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4955" windowHeight="7545"/>
  </bookViews>
  <sheets>
    <sheet name="３つの数の筆算①" sheetId="35" r:id="rId1"/>
    <sheet name="３つの数の筆算②" sheetId="36" r:id="rId2"/>
  </sheets>
  <definedNames>
    <definedName name="_xlnm.Print_Area" localSheetId="0">'３つの数の筆算①'!$A$1:$AF$53</definedName>
    <definedName name="_xlnm.Print_Area" localSheetId="1">'３つの数の筆算②'!$A$1:$AF$50</definedName>
  </definedNames>
  <calcPr calcId="125725"/>
</workbook>
</file>

<file path=xl/calcChain.xml><?xml version="1.0" encoding="utf-8"?>
<calcChain xmlns="http://schemas.openxmlformats.org/spreadsheetml/2006/main">
  <c r="AC24" i="35"/>
  <c r="AC52" s="1"/>
  <c r="AA24"/>
  <c r="AA52" s="1"/>
  <c r="AC23"/>
  <c r="AC51" s="1"/>
  <c r="AA23"/>
  <c r="AA51" s="1"/>
  <c r="AC22"/>
  <c r="AC50" s="1"/>
  <c r="AA22"/>
  <c r="AA50" s="1"/>
  <c r="R24"/>
  <c r="R52" s="1"/>
  <c r="P24"/>
  <c r="P52" s="1"/>
  <c r="R23"/>
  <c r="R51" s="1"/>
  <c r="P23"/>
  <c r="P51" s="1"/>
  <c r="R22"/>
  <c r="R50" s="1"/>
  <c r="P22"/>
  <c r="P50" s="1"/>
  <c r="W22" i="36"/>
  <c r="W48" s="1"/>
  <c r="W23"/>
  <c r="W49" s="1"/>
  <c r="Y46" s="1"/>
  <c r="AE23"/>
  <c r="AE49" s="1"/>
  <c r="AC46" s="1"/>
  <c r="E22"/>
  <c r="E48" s="1"/>
  <c r="E23"/>
  <c r="E49" s="1"/>
  <c r="G46" s="1"/>
  <c r="M23"/>
  <c r="M49" s="1"/>
  <c r="K46" s="1"/>
  <c r="W15"/>
  <c r="W41" s="1"/>
  <c r="W16"/>
  <c r="W42" s="1"/>
  <c r="Y39" s="1"/>
  <c r="AE16"/>
  <c r="AE42" s="1"/>
  <c r="AC39" s="1"/>
  <c r="E15"/>
  <c r="E41" s="1"/>
  <c r="E16"/>
  <c r="E42" s="1"/>
  <c r="G39" s="1"/>
  <c r="M16"/>
  <c r="M42" s="1"/>
  <c r="K39" s="1"/>
  <c r="E8"/>
  <c r="E34" s="1"/>
  <c r="E9"/>
  <c r="E35" s="1"/>
  <c r="G32" s="1"/>
  <c r="W8"/>
  <c r="W34"/>
  <c r="U32" s="1"/>
  <c r="W9"/>
  <c r="W35" s="1"/>
  <c r="AE9"/>
  <c r="AE35" s="1"/>
  <c r="AC32" s="1"/>
  <c r="M9"/>
  <c r="M35" s="1"/>
  <c r="K32" s="1"/>
  <c r="U20"/>
  <c r="U13"/>
  <c r="C6"/>
  <c r="B27"/>
  <c r="AB27"/>
  <c r="AD27"/>
  <c r="M29"/>
  <c r="P29"/>
  <c r="AC14" i="35"/>
  <c r="AC13"/>
  <c r="G24"/>
  <c r="G23"/>
  <c r="G22"/>
  <c r="AC19"/>
  <c r="AC46" s="1"/>
  <c r="AC18"/>
  <c r="AC45" s="1"/>
  <c r="AC17"/>
  <c r="AC44" s="1"/>
  <c r="R19"/>
  <c r="R46" s="1"/>
  <c r="R18"/>
  <c r="R45" s="1"/>
  <c r="R17"/>
  <c r="R44" s="1"/>
  <c r="G19"/>
  <c r="G46" s="1"/>
  <c r="G18"/>
  <c r="G45" s="1"/>
  <c r="G17"/>
  <c r="G44" s="1"/>
  <c r="G50"/>
  <c r="G51"/>
  <c r="G52"/>
  <c r="E22"/>
  <c r="E50" s="1"/>
  <c r="E23"/>
  <c r="E51" s="1"/>
  <c r="E24"/>
  <c r="E52" s="1"/>
  <c r="AA17"/>
  <c r="AA44" s="1"/>
  <c r="AA18"/>
  <c r="AA45" s="1"/>
  <c r="AA19"/>
  <c r="AA46" s="1"/>
  <c r="P17"/>
  <c r="P44" s="1"/>
  <c r="P18"/>
  <c r="P45" s="1"/>
  <c r="P19"/>
  <c r="P46" s="1"/>
  <c r="E17"/>
  <c r="E44" s="1"/>
  <c r="E18"/>
  <c r="E45" s="1"/>
  <c r="E19"/>
  <c r="E46" s="1"/>
  <c r="AC12"/>
  <c r="AC38" s="1"/>
  <c r="AC39"/>
  <c r="AC40"/>
  <c r="AA12"/>
  <c r="AA38" s="1"/>
  <c r="AA13"/>
  <c r="AA39" s="1"/>
  <c r="AA14"/>
  <c r="AA40" s="1"/>
  <c r="R12"/>
  <c r="R38" s="1"/>
  <c r="R13"/>
  <c r="R39" s="1"/>
  <c r="R14"/>
  <c r="R40" s="1"/>
  <c r="P12"/>
  <c r="P38" s="1"/>
  <c r="P13"/>
  <c r="P39" s="1"/>
  <c r="P14"/>
  <c r="P40" s="1"/>
  <c r="G12"/>
  <c r="G38" s="1"/>
  <c r="G13"/>
  <c r="G39" s="1"/>
  <c r="G14"/>
  <c r="G40" s="1"/>
  <c r="E12"/>
  <c r="E38" s="1"/>
  <c r="E13"/>
  <c r="E39" s="1"/>
  <c r="E14"/>
  <c r="E40" s="1"/>
  <c r="AC7"/>
  <c r="AC32" s="1"/>
  <c r="AC8"/>
  <c r="AC33" s="1"/>
  <c r="AC9"/>
  <c r="AC34" s="1"/>
  <c r="AA7"/>
  <c r="AA32" s="1"/>
  <c r="AA8"/>
  <c r="AA33" s="1"/>
  <c r="AA9"/>
  <c r="AA34" s="1"/>
  <c r="R7"/>
  <c r="R32" s="1"/>
  <c r="R8"/>
  <c r="R33" s="1"/>
  <c r="R9"/>
  <c r="R34" s="1"/>
  <c r="P7"/>
  <c r="P32" s="1"/>
  <c r="P8"/>
  <c r="P33" s="1"/>
  <c r="P9"/>
  <c r="P34" s="1"/>
  <c r="G7"/>
  <c r="G32" s="1"/>
  <c r="G8"/>
  <c r="G33" s="1"/>
  <c r="G9"/>
  <c r="G34" s="1"/>
  <c r="E7"/>
  <c r="E32" s="1"/>
  <c r="E8"/>
  <c r="E33" s="1"/>
  <c r="E9"/>
  <c r="E34" s="1"/>
  <c r="B26"/>
  <c r="AB26"/>
  <c r="AD26"/>
  <c r="M28"/>
  <c r="P28"/>
  <c r="K13" i="36"/>
  <c r="U6"/>
  <c r="G13"/>
  <c r="AC13"/>
  <c r="G6"/>
  <c r="Y13"/>
  <c r="C20"/>
  <c r="K20"/>
  <c r="Y20"/>
  <c r="K6"/>
  <c r="Y6"/>
  <c r="E49" i="35" l="1"/>
  <c r="G53"/>
  <c r="G20" i="36"/>
  <c r="AC6"/>
  <c r="AC20"/>
  <c r="Y32"/>
  <c r="U33"/>
  <c r="U36" s="1"/>
  <c r="AC34" s="1"/>
  <c r="W36"/>
  <c r="AE34" s="1"/>
  <c r="AE36" s="1"/>
  <c r="E53" i="35"/>
  <c r="G47"/>
  <c r="E43"/>
  <c r="E47" s="1"/>
  <c r="P43"/>
  <c r="P47" s="1"/>
  <c r="R47"/>
  <c r="E36" i="36"/>
  <c r="M34" s="1"/>
  <c r="C33"/>
  <c r="C36" s="1"/>
  <c r="K34" s="1"/>
  <c r="C32"/>
  <c r="C40"/>
  <c r="C43" s="1"/>
  <c r="K41" s="1"/>
  <c r="E43"/>
  <c r="M41" s="1"/>
  <c r="C39"/>
  <c r="U39"/>
  <c r="W43"/>
  <c r="AE41" s="1"/>
  <c r="U40"/>
  <c r="U43" s="1"/>
  <c r="AC41" s="1"/>
  <c r="E50"/>
  <c r="M48" s="1"/>
  <c r="C47"/>
  <c r="C50" s="1"/>
  <c r="K48" s="1"/>
  <c r="C46"/>
  <c r="U47"/>
  <c r="W50"/>
  <c r="AE48" s="1"/>
  <c r="U50"/>
  <c r="AC48" s="1"/>
  <c r="U46"/>
  <c r="P49" i="35"/>
  <c r="P53" s="1"/>
  <c r="R53"/>
  <c r="AC53"/>
  <c r="AA49"/>
  <c r="AA53" s="1"/>
  <c r="E31"/>
  <c r="E35" s="1"/>
  <c r="G35"/>
  <c r="R35"/>
  <c r="P31"/>
  <c r="P35" s="1"/>
  <c r="AA31"/>
  <c r="AA35" s="1"/>
  <c r="AC35"/>
  <c r="E37"/>
  <c r="E41" s="1"/>
  <c r="G41"/>
  <c r="P37"/>
  <c r="P41" s="1"/>
  <c r="R41"/>
  <c r="AA37"/>
  <c r="AA41" s="1"/>
  <c r="AC41"/>
  <c r="AC47"/>
  <c r="AA43"/>
  <c r="AA47" s="1"/>
  <c r="C13" i="36"/>
  <c r="AC33" l="1"/>
  <c r="AC36" s="1"/>
  <c r="AE50"/>
  <c r="AC47"/>
  <c r="AC50" s="1"/>
  <c r="K40"/>
  <c r="K43" s="1"/>
  <c r="M43"/>
  <c r="K33"/>
  <c r="K36" s="1"/>
  <c r="M36"/>
  <c r="K47"/>
  <c r="K50" s="1"/>
  <c r="M50"/>
  <c r="AC40"/>
  <c r="AC43" s="1"/>
  <c r="AE43"/>
</calcChain>
</file>

<file path=xl/sharedStrings.xml><?xml version="1.0" encoding="utf-8"?>
<sst xmlns="http://schemas.openxmlformats.org/spreadsheetml/2006/main" count="215" uniqueCount="34">
  <si>
    <t>№</t>
    <phoneticPr fontId="2"/>
  </si>
  <si>
    <t>年</t>
    <rPh sb="0" eb="1">
      <t>ネン</t>
    </rPh>
    <phoneticPr fontId="2"/>
  </si>
  <si>
    <t>組</t>
    <rPh sb="0" eb="1">
      <t>クミ</t>
    </rPh>
    <phoneticPr fontId="2"/>
  </si>
  <si>
    <t>名前</t>
    <rPh sb="0" eb="2">
      <t>ナマエ</t>
    </rPh>
    <phoneticPr fontId="2"/>
  </si>
  <si>
    <t>②</t>
    <phoneticPr fontId="2"/>
  </si>
  <si>
    <t>　</t>
    <phoneticPr fontId="2"/>
  </si>
  <si>
    <t>⑧</t>
    <phoneticPr fontId="2"/>
  </si>
  <si>
    <t>答え</t>
    <rPh sb="0" eb="1">
      <t>コタ</t>
    </rPh>
    <phoneticPr fontId="2"/>
  </si>
  <si>
    <t>＋</t>
    <phoneticPr fontId="2"/>
  </si>
  <si>
    <t>－</t>
    <phoneticPr fontId="2"/>
  </si>
  <si>
    <t>⑥</t>
    <phoneticPr fontId="2"/>
  </si>
  <si>
    <t>⑦</t>
    <phoneticPr fontId="2"/>
  </si>
  <si>
    <t>◆</t>
    <phoneticPr fontId="2"/>
  </si>
  <si>
    <t>①</t>
    <phoneticPr fontId="2"/>
  </si>
  <si>
    <t>③</t>
    <phoneticPr fontId="2"/>
  </si>
  <si>
    <t>④</t>
    <phoneticPr fontId="2"/>
  </si>
  <si>
    <t>⑤</t>
    <phoneticPr fontId="2"/>
  </si>
  <si>
    <t>⑤</t>
    <phoneticPr fontId="2"/>
  </si>
  <si>
    <t>⑨</t>
    <phoneticPr fontId="2"/>
  </si>
  <si>
    <t>№</t>
    <phoneticPr fontId="2"/>
  </si>
  <si>
    <t>⑪</t>
    <phoneticPr fontId="2"/>
  </si>
  <si>
    <t>⑫</t>
    <phoneticPr fontId="2"/>
  </si>
  <si>
    <t>⑩</t>
    <phoneticPr fontId="2"/>
  </si>
  <si>
    <t>ひっ算で　しましょう。</t>
    <rPh sb="2" eb="3">
      <t>サン</t>
    </rPh>
    <phoneticPr fontId="2"/>
  </si>
  <si>
    <t>３つの　数の　ひっ算①</t>
    <rPh sb="4" eb="5">
      <t>カズ</t>
    </rPh>
    <rPh sb="9" eb="10">
      <t>サン</t>
    </rPh>
    <phoneticPr fontId="2"/>
  </si>
  <si>
    <t>◆</t>
    <phoneticPr fontId="2"/>
  </si>
  <si>
    <t>３つの　数の　ひっ算②</t>
    <rPh sb="4" eb="5">
      <t>カズ</t>
    </rPh>
    <rPh sb="9" eb="10">
      <t>サン</t>
    </rPh>
    <phoneticPr fontId="2"/>
  </si>
  <si>
    <t>＋</t>
    <phoneticPr fontId="2"/>
  </si>
  <si>
    <t>－</t>
    <phoneticPr fontId="2"/>
  </si>
  <si>
    <t>－</t>
    <phoneticPr fontId="2"/>
  </si>
  <si>
    <t>＋</t>
    <phoneticPr fontId="2"/>
  </si>
  <si>
    <t>⑪</t>
    <phoneticPr fontId="2"/>
  </si>
  <si>
    <t>⑫</t>
    <phoneticPr fontId="2"/>
  </si>
  <si>
    <t xml:space="preserve"> </t>
    <phoneticPr fontId="2"/>
  </si>
</sst>
</file>

<file path=xl/styles.xml><?xml version="1.0" encoding="utf-8"?>
<styleSheet xmlns="http://schemas.openxmlformats.org/spreadsheetml/2006/main">
  <fonts count="11">
    <font>
      <sz val="16"/>
      <name val="ＭＳ 明朝"/>
      <family val="1"/>
      <charset val="128"/>
    </font>
    <font>
      <sz val="16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20"/>
      <color indexed="10"/>
      <name val="ＭＳ 明朝"/>
      <family val="1"/>
      <charset val="128"/>
    </font>
    <font>
      <sz val="16"/>
      <color indexed="9"/>
      <name val="ＭＳ 明朝"/>
      <family val="1"/>
      <charset val="128"/>
    </font>
    <font>
      <sz val="16"/>
      <color indexed="10"/>
      <name val="ＭＳ 明朝"/>
      <family val="1"/>
      <charset val="128"/>
    </font>
    <font>
      <sz val="24"/>
      <name val="ＭＳ 明朝"/>
      <family val="1"/>
      <charset val="128"/>
    </font>
    <font>
      <sz val="18"/>
      <color indexed="9"/>
      <name val="ＭＳ 明朝"/>
      <family val="1"/>
      <charset val="128"/>
    </font>
    <font>
      <sz val="18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8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quotePrefix="1" applyFont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0" fillId="0" borderId="2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AJ80"/>
  <sheetViews>
    <sheetView tabSelected="1" topLeftCell="A13" workbookViewId="0">
      <selection activeCell="AH25" sqref="AH25"/>
    </sheetView>
  </sheetViews>
  <sheetFormatPr defaultRowHeight="24.95" customHeight="1"/>
  <cols>
    <col min="1" max="32" width="1.7265625" customWidth="1"/>
    <col min="33" max="33" width="8.6328125" customWidth="1"/>
  </cols>
  <sheetData>
    <row r="1" spans="1:36" ht="24.95" customHeight="1">
      <c r="B1" s="7" t="s">
        <v>24</v>
      </c>
      <c r="AB1" s="2" t="s">
        <v>19</v>
      </c>
      <c r="AC1" s="2"/>
      <c r="AD1" s="27">
        <v>1</v>
      </c>
      <c r="AE1" s="27"/>
      <c r="AF1" s="3"/>
    </row>
    <row r="2" spans="1:36" ht="24.95" customHeight="1">
      <c r="B2" s="1"/>
      <c r="AB2" s="4"/>
      <c r="AC2" s="4"/>
      <c r="AD2" s="5"/>
      <c r="AE2" s="5"/>
      <c r="AF2" s="3"/>
    </row>
    <row r="3" spans="1:36" ht="24.95" customHeight="1">
      <c r="G3" t="s">
        <v>33</v>
      </c>
      <c r="H3" t="s">
        <v>1</v>
      </c>
      <c r="K3" t="s">
        <v>2</v>
      </c>
      <c r="M3" s="6" t="s">
        <v>3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"/>
      <c r="Z3" s="11"/>
      <c r="AA3" s="11"/>
      <c r="AB3" s="11"/>
      <c r="AC3" s="11"/>
      <c r="AD3" s="11"/>
      <c r="AE3" s="4"/>
    </row>
    <row r="4" spans="1:36" ht="24.75" customHeight="1">
      <c r="M4" s="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6" s="4" customFormat="1" ht="24.95" customHeight="1">
      <c r="A5" s="4" t="s">
        <v>12</v>
      </c>
      <c r="C5" s="3" t="s">
        <v>23</v>
      </c>
      <c r="D5" s="3"/>
      <c r="E5" s="3"/>
      <c r="F5" s="3"/>
      <c r="G5" s="3"/>
      <c r="H5" s="3"/>
      <c r="N5" s="9"/>
    </row>
    <row r="6" spans="1:36" s="4" customFormat="1" ht="31.5" customHeight="1">
      <c r="A6" s="4" t="s">
        <v>5</v>
      </c>
      <c r="H6" s="3"/>
      <c r="I6" s="3"/>
      <c r="N6" s="9"/>
      <c r="Q6" s="3"/>
      <c r="R6" s="3"/>
    </row>
    <row r="7" spans="1:36" s="4" customFormat="1" ht="31.5" customHeight="1">
      <c r="A7" s="9" t="s">
        <v>13</v>
      </c>
      <c r="B7" s="9"/>
      <c r="C7" s="29" t="s">
        <v>5</v>
      </c>
      <c r="D7" s="29"/>
      <c r="E7" s="29">
        <f ca="1">INT(RAND()*(4-1)+1)</f>
        <v>1</v>
      </c>
      <c r="F7" s="29"/>
      <c r="G7" s="29">
        <f ca="1">INT(RAND()*(10-1)+1)</f>
        <v>4</v>
      </c>
      <c r="H7" s="29"/>
      <c r="I7" s="20" t="s">
        <v>5</v>
      </c>
      <c r="J7" s="20"/>
      <c r="K7" s="20"/>
      <c r="L7" s="9" t="s">
        <v>4</v>
      </c>
      <c r="M7" s="9"/>
      <c r="N7" s="29" t="s">
        <v>5</v>
      </c>
      <c r="O7" s="29"/>
      <c r="P7" s="29">
        <f ca="1">INT(RAND()*(4-1)+1)</f>
        <v>1</v>
      </c>
      <c r="Q7" s="29"/>
      <c r="R7" s="29">
        <f ca="1">INT(RAND()*(10-1)+1)</f>
        <v>8</v>
      </c>
      <c r="S7" s="29"/>
      <c r="T7" s="20"/>
      <c r="U7" s="20"/>
      <c r="V7" s="20"/>
      <c r="W7" s="9" t="s">
        <v>14</v>
      </c>
      <c r="X7" s="9"/>
      <c r="Y7" s="29" t="s">
        <v>5</v>
      </c>
      <c r="Z7" s="29"/>
      <c r="AA7" s="29">
        <f ca="1">INT(RAND()*(4-1)+1)</f>
        <v>2</v>
      </c>
      <c r="AB7" s="29"/>
      <c r="AC7" s="29">
        <f ca="1">INT(RAND()*(10-1)+1)</f>
        <v>9</v>
      </c>
      <c r="AD7" s="29"/>
      <c r="AE7" s="17"/>
      <c r="AF7" s="17"/>
      <c r="AG7" s="13"/>
      <c r="AH7" s="13"/>
      <c r="AI7" s="13"/>
      <c r="AJ7" s="13"/>
    </row>
    <row r="8" spans="1:36" s="4" customFormat="1" ht="31.5" customHeight="1">
      <c r="A8" s="9"/>
      <c r="B8" s="9"/>
      <c r="C8" s="15"/>
      <c r="D8" s="15"/>
      <c r="E8" s="29">
        <f ca="1">INT(RAND()*(3-1)+1)</f>
        <v>2</v>
      </c>
      <c r="F8" s="29"/>
      <c r="G8" s="29">
        <f ca="1">INT(RAND()*(10-1)+1)</f>
        <v>9</v>
      </c>
      <c r="H8" s="29"/>
      <c r="I8" s="15"/>
      <c r="J8" s="15"/>
      <c r="K8" s="15"/>
      <c r="L8" s="9"/>
      <c r="M8" s="9"/>
      <c r="N8" s="15"/>
      <c r="O8" s="15"/>
      <c r="P8" s="29">
        <f ca="1">INT(RAND()*(3-1)+1)</f>
        <v>2</v>
      </c>
      <c r="Q8" s="29"/>
      <c r="R8" s="29">
        <f ca="1">INT(RAND()*(10-1)+1)</f>
        <v>6</v>
      </c>
      <c r="S8" s="29"/>
      <c r="T8" s="15"/>
      <c r="U8" s="15"/>
      <c r="V8" s="15"/>
      <c r="W8" s="9"/>
      <c r="X8" s="9"/>
      <c r="Y8" s="15"/>
      <c r="Z8" s="15"/>
      <c r="AA8" s="29">
        <f ca="1">INT(RAND()*(3-1)+1)</f>
        <v>1</v>
      </c>
      <c r="AB8" s="29"/>
      <c r="AC8" s="29">
        <f ca="1">INT(RAND()*(10-1)+1)</f>
        <v>9</v>
      </c>
      <c r="AD8" s="29"/>
      <c r="AE8" s="12"/>
      <c r="AF8" s="12"/>
    </row>
    <row r="9" spans="1:36" s="4" customFormat="1" ht="31.5" customHeight="1">
      <c r="A9" s="9" t="s">
        <v>5</v>
      </c>
      <c r="B9" s="9" t="s">
        <v>5</v>
      </c>
      <c r="C9" s="30" t="s">
        <v>8</v>
      </c>
      <c r="D9" s="29"/>
      <c r="E9" s="29">
        <f ca="1">INT(RAND()*(3-1)+1)</f>
        <v>1</v>
      </c>
      <c r="F9" s="29"/>
      <c r="G9" s="29">
        <f ca="1">INT(RAND()*(10-1)+1)</f>
        <v>3</v>
      </c>
      <c r="H9" s="29"/>
      <c r="I9" s="20"/>
      <c r="J9" s="20"/>
      <c r="K9" s="20"/>
      <c r="L9" s="9" t="s">
        <v>5</v>
      </c>
      <c r="M9" s="9" t="s">
        <v>5</v>
      </c>
      <c r="N9" s="30" t="s">
        <v>8</v>
      </c>
      <c r="O9" s="30"/>
      <c r="P9" s="30">
        <f ca="1">INT(RAND()*(3-1)+1)</f>
        <v>1</v>
      </c>
      <c r="Q9" s="30"/>
      <c r="R9" s="30">
        <f ca="1">INT(RAND()*(10-1)+1)</f>
        <v>2</v>
      </c>
      <c r="S9" s="30"/>
      <c r="T9" s="20"/>
      <c r="U9" s="20"/>
      <c r="V9" s="20"/>
      <c r="W9" s="9" t="s">
        <v>5</v>
      </c>
      <c r="X9" s="9" t="s">
        <v>5</v>
      </c>
      <c r="Y9" s="30" t="s">
        <v>8</v>
      </c>
      <c r="Z9" s="30"/>
      <c r="AA9" s="30">
        <f ca="1">INT(RAND()*(3-1)+1)</f>
        <v>1</v>
      </c>
      <c r="AB9" s="30"/>
      <c r="AC9" s="30">
        <f ca="1">INT(RAND()*(10-1)+1)</f>
        <v>2</v>
      </c>
      <c r="AD9" s="30"/>
      <c r="AE9" s="17"/>
      <c r="AF9" s="17"/>
    </row>
    <row r="10" spans="1:36" s="4" customFormat="1" ht="31.5" customHeight="1">
      <c r="A10" s="9"/>
      <c r="B10" s="9"/>
      <c r="C10" s="15"/>
      <c r="D10" s="21"/>
      <c r="E10" s="21"/>
      <c r="F10" s="21"/>
      <c r="G10" s="22"/>
      <c r="H10" s="21"/>
      <c r="I10" s="15"/>
      <c r="J10" s="15"/>
      <c r="K10" s="15"/>
      <c r="L10" s="15"/>
      <c r="M10" s="15"/>
      <c r="N10" s="15"/>
      <c r="O10" s="15"/>
      <c r="P10" s="9"/>
      <c r="Q10" s="9"/>
      <c r="R10" s="9"/>
      <c r="S10" s="9"/>
      <c r="T10" s="15"/>
      <c r="U10" s="15"/>
      <c r="V10" s="15"/>
      <c r="W10" s="15"/>
      <c r="X10" s="9"/>
      <c r="Y10" s="15"/>
      <c r="Z10" s="15"/>
      <c r="AA10" s="15"/>
      <c r="AB10" s="15"/>
      <c r="AC10" s="23"/>
      <c r="AD10" s="23"/>
      <c r="AE10" s="12"/>
      <c r="AF10" s="12"/>
    </row>
    <row r="11" spans="1:36" s="4" customFormat="1" ht="36.6" customHeight="1">
      <c r="A11" s="9" t="s">
        <v>5</v>
      </c>
      <c r="B11" s="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9"/>
      <c r="S11" s="9"/>
      <c r="T11" s="20"/>
      <c r="U11" s="20"/>
      <c r="V11" s="20"/>
      <c r="W11" s="20"/>
      <c r="X11" s="20"/>
      <c r="Y11" s="20"/>
      <c r="Z11" s="20"/>
      <c r="AA11" s="20"/>
      <c r="AB11" s="20"/>
      <c r="AC11" s="24"/>
      <c r="AD11" s="24"/>
      <c r="AE11" s="17"/>
      <c r="AF11" s="17"/>
    </row>
    <row r="12" spans="1:36" s="4" customFormat="1" ht="31.5" customHeight="1">
      <c r="A12" s="9" t="s">
        <v>15</v>
      </c>
      <c r="B12" s="9"/>
      <c r="C12" s="29" t="s">
        <v>5</v>
      </c>
      <c r="D12" s="29"/>
      <c r="E12" s="29">
        <f ca="1">INT(RAND()*(4-1)+1)</f>
        <v>3</v>
      </c>
      <c r="F12" s="29"/>
      <c r="G12" s="29">
        <f ca="1">INT(RAND()*(10-1)+1)</f>
        <v>6</v>
      </c>
      <c r="H12" s="29"/>
      <c r="I12" s="20" t="s">
        <v>5</v>
      </c>
      <c r="J12" s="20"/>
      <c r="K12" s="20"/>
      <c r="L12" s="9" t="s">
        <v>16</v>
      </c>
      <c r="M12" s="9"/>
      <c r="N12" s="29" t="s">
        <v>5</v>
      </c>
      <c r="O12" s="29"/>
      <c r="P12" s="29">
        <f ca="1">INT(RAND()*(4-1)+1)</f>
        <v>1</v>
      </c>
      <c r="Q12" s="29"/>
      <c r="R12" s="29">
        <f ca="1">INT(RAND()*(10-1)+1)</f>
        <v>9</v>
      </c>
      <c r="S12" s="29"/>
      <c r="T12" s="20"/>
      <c r="U12" s="20"/>
      <c r="V12" s="20"/>
      <c r="W12" s="9" t="s">
        <v>10</v>
      </c>
      <c r="X12" s="9"/>
      <c r="Y12" s="29" t="s">
        <v>5</v>
      </c>
      <c r="Z12" s="29"/>
      <c r="AA12" s="29">
        <f ca="1">INT(RAND()*(4-1)+1)</f>
        <v>2</v>
      </c>
      <c r="AB12" s="29"/>
      <c r="AC12" s="29">
        <f ca="1">INT(RAND()*(10-1)+1)</f>
        <v>1</v>
      </c>
      <c r="AD12" s="29"/>
      <c r="AE12" s="17"/>
      <c r="AF12" s="17"/>
      <c r="AG12" s="13"/>
      <c r="AH12" s="13"/>
      <c r="AI12" s="13"/>
      <c r="AJ12" s="13"/>
    </row>
    <row r="13" spans="1:36" s="4" customFormat="1" ht="31.5" customHeight="1">
      <c r="A13" s="9"/>
      <c r="B13" s="9"/>
      <c r="C13" s="15"/>
      <c r="D13" s="15"/>
      <c r="E13" s="29">
        <f ca="1">INT(RAND()*(3-1)+1)</f>
        <v>2</v>
      </c>
      <c r="F13" s="29"/>
      <c r="G13" s="29">
        <f ca="1">INT(RAND()*(10-1)+1)</f>
        <v>9</v>
      </c>
      <c r="H13" s="29"/>
      <c r="I13" s="15"/>
      <c r="J13" s="15"/>
      <c r="K13" s="15"/>
      <c r="L13" s="9"/>
      <c r="M13" s="9"/>
      <c r="N13" s="15"/>
      <c r="O13" s="15"/>
      <c r="P13" s="29">
        <f ca="1">INT(RAND()*(3-1)+1)</f>
        <v>2</v>
      </c>
      <c r="Q13" s="29"/>
      <c r="R13" s="29">
        <f ca="1">INT(RAND()*(10-1)+1)</f>
        <v>8</v>
      </c>
      <c r="S13" s="29"/>
      <c r="T13" s="15"/>
      <c r="U13" s="15"/>
      <c r="V13" s="15"/>
      <c r="W13" s="9"/>
      <c r="X13" s="9"/>
      <c r="Y13" s="15"/>
      <c r="Z13" s="15"/>
      <c r="AA13" s="29">
        <f ca="1">INT(RAND()*(3-1)+1)</f>
        <v>2</v>
      </c>
      <c r="AB13" s="29"/>
      <c r="AC13" s="29">
        <f ca="1">INT(RAND()*(10-5)+5)</f>
        <v>7</v>
      </c>
      <c r="AD13" s="29"/>
      <c r="AE13" s="12"/>
      <c r="AF13" s="12"/>
    </row>
    <row r="14" spans="1:36" s="4" customFormat="1" ht="31.5" customHeight="1">
      <c r="A14" s="9" t="s">
        <v>5</v>
      </c>
      <c r="B14" s="9" t="s">
        <v>5</v>
      </c>
      <c r="C14" s="30" t="s">
        <v>8</v>
      </c>
      <c r="D14" s="29"/>
      <c r="E14" s="29">
        <f ca="1">INT(RAND()*(3-1)+1)</f>
        <v>1</v>
      </c>
      <c r="F14" s="29"/>
      <c r="G14" s="29">
        <f ca="1">INT(RAND()*(10-1)+1)</f>
        <v>3</v>
      </c>
      <c r="H14" s="29"/>
      <c r="I14" s="20"/>
      <c r="J14" s="20"/>
      <c r="K14" s="20"/>
      <c r="L14" s="9" t="s">
        <v>5</v>
      </c>
      <c r="M14" s="9" t="s">
        <v>5</v>
      </c>
      <c r="N14" s="30" t="s">
        <v>8</v>
      </c>
      <c r="O14" s="30"/>
      <c r="P14" s="30">
        <f ca="1">INT(RAND()*(3-1)+1)</f>
        <v>2</v>
      </c>
      <c r="Q14" s="30"/>
      <c r="R14" s="30">
        <f ca="1">INT(RAND()*(10-1)+1)</f>
        <v>7</v>
      </c>
      <c r="S14" s="30"/>
      <c r="T14" s="20"/>
      <c r="U14" s="20"/>
      <c r="V14" s="20"/>
      <c r="W14" s="9" t="s">
        <v>5</v>
      </c>
      <c r="X14" s="9" t="s">
        <v>5</v>
      </c>
      <c r="Y14" s="30" t="s">
        <v>8</v>
      </c>
      <c r="Z14" s="30"/>
      <c r="AA14" s="30">
        <f ca="1">INT(RAND()*(3-1)+1)</f>
        <v>2</v>
      </c>
      <c r="AB14" s="30"/>
      <c r="AC14" s="29">
        <f ca="1">INT(RAND()*(10-5)+5)</f>
        <v>6</v>
      </c>
      <c r="AD14" s="29"/>
      <c r="AE14" s="17"/>
      <c r="AF14" s="17"/>
    </row>
    <row r="15" spans="1:36" s="4" customFormat="1" ht="31.5" customHeight="1">
      <c r="A15" s="9"/>
      <c r="B15" s="9"/>
      <c r="C15" s="15"/>
      <c r="D15" s="21"/>
      <c r="E15" s="21"/>
      <c r="F15" s="21"/>
      <c r="G15" s="22"/>
      <c r="H15" s="21"/>
      <c r="I15" s="15"/>
      <c r="J15" s="15"/>
      <c r="K15" s="15"/>
      <c r="L15" s="15"/>
      <c r="M15" s="15"/>
      <c r="N15" s="15"/>
      <c r="O15" s="15"/>
      <c r="P15" s="9"/>
      <c r="Q15" s="9"/>
      <c r="R15" s="9"/>
      <c r="S15" s="9"/>
      <c r="T15" s="15"/>
      <c r="U15" s="15"/>
      <c r="V15" s="15"/>
      <c r="W15" s="15"/>
      <c r="X15" s="9"/>
      <c r="Y15" s="15"/>
      <c r="Z15" s="15"/>
      <c r="AA15" s="15"/>
      <c r="AB15" s="15"/>
      <c r="AC15" s="22"/>
      <c r="AD15" s="21"/>
      <c r="AE15" s="12"/>
      <c r="AF15" s="12"/>
    </row>
    <row r="16" spans="1:36" s="4" customFormat="1" ht="36.6" customHeight="1">
      <c r="A16" s="9" t="s">
        <v>5</v>
      </c>
      <c r="B16" s="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9"/>
      <c r="S16" s="9"/>
      <c r="T16" s="20"/>
      <c r="U16" s="20"/>
      <c r="V16" s="20"/>
      <c r="W16" s="20"/>
      <c r="X16" s="20"/>
      <c r="Y16" s="20"/>
      <c r="Z16" s="20"/>
      <c r="AA16" s="20"/>
      <c r="AB16" s="20"/>
      <c r="AC16" s="24"/>
      <c r="AD16" s="24"/>
      <c r="AE16" s="17"/>
      <c r="AF16" s="17"/>
    </row>
    <row r="17" spans="1:36" s="4" customFormat="1" ht="31.5" customHeight="1">
      <c r="A17" s="9" t="s">
        <v>11</v>
      </c>
      <c r="B17" s="9"/>
      <c r="C17" s="29" t="s">
        <v>5</v>
      </c>
      <c r="D17" s="29"/>
      <c r="E17" s="29">
        <f ca="1">INT(RAND()*(4-1)+1)</f>
        <v>1</v>
      </c>
      <c r="F17" s="29"/>
      <c r="G17" s="29">
        <f ca="1">INT(RAND()*(10-5)+5)</f>
        <v>8</v>
      </c>
      <c r="H17" s="29"/>
      <c r="I17" s="20" t="s">
        <v>5</v>
      </c>
      <c r="J17" s="20"/>
      <c r="K17" s="20"/>
      <c r="L17" s="9" t="s">
        <v>6</v>
      </c>
      <c r="M17" s="9"/>
      <c r="N17" s="29" t="s">
        <v>5</v>
      </c>
      <c r="O17" s="29"/>
      <c r="P17" s="29">
        <f ca="1">INT(RAND()*(4-1)+1)</f>
        <v>3</v>
      </c>
      <c r="Q17" s="29"/>
      <c r="R17" s="29">
        <f ca="1">INT(RAND()*(10-5)+5)</f>
        <v>6</v>
      </c>
      <c r="S17" s="29"/>
      <c r="T17" s="20"/>
      <c r="U17" s="20"/>
      <c r="V17" s="20"/>
      <c r="W17" s="9" t="s">
        <v>18</v>
      </c>
      <c r="X17" s="9"/>
      <c r="Y17" s="29" t="s">
        <v>5</v>
      </c>
      <c r="Z17" s="29"/>
      <c r="AA17" s="29">
        <f ca="1">INT(RAND()*(4-1)+1)</f>
        <v>2</v>
      </c>
      <c r="AB17" s="29"/>
      <c r="AC17" s="29">
        <f ca="1">INT(RAND()*(10-5)+5)</f>
        <v>8</v>
      </c>
      <c r="AD17" s="29"/>
      <c r="AE17" s="17"/>
      <c r="AF17" s="17"/>
      <c r="AG17" s="13"/>
      <c r="AH17" s="13"/>
      <c r="AI17" s="13"/>
      <c r="AJ17" s="13"/>
    </row>
    <row r="18" spans="1:36" s="4" customFormat="1" ht="31.5" customHeight="1">
      <c r="A18" s="9"/>
      <c r="B18" s="9"/>
      <c r="C18" s="15"/>
      <c r="D18" s="15"/>
      <c r="E18" s="29">
        <f ca="1">INT(RAND()*(3-1)+1)</f>
        <v>1</v>
      </c>
      <c r="F18" s="29"/>
      <c r="G18" s="29">
        <f ca="1">INT(RAND()*(10-5)+5)</f>
        <v>6</v>
      </c>
      <c r="H18" s="29"/>
      <c r="I18" s="15"/>
      <c r="J18" s="15"/>
      <c r="K18" s="15"/>
      <c r="L18" s="9"/>
      <c r="M18" s="9"/>
      <c r="N18" s="15"/>
      <c r="O18" s="15"/>
      <c r="P18" s="29">
        <f ca="1">INT(RAND()*(3-1)+1)</f>
        <v>2</v>
      </c>
      <c r="Q18" s="29"/>
      <c r="R18" s="29">
        <f ca="1">INT(RAND()*(10-5)+5)</f>
        <v>6</v>
      </c>
      <c r="S18" s="29"/>
      <c r="T18" s="15"/>
      <c r="U18" s="15"/>
      <c r="V18" s="15"/>
      <c r="W18" s="9"/>
      <c r="X18" s="9"/>
      <c r="Y18" s="15"/>
      <c r="Z18" s="15"/>
      <c r="AA18" s="29">
        <f ca="1">INT(RAND()*(3-1)+1)</f>
        <v>2</v>
      </c>
      <c r="AB18" s="29"/>
      <c r="AC18" s="29">
        <f ca="1">INT(RAND()*(10-5)+5)</f>
        <v>5</v>
      </c>
      <c r="AD18" s="29"/>
      <c r="AE18" s="12"/>
      <c r="AF18" s="12"/>
    </row>
    <row r="19" spans="1:36" s="4" customFormat="1" ht="31.5" customHeight="1">
      <c r="A19" s="9" t="s">
        <v>5</v>
      </c>
      <c r="B19" s="9" t="s">
        <v>5</v>
      </c>
      <c r="C19" s="30" t="s">
        <v>8</v>
      </c>
      <c r="D19" s="29"/>
      <c r="E19" s="29">
        <f ca="1">INT(RAND()*(3-1)+1)</f>
        <v>1</v>
      </c>
      <c r="F19" s="29"/>
      <c r="G19" s="29">
        <f ca="1">INT(RAND()*(10-5)+5)</f>
        <v>8</v>
      </c>
      <c r="H19" s="29"/>
      <c r="I19" s="20"/>
      <c r="J19" s="20"/>
      <c r="K19" s="20"/>
      <c r="L19" s="9" t="s">
        <v>5</v>
      </c>
      <c r="M19" s="9" t="s">
        <v>5</v>
      </c>
      <c r="N19" s="30" t="s">
        <v>8</v>
      </c>
      <c r="O19" s="30"/>
      <c r="P19" s="30">
        <f ca="1">INT(RAND()*(3-1)+1)</f>
        <v>1</v>
      </c>
      <c r="Q19" s="30"/>
      <c r="R19" s="30">
        <f ca="1">INT(RAND()*(10-5)+5)</f>
        <v>9</v>
      </c>
      <c r="S19" s="30"/>
      <c r="T19" s="20"/>
      <c r="U19" s="20"/>
      <c r="V19" s="20"/>
      <c r="W19" s="9" t="s">
        <v>5</v>
      </c>
      <c r="X19" s="9" t="s">
        <v>5</v>
      </c>
      <c r="Y19" s="30" t="s">
        <v>8</v>
      </c>
      <c r="Z19" s="30"/>
      <c r="AA19" s="30">
        <f ca="1">INT(RAND()*(3-1)+1)</f>
        <v>2</v>
      </c>
      <c r="AB19" s="30"/>
      <c r="AC19" s="30">
        <f ca="1">INT(RAND()*(10-5)+5)</f>
        <v>9</v>
      </c>
      <c r="AD19" s="30"/>
      <c r="AE19" s="17"/>
      <c r="AF19" s="17"/>
    </row>
    <row r="20" spans="1:36" s="4" customFormat="1" ht="31.5" customHeight="1">
      <c r="A20" s="9"/>
      <c r="B20" s="9"/>
      <c r="C20" s="15"/>
      <c r="D20" s="21"/>
      <c r="E20" s="21"/>
      <c r="F20" s="21"/>
      <c r="G20" s="22"/>
      <c r="H20" s="21"/>
      <c r="I20" s="15"/>
      <c r="J20" s="15"/>
      <c r="K20" s="15"/>
      <c r="L20" s="15"/>
      <c r="M20" s="15"/>
      <c r="N20" s="15"/>
      <c r="O20" s="15"/>
      <c r="P20" s="9"/>
      <c r="Q20" s="9"/>
      <c r="R20" s="9"/>
      <c r="S20" s="9"/>
      <c r="T20" s="15"/>
      <c r="U20" s="15"/>
      <c r="V20" s="15"/>
      <c r="W20" s="15"/>
      <c r="X20" s="9"/>
      <c r="Y20" s="15"/>
      <c r="Z20" s="15"/>
      <c r="AA20" s="15"/>
      <c r="AB20" s="15"/>
      <c r="AC20" s="23"/>
      <c r="AD20" s="23"/>
      <c r="AE20" s="12"/>
      <c r="AF20" s="12"/>
    </row>
    <row r="21" spans="1:36" s="4" customFormat="1" ht="36.6" customHeight="1">
      <c r="A21" s="9" t="s">
        <v>5</v>
      </c>
      <c r="B21" s="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9"/>
      <c r="S21" s="9"/>
      <c r="T21" s="20"/>
      <c r="U21" s="20"/>
      <c r="V21" s="20"/>
      <c r="W21" s="20"/>
      <c r="X21" s="20"/>
      <c r="Y21" s="20"/>
      <c r="Z21" s="20"/>
      <c r="AA21" s="20"/>
      <c r="AB21" s="20"/>
      <c r="AC21" s="24"/>
      <c r="AD21" s="24"/>
      <c r="AE21" s="17"/>
      <c r="AF21" s="17"/>
    </row>
    <row r="22" spans="1:36" s="4" customFormat="1" ht="31.5" customHeight="1">
      <c r="A22" s="9" t="s">
        <v>22</v>
      </c>
      <c r="B22" s="9"/>
      <c r="C22" s="29" t="s">
        <v>5</v>
      </c>
      <c r="D22" s="29"/>
      <c r="E22" s="29">
        <f ca="1">INT(RAND()*(4-1)+1)</f>
        <v>1</v>
      </c>
      <c r="F22" s="29"/>
      <c r="G22" s="29">
        <f ca="1">INT(RAND()*(10-5)+5)</f>
        <v>9</v>
      </c>
      <c r="H22" s="29"/>
      <c r="I22" s="20" t="s">
        <v>5</v>
      </c>
      <c r="J22" s="20"/>
      <c r="K22" s="20"/>
      <c r="L22" s="9" t="s">
        <v>31</v>
      </c>
      <c r="M22" s="9"/>
      <c r="N22" s="29" t="s">
        <v>5</v>
      </c>
      <c r="O22" s="29"/>
      <c r="P22" s="29">
        <f ca="1">INT(RAND()*(4-1)+1)</f>
        <v>2</v>
      </c>
      <c r="Q22" s="29"/>
      <c r="R22" s="29">
        <f ca="1">INT(RAND()*(10-5)+5)</f>
        <v>6</v>
      </c>
      <c r="S22" s="29"/>
      <c r="T22" s="20"/>
      <c r="U22" s="20"/>
      <c r="V22" s="20"/>
      <c r="W22" s="9" t="s">
        <v>32</v>
      </c>
      <c r="X22" s="9"/>
      <c r="Y22" s="29" t="s">
        <v>5</v>
      </c>
      <c r="Z22" s="29"/>
      <c r="AA22" s="29">
        <f ca="1">INT(RAND()*(4-1)+1)</f>
        <v>3</v>
      </c>
      <c r="AB22" s="29"/>
      <c r="AC22" s="29">
        <f ca="1">INT(RAND()*(10-5)+5)</f>
        <v>9</v>
      </c>
      <c r="AD22" s="29"/>
      <c r="AE22" s="17"/>
      <c r="AF22" s="17"/>
      <c r="AG22" s="13"/>
      <c r="AH22" s="13"/>
      <c r="AI22" s="13"/>
      <c r="AJ22" s="13"/>
    </row>
    <row r="23" spans="1:36" s="4" customFormat="1" ht="31.5" customHeight="1">
      <c r="A23" s="9"/>
      <c r="B23" s="9"/>
      <c r="C23" s="15"/>
      <c r="D23" s="15"/>
      <c r="E23" s="29">
        <f ca="1">INT(RAND()*(3-1)+1)</f>
        <v>2</v>
      </c>
      <c r="F23" s="29"/>
      <c r="G23" s="29">
        <f ca="1">INT(RAND()*(10-5)+5)</f>
        <v>8</v>
      </c>
      <c r="H23" s="29"/>
      <c r="I23" s="15"/>
      <c r="J23" s="15"/>
      <c r="K23" s="15"/>
      <c r="L23" s="9"/>
      <c r="M23" s="9"/>
      <c r="N23" s="15"/>
      <c r="O23" s="15"/>
      <c r="P23" s="29">
        <f ca="1">INT(RAND()*(3-1)+1)</f>
        <v>2</v>
      </c>
      <c r="Q23" s="29"/>
      <c r="R23" s="29">
        <f ca="1">INT(RAND()*(10-5)+5)</f>
        <v>8</v>
      </c>
      <c r="S23" s="29"/>
      <c r="T23" s="15"/>
      <c r="U23" s="15"/>
      <c r="V23" s="15"/>
      <c r="W23" s="9"/>
      <c r="X23" s="9"/>
      <c r="Y23" s="15"/>
      <c r="Z23" s="15"/>
      <c r="AA23" s="29">
        <f ca="1">INT(RAND()*(3-1)+1)</f>
        <v>1</v>
      </c>
      <c r="AB23" s="29"/>
      <c r="AC23" s="29">
        <f ca="1">INT(RAND()*(10-5)+5)</f>
        <v>8</v>
      </c>
      <c r="AD23" s="29"/>
      <c r="AE23" s="12"/>
      <c r="AF23" s="12"/>
    </row>
    <row r="24" spans="1:36" s="4" customFormat="1" ht="31.5" customHeight="1">
      <c r="A24" s="9" t="s">
        <v>5</v>
      </c>
      <c r="B24" s="9" t="s">
        <v>5</v>
      </c>
      <c r="C24" s="30" t="s">
        <v>8</v>
      </c>
      <c r="D24" s="29"/>
      <c r="E24" s="29">
        <f ca="1">INT(RAND()*(3-1)+1)</f>
        <v>2</v>
      </c>
      <c r="F24" s="29"/>
      <c r="G24" s="29">
        <f ca="1">INT(RAND()*(10-5)+5)</f>
        <v>8</v>
      </c>
      <c r="H24" s="29"/>
      <c r="I24" s="20"/>
      <c r="J24" s="20"/>
      <c r="K24" s="20"/>
      <c r="L24" s="9" t="s">
        <v>5</v>
      </c>
      <c r="M24" s="9" t="s">
        <v>5</v>
      </c>
      <c r="N24" s="30" t="s">
        <v>8</v>
      </c>
      <c r="O24" s="30"/>
      <c r="P24" s="30">
        <f ca="1">INT(RAND()*(3-1)+1)</f>
        <v>1</v>
      </c>
      <c r="Q24" s="30"/>
      <c r="R24" s="30">
        <f ca="1">INT(RAND()*(10-5)+5)</f>
        <v>7</v>
      </c>
      <c r="S24" s="30"/>
      <c r="T24" s="20"/>
      <c r="U24" s="20"/>
      <c r="V24" s="20"/>
      <c r="W24" s="9" t="s">
        <v>5</v>
      </c>
      <c r="X24" s="9" t="s">
        <v>5</v>
      </c>
      <c r="Y24" s="30" t="s">
        <v>8</v>
      </c>
      <c r="Z24" s="30"/>
      <c r="AA24" s="30">
        <f ca="1">INT(RAND()*(3-1)+1)</f>
        <v>1</v>
      </c>
      <c r="AB24" s="30"/>
      <c r="AC24" s="30">
        <f ca="1">INT(RAND()*(10-5)+5)</f>
        <v>8</v>
      </c>
      <c r="AD24" s="30"/>
      <c r="AE24" s="17"/>
      <c r="AF24" s="17"/>
    </row>
    <row r="25" spans="1:36" s="4" customFormat="1" ht="53.45" customHeight="1">
      <c r="C25" s="14"/>
      <c r="D25" s="18"/>
      <c r="E25" s="18"/>
      <c r="F25" s="18"/>
      <c r="G25" s="19"/>
      <c r="H25" s="18"/>
      <c r="I25" s="14"/>
      <c r="J25" s="14"/>
      <c r="K25" s="14"/>
      <c r="L25" s="14"/>
      <c r="M25" s="14"/>
      <c r="N25" s="14"/>
      <c r="O25" s="14"/>
      <c r="P25" s="10"/>
      <c r="Q25" s="10"/>
      <c r="T25" s="14"/>
      <c r="U25" s="14"/>
      <c r="V25" s="14"/>
      <c r="W25" s="14"/>
      <c r="X25" s="10"/>
      <c r="Y25" s="14"/>
      <c r="Z25" s="14"/>
      <c r="AA25" s="14"/>
      <c r="AB25" s="14"/>
      <c r="AC25" s="12"/>
      <c r="AD25" s="12"/>
      <c r="AE25" s="12"/>
      <c r="AF25" s="12"/>
    </row>
    <row r="26" spans="1:36" ht="24.75" customHeight="1">
      <c r="B26" s="7" t="str">
        <f>IF(B1="","",B1)</f>
        <v>３つの　数の　ひっ算①</v>
      </c>
      <c r="AB26" s="2" t="str">
        <f>IF(AB1="","",AB1)</f>
        <v>№</v>
      </c>
      <c r="AC26" s="2"/>
      <c r="AD26" s="27">
        <f>IF(AD1="","",AD1)</f>
        <v>1</v>
      </c>
      <c r="AE26" s="27"/>
      <c r="AF26" s="3"/>
    </row>
    <row r="27" spans="1:36" ht="24.95" customHeight="1">
      <c r="B27" s="7"/>
      <c r="AF27" s="4"/>
      <c r="AG27" s="4"/>
    </row>
    <row r="28" spans="1:36" ht="24.95" customHeight="1">
      <c r="D28" s="8"/>
      <c r="E28" s="8"/>
      <c r="F28" s="8"/>
      <c r="M28" s="6" t="str">
        <f>IF(M3="","",M3)</f>
        <v>名前</v>
      </c>
      <c r="N28" s="2"/>
      <c r="O28" s="2"/>
      <c r="P28" s="2" t="str">
        <f>IF(P3="","",P3)</f>
        <v/>
      </c>
      <c r="Q28" s="2"/>
      <c r="R28" s="2"/>
      <c r="S28" s="2"/>
      <c r="T28" s="2"/>
      <c r="U28" s="47" t="s">
        <v>7</v>
      </c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6" ht="18.75" customHeight="1"/>
    <row r="30" spans="1:36" s="4" customFormat="1" ht="24.95" customHeight="1">
      <c r="A30" s="4" t="s">
        <v>12</v>
      </c>
      <c r="C30" s="3" t="s">
        <v>23</v>
      </c>
      <c r="D30" s="3"/>
      <c r="E30" s="3"/>
      <c r="F30" s="3"/>
      <c r="G30" s="3"/>
      <c r="H30" s="3"/>
      <c r="N30" s="9"/>
    </row>
    <row r="31" spans="1:36" s="4" customFormat="1" ht="15" customHeight="1">
      <c r="A31" s="4" t="s">
        <v>5</v>
      </c>
      <c r="E31" s="26">
        <f ca="1">IF(G32+G33+G34&gt;19,2,IF(G32+G33+G34&lt;10,0,1))</f>
        <v>1</v>
      </c>
      <c r="F31" s="26"/>
      <c r="H31" s="3"/>
      <c r="I31" s="3"/>
      <c r="N31" s="9"/>
      <c r="P31" s="26">
        <f ca="1">IF(R32+R33+R34&gt;19,2,IF(R32+R33+R34&lt;10,0,1))</f>
        <v>1</v>
      </c>
      <c r="Q31" s="26"/>
      <c r="S31" s="3"/>
      <c r="AA31" s="26">
        <f ca="1">IF(AC32+AC33+AC34&gt;19,2,IF(AC32+AC33+AC34&lt;10,0,1))</f>
        <v>2</v>
      </c>
      <c r="AB31" s="26"/>
      <c r="AD31" s="3"/>
    </row>
    <row r="32" spans="1:36" s="4" customFormat="1" ht="31.5" customHeight="1">
      <c r="A32" s="9" t="s">
        <v>13</v>
      </c>
      <c r="B32" s="9"/>
      <c r="C32" s="29" t="s">
        <v>5</v>
      </c>
      <c r="D32" s="29"/>
      <c r="E32" s="29">
        <f ca="1">E7</f>
        <v>1</v>
      </c>
      <c r="F32" s="29"/>
      <c r="G32" s="29">
        <f ca="1">G7</f>
        <v>4</v>
      </c>
      <c r="H32" s="29"/>
      <c r="I32" s="20" t="s">
        <v>5</v>
      </c>
      <c r="J32" s="20"/>
      <c r="K32" s="20"/>
      <c r="L32" s="9" t="s">
        <v>4</v>
      </c>
      <c r="M32" s="9"/>
      <c r="N32" s="29" t="s">
        <v>5</v>
      </c>
      <c r="O32" s="29"/>
      <c r="P32" s="29">
        <f ca="1">P7</f>
        <v>1</v>
      </c>
      <c r="Q32" s="29"/>
      <c r="R32" s="29">
        <f ca="1">R7</f>
        <v>8</v>
      </c>
      <c r="S32" s="29"/>
      <c r="T32" s="20"/>
      <c r="U32" s="20"/>
      <c r="V32" s="20"/>
      <c r="W32" s="9" t="s">
        <v>14</v>
      </c>
      <c r="X32" s="9"/>
      <c r="Y32" s="29" t="s">
        <v>5</v>
      </c>
      <c r="Z32" s="29"/>
      <c r="AA32" s="29">
        <f ca="1">AA7</f>
        <v>2</v>
      </c>
      <c r="AB32" s="29"/>
      <c r="AC32" s="29">
        <f ca="1">AC7</f>
        <v>9</v>
      </c>
      <c r="AD32" s="29"/>
      <c r="AE32" s="17"/>
      <c r="AF32" s="17"/>
      <c r="AG32" s="13"/>
      <c r="AH32" s="13"/>
      <c r="AI32" s="13"/>
      <c r="AJ32" s="13"/>
    </row>
    <row r="33" spans="1:36" s="4" customFormat="1" ht="31.5" customHeight="1">
      <c r="A33" s="9"/>
      <c r="B33" s="9"/>
      <c r="C33" s="15"/>
      <c r="D33" s="15"/>
      <c r="E33" s="29">
        <f ca="1">E8</f>
        <v>2</v>
      </c>
      <c r="F33" s="29"/>
      <c r="G33" s="29">
        <f ca="1">G8</f>
        <v>9</v>
      </c>
      <c r="H33" s="29"/>
      <c r="I33" s="15"/>
      <c r="J33" s="15"/>
      <c r="K33" s="15"/>
      <c r="L33" s="9"/>
      <c r="M33" s="9"/>
      <c r="N33" s="15"/>
      <c r="O33" s="15"/>
      <c r="P33" s="29">
        <f ca="1">P8</f>
        <v>2</v>
      </c>
      <c r="Q33" s="29"/>
      <c r="R33" s="29">
        <f ca="1">R8</f>
        <v>6</v>
      </c>
      <c r="S33" s="29"/>
      <c r="T33" s="15"/>
      <c r="U33" s="15"/>
      <c r="V33" s="15"/>
      <c r="W33" s="9"/>
      <c r="X33" s="9"/>
      <c r="Y33" s="15"/>
      <c r="Z33" s="15"/>
      <c r="AA33" s="29">
        <f ca="1">AA8</f>
        <v>1</v>
      </c>
      <c r="AB33" s="29"/>
      <c r="AC33" s="29">
        <f ca="1">AC8</f>
        <v>9</v>
      </c>
      <c r="AD33" s="29"/>
      <c r="AE33" s="12"/>
      <c r="AF33" s="12"/>
    </row>
    <row r="34" spans="1:36" s="4" customFormat="1" ht="31.5" customHeight="1">
      <c r="A34" s="9" t="s">
        <v>5</v>
      </c>
      <c r="B34" s="9" t="s">
        <v>5</v>
      </c>
      <c r="C34" s="30" t="s">
        <v>8</v>
      </c>
      <c r="D34" s="29"/>
      <c r="E34" s="30">
        <f ca="1">E9</f>
        <v>1</v>
      </c>
      <c r="F34" s="30"/>
      <c r="G34" s="30">
        <f ca="1">G9</f>
        <v>3</v>
      </c>
      <c r="H34" s="30"/>
      <c r="I34" s="20"/>
      <c r="J34" s="20"/>
      <c r="K34" s="20"/>
      <c r="L34" s="9" t="s">
        <v>5</v>
      </c>
      <c r="M34" s="9" t="s">
        <v>5</v>
      </c>
      <c r="N34" s="30" t="s">
        <v>8</v>
      </c>
      <c r="O34" s="30"/>
      <c r="P34" s="30">
        <f ca="1">P9</f>
        <v>1</v>
      </c>
      <c r="Q34" s="30"/>
      <c r="R34" s="30">
        <f ca="1">R9</f>
        <v>2</v>
      </c>
      <c r="S34" s="30"/>
      <c r="T34" s="20"/>
      <c r="U34" s="20"/>
      <c r="V34" s="20"/>
      <c r="W34" s="9" t="s">
        <v>5</v>
      </c>
      <c r="X34" s="9" t="s">
        <v>5</v>
      </c>
      <c r="Y34" s="30" t="s">
        <v>8</v>
      </c>
      <c r="Z34" s="30"/>
      <c r="AA34" s="30">
        <f ca="1">AA9</f>
        <v>1</v>
      </c>
      <c r="AB34" s="30"/>
      <c r="AC34" s="30">
        <f ca="1">AC9</f>
        <v>2</v>
      </c>
      <c r="AD34" s="30"/>
      <c r="AE34" s="17"/>
      <c r="AF34" s="17"/>
    </row>
    <row r="35" spans="1:36" s="4" customFormat="1" ht="31.5" customHeight="1">
      <c r="A35" s="9"/>
      <c r="B35" s="9"/>
      <c r="C35" s="15"/>
      <c r="D35" s="21"/>
      <c r="E35" s="28">
        <f ca="1">E31+E32+E33+E34</f>
        <v>5</v>
      </c>
      <c r="F35" s="28"/>
      <c r="G35" s="28">
        <f ca="1">IF(G32+G33+G34&lt;10,G32+G33+G34,IF(G32+G33+G34&gt;19,G32+G33+G34-20,G32+G33+G34-10))</f>
        <v>6</v>
      </c>
      <c r="H35" s="28"/>
      <c r="I35" s="15"/>
      <c r="J35" s="15"/>
      <c r="K35" s="15"/>
      <c r="L35" s="15"/>
      <c r="M35" s="15"/>
      <c r="N35" s="15"/>
      <c r="O35" s="15"/>
      <c r="P35" s="28">
        <f ca="1">P31+P32+P33+P34</f>
        <v>5</v>
      </c>
      <c r="Q35" s="28"/>
      <c r="R35" s="28">
        <f ca="1">IF(R32+R33+R34&lt;10,R32+R33+R34,IF(R32+R33+R34&gt;19,R32+R33+R34-20,R32+R33+R34-10))</f>
        <v>6</v>
      </c>
      <c r="S35" s="28"/>
      <c r="T35" s="15"/>
      <c r="U35" s="15"/>
      <c r="V35" s="15"/>
      <c r="W35" s="15"/>
      <c r="X35" s="9"/>
      <c r="Y35" s="15"/>
      <c r="Z35" s="15"/>
      <c r="AA35" s="28">
        <f ca="1">AA31+AA32+AA33+AA34</f>
        <v>6</v>
      </c>
      <c r="AB35" s="28"/>
      <c r="AC35" s="28">
        <f ca="1">IF(AC32+AC33+AC34&lt;10,AC32+AC33+AC34,IF(AC32+AC33+AC34&gt;19,AC32+AC33+AC34-20,AC32+AC33+AC34-10))</f>
        <v>0</v>
      </c>
      <c r="AD35" s="28"/>
      <c r="AE35" s="12"/>
      <c r="AF35" s="12"/>
    </row>
    <row r="36" spans="1:36" s="4" customFormat="1" ht="18.75" customHeight="1">
      <c r="A36" s="9"/>
      <c r="B36" s="9"/>
      <c r="C36" s="15"/>
      <c r="D36" s="15"/>
      <c r="E36" s="25"/>
      <c r="F36" s="25"/>
      <c r="G36" s="25"/>
      <c r="H36" s="25"/>
      <c r="I36" s="15"/>
      <c r="J36" s="15"/>
      <c r="K36" s="15"/>
      <c r="L36" s="15"/>
      <c r="M36" s="15"/>
      <c r="N36" s="15"/>
      <c r="O36" s="15"/>
      <c r="P36" s="25"/>
      <c r="Q36" s="25"/>
      <c r="R36" s="25"/>
      <c r="S36" s="25"/>
      <c r="T36" s="15"/>
      <c r="U36" s="15"/>
      <c r="V36" s="15"/>
      <c r="W36" s="15"/>
      <c r="X36" s="9"/>
      <c r="Y36" s="15"/>
      <c r="Z36" s="15"/>
      <c r="AA36" s="25"/>
      <c r="AB36" s="25"/>
      <c r="AC36" s="25"/>
      <c r="AD36" s="25"/>
      <c r="AE36" s="12"/>
      <c r="AF36" s="12"/>
    </row>
    <row r="37" spans="1:36" s="4" customFormat="1" ht="15" customHeight="1">
      <c r="A37" s="9" t="s">
        <v>5</v>
      </c>
      <c r="B37" s="9"/>
      <c r="C37" s="20"/>
      <c r="D37" s="20"/>
      <c r="E37" s="26">
        <f ca="1">IF(G38+G39+G40&gt;19,2,IF(G38+G39+G40&lt;10,0,1))</f>
        <v>1</v>
      </c>
      <c r="F37" s="26"/>
      <c r="H37" s="3"/>
      <c r="I37" s="20"/>
      <c r="J37" s="20"/>
      <c r="K37" s="20"/>
      <c r="L37" s="20"/>
      <c r="M37" s="20"/>
      <c r="N37" s="20"/>
      <c r="O37" s="20"/>
      <c r="P37" s="26">
        <f ca="1">IF(R38+R39+R40&gt;19,2,IF(R38+R39+R40&lt;10,0,1))</f>
        <v>2</v>
      </c>
      <c r="Q37" s="26"/>
      <c r="S37" s="3"/>
      <c r="T37" s="20"/>
      <c r="U37" s="20"/>
      <c r="V37" s="20"/>
      <c r="W37" s="20"/>
      <c r="X37" s="20"/>
      <c r="Y37" s="20"/>
      <c r="Z37" s="20"/>
      <c r="AA37" s="26">
        <f ca="1">IF(AC38+AC39+AC40&gt;19,2,IF(AC38+AC39+AC40&lt;10,0,1))</f>
        <v>1</v>
      </c>
      <c r="AB37" s="26"/>
      <c r="AD37" s="3"/>
      <c r="AE37" s="17"/>
      <c r="AF37" s="17"/>
    </row>
    <row r="38" spans="1:36" s="4" customFormat="1" ht="31.5" customHeight="1">
      <c r="A38" s="9" t="s">
        <v>15</v>
      </c>
      <c r="B38" s="9"/>
      <c r="C38" s="29" t="s">
        <v>5</v>
      </c>
      <c r="D38" s="29"/>
      <c r="E38" s="29">
        <f ca="1">E12</f>
        <v>3</v>
      </c>
      <c r="F38" s="29"/>
      <c r="G38" s="29">
        <f ca="1">G12</f>
        <v>6</v>
      </c>
      <c r="H38" s="29"/>
      <c r="I38" s="20" t="s">
        <v>5</v>
      </c>
      <c r="J38" s="20"/>
      <c r="K38" s="20"/>
      <c r="L38" s="9" t="s">
        <v>16</v>
      </c>
      <c r="M38" s="9"/>
      <c r="N38" s="29" t="s">
        <v>5</v>
      </c>
      <c r="O38" s="29"/>
      <c r="P38" s="29">
        <f ca="1">P12</f>
        <v>1</v>
      </c>
      <c r="Q38" s="29"/>
      <c r="R38" s="29">
        <f ca="1">R12</f>
        <v>9</v>
      </c>
      <c r="S38" s="29"/>
      <c r="T38" s="20"/>
      <c r="U38" s="20"/>
      <c r="V38" s="20"/>
      <c r="W38" s="9" t="s">
        <v>10</v>
      </c>
      <c r="X38" s="9"/>
      <c r="Y38" s="29" t="s">
        <v>5</v>
      </c>
      <c r="Z38" s="29"/>
      <c r="AA38" s="29">
        <f ca="1">AA12</f>
        <v>2</v>
      </c>
      <c r="AB38" s="29"/>
      <c r="AC38" s="29">
        <f ca="1">AC12</f>
        <v>1</v>
      </c>
      <c r="AD38" s="29"/>
      <c r="AE38" s="17"/>
      <c r="AF38" s="17"/>
      <c r="AG38" s="13"/>
      <c r="AH38" s="13"/>
      <c r="AI38" s="13"/>
      <c r="AJ38" s="13"/>
    </row>
    <row r="39" spans="1:36" s="4" customFormat="1" ht="31.5" customHeight="1">
      <c r="A39" s="9"/>
      <c r="B39" s="9"/>
      <c r="C39" s="15"/>
      <c r="D39" s="15"/>
      <c r="E39" s="29">
        <f ca="1">E13</f>
        <v>2</v>
      </c>
      <c r="F39" s="29"/>
      <c r="G39" s="29">
        <f ca="1">G13</f>
        <v>9</v>
      </c>
      <c r="H39" s="29"/>
      <c r="I39" s="15"/>
      <c r="J39" s="15"/>
      <c r="K39" s="15"/>
      <c r="L39" s="9"/>
      <c r="M39" s="9"/>
      <c r="N39" s="15"/>
      <c r="O39" s="15"/>
      <c r="P39" s="29">
        <f ca="1">P13</f>
        <v>2</v>
      </c>
      <c r="Q39" s="29"/>
      <c r="R39" s="29">
        <f ca="1">R13</f>
        <v>8</v>
      </c>
      <c r="S39" s="29"/>
      <c r="T39" s="15"/>
      <c r="U39" s="15"/>
      <c r="V39" s="15"/>
      <c r="W39" s="9"/>
      <c r="X39" s="9"/>
      <c r="Y39" s="15"/>
      <c r="Z39" s="15"/>
      <c r="AA39" s="29">
        <f ca="1">AA13</f>
        <v>2</v>
      </c>
      <c r="AB39" s="29"/>
      <c r="AC39" s="29">
        <f ca="1">AC13</f>
        <v>7</v>
      </c>
      <c r="AD39" s="29"/>
      <c r="AE39" s="12"/>
      <c r="AF39" s="12"/>
    </row>
    <row r="40" spans="1:36" s="4" customFormat="1" ht="31.5" customHeight="1">
      <c r="A40" s="9" t="s">
        <v>5</v>
      </c>
      <c r="B40" s="9" t="s">
        <v>5</v>
      </c>
      <c r="C40" s="30" t="s">
        <v>8</v>
      </c>
      <c r="D40" s="29"/>
      <c r="E40" s="30">
        <f ca="1">E14</f>
        <v>1</v>
      </c>
      <c r="F40" s="30"/>
      <c r="G40" s="30">
        <f ca="1">G14</f>
        <v>3</v>
      </c>
      <c r="H40" s="30"/>
      <c r="I40" s="20"/>
      <c r="J40" s="20"/>
      <c r="K40" s="20"/>
      <c r="L40" s="9" t="s">
        <v>5</v>
      </c>
      <c r="M40" s="9" t="s">
        <v>5</v>
      </c>
      <c r="N40" s="30" t="s">
        <v>8</v>
      </c>
      <c r="O40" s="30"/>
      <c r="P40" s="30">
        <f ca="1">P14</f>
        <v>2</v>
      </c>
      <c r="Q40" s="30"/>
      <c r="R40" s="30">
        <f ca="1">R14</f>
        <v>7</v>
      </c>
      <c r="S40" s="30"/>
      <c r="T40" s="20"/>
      <c r="U40" s="20"/>
      <c r="V40" s="20"/>
      <c r="W40" s="9" t="s">
        <v>5</v>
      </c>
      <c r="X40" s="9" t="s">
        <v>5</v>
      </c>
      <c r="Y40" s="30" t="s">
        <v>8</v>
      </c>
      <c r="Z40" s="30"/>
      <c r="AA40" s="30">
        <f ca="1">AA14</f>
        <v>2</v>
      </c>
      <c r="AB40" s="30"/>
      <c r="AC40" s="30">
        <f ca="1">AC14</f>
        <v>6</v>
      </c>
      <c r="AD40" s="30"/>
      <c r="AE40" s="17"/>
      <c r="AF40" s="17"/>
    </row>
    <row r="41" spans="1:36" s="4" customFormat="1" ht="31.5" customHeight="1">
      <c r="A41" s="9"/>
      <c r="B41" s="9"/>
      <c r="C41" s="15"/>
      <c r="D41" s="21"/>
      <c r="E41" s="28">
        <f ca="1">E37+E38+E39+E40</f>
        <v>7</v>
      </c>
      <c r="F41" s="28"/>
      <c r="G41" s="28">
        <f ca="1">IF(G38+G39+G40&lt;10,G38+G39+G40,IF(G38+G39+G40&gt;19,G38+G39+G40-20,G38+G39+G40-10))</f>
        <v>8</v>
      </c>
      <c r="H41" s="28"/>
      <c r="I41" s="15"/>
      <c r="J41" s="15"/>
      <c r="K41" s="15"/>
      <c r="L41" s="15"/>
      <c r="M41" s="15"/>
      <c r="N41" s="15"/>
      <c r="O41" s="15"/>
      <c r="P41" s="28">
        <f ca="1">P37+P38+P39+P40</f>
        <v>7</v>
      </c>
      <c r="Q41" s="28"/>
      <c r="R41" s="28">
        <f ca="1">IF(R38+R39+R40&lt;10,R38+R39+R40,IF(R38+R39+R40&gt;19,R38+R39+R40-20,R38+R39+R40-10))</f>
        <v>4</v>
      </c>
      <c r="S41" s="28"/>
      <c r="T41" s="15"/>
      <c r="U41" s="15"/>
      <c r="V41" s="15"/>
      <c r="W41" s="15"/>
      <c r="X41" s="9"/>
      <c r="Y41" s="15"/>
      <c r="Z41" s="15"/>
      <c r="AA41" s="28">
        <f ca="1">AA37+AA38+AA39+AA40</f>
        <v>7</v>
      </c>
      <c r="AB41" s="28"/>
      <c r="AC41" s="28">
        <f ca="1">IF(AC38+AC39+AC40&lt;10,AC38+AC39+AC40,IF(AC38+AC39+AC40&gt;19,AC38+AC39+AC40-20,AC38+AC39+AC40-10))</f>
        <v>4</v>
      </c>
      <c r="AD41" s="28"/>
      <c r="AE41" s="12"/>
      <c r="AF41" s="12"/>
    </row>
    <row r="42" spans="1:36" s="4" customFormat="1" ht="18.75" customHeight="1">
      <c r="A42" s="9"/>
      <c r="B42" s="9"/>
      <c r="C42" s="15"/>
      <c r="D42" s="15"/>
      <c r="E42" s="25"/>
      <c r="F42" s="25"/>
      <c r="G42" s="25"/>
      <c r="H42" s="25"/>
      <c r="I42" s="15"/>
      <c r="J42" s="15"/>
      <c r="K42" s="15"/>
      <c r="L42" s="15"/>
      <c r="M42" s="15"/>
      <c r="N42" s="15"/>
      <c r="O42" s="15"/>
      <c r="P42" s="25"/>
      <c r="Q42" s="25"/>
      <c r="R42" s="25"/>
      <c r="S42" s="25"/>
      <c r="T42" s="15"/>
      <c r="U42" s="15"/>
      <c r="V42" s="15"/>
      <c r="W42" s="15"/>
      <c r="X42" s="9"/>
      <c r="Y42" s="15"/>
      <c r="Z42" s="15"/>
      <c r="AA42" s="25"/>
      <c r="AB42" s="25"/>
      <c r="AC42" s="25"/>
      <c r="AD42" s="25"/>
      <c r="AE42" s="12"/>
      <c r="AF42" s="12"/>
    </row>
    <row r="43" spans="1:36" s="4" customFormat="1" ht="15" customHeight="1">
      <c r="A43" s="9"/>
      <c r="B43" s="9"/>
      <c r="C43" s="15"/>
      <c r="D43" s="15"/>
      <c r="E43" s="26">
        <f ca="1">IF(G44+G45+G46&gt;19,2,IF(G44+G45+G46&lt;10,0,1))</f>
        <v>2</v>
      </c>
      <c r="F43" s="26"/>
      <c r="H43" s="3"/>
      <c r="I43" s="15"/>
      <c r="J43" s="15"/>
      <c r="K43" s="15"/>
      <c r="L43" s="15"/>
      <c r="M43" s="15"/>
      <c r="N43" s="15"/>
      <c r="O43" s="15"/>
      <c r="P43" s="26">
        <f ca="1">IF(R44+R45+R46&gt;19,2,IF(R44+R45+R46&lt;10,0,1))</f>
        <v>2</v>
      </c>
      <c r="Q43" s="26"/>
      <c r="S43" s="3"/>
      <c r="T43" s="15"/>
      <c r="U43" s="15"/>
      <c r="V43" s="15"/>
      <c r="W43" s="15"/>
      <c r="X43" s="9"/>
      <c r="Y43" s="15"/>
      <c r="Z43" s="20"/>
      <c r="AA43" s="26">
        <f ca="1">IF(AC44+AC45+AC46&gt;19,2,IF(AC44+AC45+AC46&lt;10,0,1))</f>
        <v>2</v>
      </c>
      <c r="AB43" s="26"/>
      <c r="AD43" s="3"/>
      <c r="AE43" s="16"/>
      <c r="AF43" s="16"/>
    </row>
    <row r="44" spans="1:36" s="4" customFormat="1" ht="31.5" customHeight="1">
      <c r="A44" s="9" t="s">
        <v>11</v>
      </c>
      <c r="B44" s="9"/>
      <c r="C44" s="29" t="s">
        <v>5</v>
      </c>
      <c r="D44" s="29"/>
      <c r="E44" s="29">
        <f ca="1">E17</f>
        <v>1</v>
      </c>
      <c r="F44" s="29"/>
      <c r="G44" s="29">
        <f ca="1">G17</f>
        <v>8</v>
      </c>
      <c r="H44" s="29"/>
      <c r="I44" s="20" t="s">
        <v>5</v>
      </c>
      <c r="J44" s="20"/>
      <c r="K44" s="20"/>
      <c r="L44" s="9" t="s">
        <v>6</v>
      </c>
      <c r="M44" s="9"/>
      <c r="N44" s="29" t="s">
        <v>5</v>
      </c>
      <c r="O44" s="29"/>
      <c r="P44" s="29">
        <f ca="1">P17</f>
        <v>3</v>
      </c>
      <c r="Q44" s="29"/>
      <c r="R44" s="29">
        <f ca="1">R17</f>
        <v>6</v>
      </c>
      <c r="S44" s="29"/>
      <c r="T44" s="20"/>
      <c r="U44" s="20"/>
      <c r="V44" s="20"/>
      <c r="W44" s="9" t="s">
        <v>18</v>
      </c>
      <c r="X44" s="9"/>
      <c r="Y44" s="29" t="s">
        <v>5</v>
      </c>
      <c r="Z44" s="29"/>
      <c r="AA44" s="29">
        <f ca="1">AA17</f>
        <v>2</v>
      </c>
      <c r="AB44" s="29"/>
      <c r="AC44" s="29">
        <f ca="1">AC17</f>
        <v>8</v>
      </c>
      <c r="AD44" s="29"/>
      <c r="AE44" s="17"/>
      <c r="AF44" s="17"/>
      <c r="AG44" s="13"/>
      <c r="AH44" s="13"/>
      <c r="AI44" s="13"/>
      <c r="AJ44" s="13"/>
    </row>
    <row r="45" spans="1:36" s="4" customFormat="1" ht="31.5" customHeight="1">
      <c r="A45" s="9"/>
      <c r="B45" s="9"/>
      <c r="C45" s="15"/>
      <c r="D45" s="15"/>
      <c r="E45" s="29">
        <f ca="1">E18</f>
        <v>1</v>
      </c>
      <c r="F45" s="29"/>
      <c r="G45" s="29">
        <f ca="1">G18</f>
        <v>6</v>
      </c>
      <c r="H45" s="29"/>
      <c r="I45" s="15"/>
      <c r="J45" s="15"/>
      <c r="K45" s="15"/>
      <c r="L45" s="9"/>
      <c r="M45" s="9"/>
      <c r="N45" s="15"/>
      <c r="O45" s="15"/>
      <c r="P45" s="29">
        <f ca="1">P18</f>
        <v>2</v>
      </c>
      <c r="Q45" s="29"/>
      <c r="R45" s="29">
        <f ca="1">R18</f>
        <v>6</v>
      </c>
      <c r="S45" s="29"/>
      <c r="T45" s="15"/>
      <c r="U45" s="15"/>
      <c r="V45" s="15"/>
      <c r="W45" s="9"/>
      <c r="X45" s="9"/>
      <c r="Y45" s="15"/>
      <c r="Z45" s="15"/>
      <c r="AA45" s="29">
        <f ca="1">AA18</f>
        <v>2</v>
      </c>
      <c r="AB45" s="29"/>
      <c r="AC45" s="29">
        <f ca="1">AC18</f>
        <v>5</v>
      </c>
      <c r="AD45" s="29"/>
      <c r="AE45" s="12"/>
      <c r="AF45" s="12"/>
    </row>
    <row r="46" spans="1:36" s="4" customFormat="1" ht="31.5" customHeight="1">
      <c r="A46" s="9" t="s">
        <v>5</v>
      </c>
      <c r="B46" s="9" t="s">
        <v>5</v>
      </c>
      <c r="C46" s="30" t="s">
        <v>8</v>
      </c>
      <c r="D46" s="29"/>
      <c r="E46" s="30">
        <f ca="1">E19</f>
        <v>1</v>
      </c>
      <c r="F46" s="30"/>
      <c r="G46" s="30">
        <f ca="1">G19</f>
        <v>8</v>
      </c>
      <c r="H46" s="30"/>
      <c r="I46" s="20"/>
      <c r="J46" s="20"/>
      <c r="K46" s="20"/>
      <c r="L46" s="9" t="s">
        <v>5</v>
      </c>
      <c r="M46" s="9" t="s">
        <v>5</v>
      </c>
      <c r="N46" s="30" t="s">
        <v>8</v>
      </c>
      <c r="O46" s="30"/>
      <c r="P46" s="30">
        <f ca="1">P19</f>
        <v>1</v>
      </c>
      <c r="Q46" s="30"/>
      <c r="R46" s="30">
        <f ca="1">R19</f>
        <v>9</v>
      </c>
      <c r="S46" s="30"/>
      <c r="T46" s="20"/>
      <c r="U46" s="20"/>
      <c r="V46" s="20"/>
      <c r="W46" s="9" t="s">
        <v>5</v>
      </c>
      <c r="X46" s="9" t="s">
        <v>5</v>
      </c>
      <c r="Y46" s="30" t="s">
        <v>8</v>
      </c>
      <c r="Z46" s="30"/>
      <c r="AA46" s="30">
        <f ca="1">AA19</f>
        <v>2</v>
      </c>
      <c r="AB46" s="30"/>
      <c r="AC46" s="30">
        <f ca="1">AC19</f>
        <v>9</v>
      </c>
      <c r="AD46" s="30"/>
      <c r="AE46" s="17"/>
      <c r="AF46" s="17"/>
    </row>
    <row r="47" spans="1:36" s="4" customFormat="1" ht="31.5" customHeight="1">
      <c r="A47" s="9"/>
      <c r="B47" s="9"/>
      <c r="C47" s="15"/>
      <c r="D47" s="21"/>
      <c r="E47" s="28">
        <f ca="1">E43+E44+E45+E46</f>
        <v>5</v>
      </c>
      <c r="F47" s="28"/>
      <c r="G47" s="28">
        <f ca="1">IF(G44+G45+G46&lt;10,G44+G45+G46,IF(G44+G45+G46&gt;19,G44+G45+G46-20,G44+G45+G46-10))</f>
        <v>2</v>
      </c>
      <c r="H47" s="28"/>
      <c r="I47" s="15"/>
      <c r="J47" s="15"/>
      <c r="K47" s="15"/>
      <c r="L47" s="15"/>
      <c r="M47" s="15"/>
      <c r="N47" s="15"/>
      <c r="O47" s="15"/>
      <c r="P47" s="28">
        <f ca="1">P43+P44+P45+P46</f>
        <v>8</v>
      </c>
      <c r="Q47" s="28"/>
      <c r="R47" s="28">
        <f ca="1">IF(R44+R45+R46&lt;10,R44+R45+R46,IF(R44+R45+R46&gt;19,R44+R45+R46-20,R44+R45+R46-10))</f>
        <v>1</v>
      </c>
      <c r="S47" s="28"/>
      <c r="T47" s="15"/>
      <c r="U47" s="15"/>
      <c r="V47" s="15"/>
      <c r="W47" s="15"/>
      <c r="X47" s="9"/>
      <c r="Y47" s="15"/>
      <c r="Z47" s="15"/>
      <c r="AA47" s="28">
        <f ca="1">AA43+AA44+AA45+AA46</f>
        <v>8</v>
      </c>
      <c r="AB47" s="28"/>
      <c r="AC47" s="28">
        <f ca="1">IF(AC44+AC45+AC46&lt;10,AC44+AC45+AC46,IF(AC44+AC45+AC46&gt;19,AC44+AC45+AC46-20,AC44+AC45+AC46-10))</f>
        <v>2</v>
      </c>
      <c r="AD47" s="28"/>
      <c r="AE47" s="12"/>
      <c r="AF47" s="12"/>
    </row>
    <row r="48" spans="1:36" s="4" customFormat="1" ht="18.75" customHeight="1">
      <c r="A48" s="9"/>
      <c r="B48" s="9"/>
      <c r="C48" s="15"/>
      <c r="D48" s="15"/>
      <c r="E48" s="25"/>
      <c r="F48" s="25"/>
      <c r="G48" s="25"/>
      <c r="H48" s="25"/>
      <c r="I48" s="15"/>
      <c r="J48" s="15"/>
      <c r="K48" s="15"/>
      <c r="L48" s="15"/>
      <c r="M48" s="15"/>
      <c r="N48" s="15"/>
      <c r="O48" s="15"/>
      <c r="P48" s="25"/>
      <c r="Q48" s="25"/>
      <c r="R48" s="25"/>
      <c r="S48" s="25"/>
      <c r="T48" s="15"/>
      <c r="U48" s="15"/>
      <c r="V48" s="15"/>
      <c r="W48" s="15"/>
      <c r="X48" s="9"/>
      <c r="Y48" s="15"/>
      <c r="Z48" s="15"/>
      <c r="AA48" s="25"/>
      <c r="AB48" s="25"/>
      <c r="AC48" s="25"/>
      <c r="AD48" s="25"/>
      <c r="AE48" s="12"/>
      <c r="AF48" s="12"/>
    </row>
    <row r="49" spans="1:36" s="4" customFormat="1" ht="15" customHeight="1">
      <c r="A49" s="9"/>
      <c r="B49" s="9"/>
      <c r="C49" s="29"/>
      <c r="D49" s="29"/>
      <c r="E49" s="26">
        <f ca="1">IF(G50+G51+G52&gt;19,2,IF(G50+G51+G52&lt;10,0,1))</f>
        <v>2</v>
      </c>
      <c r="F49" s="26"/>
      <c r="H49" s="3"/>
      <c r="I49" s="20"/>
      <c r="J49" s="20"/>
      <c r="K49" s="20"/>
      <c r="L49" s="15"/>
      <c r="M49" s="15"/>
      <c r="N49" s="29"/>
      <c r="O49" s="29"/>
      <c r="P49" s="26">
        <f ca="1">IF(R50+R51+R52&gt;19,2,IF(R50+R51+R52&lt;10,0,1))</f>
        <v>2</v>
      </c>
      <c r="Q49" s="26"/>
      <c r="S49" s="3"/>
      <c r="T49" s="15"/>
      <c r="U49" s="20"/>
      <c r="V49" s="20"/>
      <c r="W49" s="15"/>
      <c r="X49" s="15"/>
      <c r="Y49" s="29"/>
      <c r="Z49" s="29"/>
      <c r="AA49" s="26">
        <f ca="1">IF(AC50+AC51+AC52&gt;19,2,IF(AC50+AC51+AC52&lt;10,0,1))</f>
        <v>2</v>
      </c>
      <c r="AB49" s="26"/>
      <c r="AD49" s="3"/>
      <c r="AE49" s="15"/>
      <c r="AF49" s="17"/>
    </row>
    <row r="50" spans="1:36" s="4" customFormat="1" ht="31.5" customHeight="1">
      <c r="A50" s="9" t="s">
        <v>22</v>
      </c>
      <c r="B50" s="9"/>
      <c r="C50" s="29" t="s">
        <v>5</v>
      </c>
      <c r="D50" s="29"/>
      <c r="E50" s="29">
        <f ca="1">E22</f>
        <v>1</v>
      </c>
      <c r="F50" s="29"/>
      <c r="G50" s="29">
        <f ca="1">G22</f>
        <v>9</v>
      </c>
      <c r="H50" s="29"/>
      <c r="I50" s="20" t="s">
        <v>5</v>
      </c>
      <c r="J50" s="20"/>
      <c r="K50" s="20"/>
      <c r="L50" s="9" t="s">
        <v>20</v>
      </c>
      <c r="M50" s="9"/>
      <c r="N50" s="29" t="s">
        <v>5</v>
      </c>
      <c r="O50" s="29"/>
      <c r="P50" s="29">
        <f ca="1">P22</f>
        <v>2</v>
      </c>
      <c r="Q50" s="29"/>
      <c r="R50" s="29">
        <f ca="1">R22</f>
        <v>6</v>
      </c>
      <c r="S50" s="29"/>
      <c r="T50" s="20"/>
      <c r="U50" s="20"/>
      <c r="V50" s="20"/>
      <c r="W50" s="9" t="s">
        <v>21</v>
      </c>
      <c r="X50" s="9"/>
      <c r="Y50" s="29" t="s">
        <v>5</v>
      </c>
      <c r="Z50" s="29"/>
      <c r="AA50" s="29">
        <f ca="1">AA22</f>
        <v>3</v>
      </c>
      <c r="AB50" s="29"/>
      <c r="AC50" s="29">
        <f ca="1">AC22</f>
        <v>9</v>
      </c>
      <c r="AD50" s="29"/>
      <c r="AE50" s="20"/>
      <c r="AF50" s="17"/>
      <c r="AG50" s="13"/>
      <c r="AH50" s="13"/>
      <c r="AI50" s="13"/>
      <c r="AJ50" s="13"/>
    </row>
    <row r="51" spans="1:36" s="4" customFormat="1" ht="31.5" customHeight="1">
      <c r="A51" s="9"/>
      <c r="B51" s="9"/>
      <c r="C51" s="15"/>
      <c r="D51" s="15"/>
      <c r="E51" s="29">
        <f ca="1">E23</f>
        <v>2</v>
      </c>
      <c r="F51" s="29"/>
      <c r="G51" s="29">
        <f ca="1">G23</f>
        <v>8</v>
      </c>
      <c r="H51" s="29"/>
      <c r="I51" s="15"/>
      <c r="J51" s="15"/>
      <c r="K51" s="15"/>
      <c r="L51" s="9"/>
      <c r="M51" s="9"/>
      <c r="N51" s="15"/>
      <c r="O51" s="15"/>
      <c r="P51" s="29">
        <f ca="1">P23</f>
        <v>2</v>
      </c>
      <c r="Q51" s="29"/>
      <c r="R51" s="29">
        <f ca="1">R23</f>
        <v>8</v>
      </c>
      <c r="S51" s="29"/>
      <c r="T51" s="15"/>
      <c r="U51" s="15"/>
      <c r="V51" s="15"/>
      <c r="W51" s="9"/>
      <c r="X51" s="9"/>
      <c r="Y51" s="15"/>
      <c r="Z51" s="15"/>
      <c r="AA51" s="29">
        <f ca="1">AA23</f>
        <v>1</v>
      </c>
      <c r="AB51" s="29"/>
      <c r="AC51" s="29">
        <f ca="1">AC23</f>
        <v>8</v>
      </c>
      <c r="AD51" s="29"/>
      <c r="AE51" s="15"/>
      <c r="AF51" s="12"/>
    </row>
    <row r="52" spans="1:36" s="4" customFormat="1" ht="31.5" customHeight="1">
      <c r="A52" s="9" t="s">
        <v>5</v>
      </c>
      <c r="B52" s="9" t="s">
        <v>5</v>
      </c>
      <c r="C52" s="30" t="s">
        <v>8</v>
      </c>
      <c r="D52" s="30"/>
      <c r="E52" s="30">
        <f ca="1">E24</f>
        <v>2</v>
      </c>
      <c r="F52" s="30"/>
      <c r="G52" s="30">
        <f ca="1">G24</f>
        <v>8</v>
      </c>
      <c r="H52" s="30"/>
      <c r="I52" s="20"/>
      <c r="J52" s="20"/>
      <c r="K52" s="20"/>
      <c r="L52" s="9" t="s">
        <v>5</v>
      </c>
      <c r="M52" s="9" t="s">
        <v>5</v>
      </c>
      <c r="N52" s="30" t="s">
        <v>8</v>
      </c>
      <c r="O52" s="30"/>
      <c r="P52" s="30">
        <f ca="1">P24</f>
        <v>1</v>
      </c>
      <c r="Q52" s="30"/>
      <c r="R52" s="30">
        <f ca="1">R24</f>
        <v>7</v>
      </c>
      <c r="S52" s="30"/>
      <c r="T52" s="20"/>
      <c r="U52" s="20"/>
      <c r="V52" s="20"/>
      <c r="W52" s="9" t="s">
        <v>5</v>
      </c>
      <c r="X52" s="9" t="s">
        <v>5</v>
      </c>
      <c r="Y52" s="30" t="s">
        <v>8</v>
      </c>
      <c r="Z52" s="30"/>
      <c r="AA52" s="30">
        <f ca="1">AA24</f>
        <v>1</v>
      </c>
      <c r="AB52" s="30"/>
      <c r="AC52" s="30">
        <f ca="1">AC24</f>
        <v>8</v>
      </c>
      <c r="AD52" s="30"/>
      <c r="AE52" s="20"/>
      <c r="AF52" s="17"/>
    </row>
    <row r="53" spans="1:36" s="4" customFormat="1" ht="24.95" customHeight="1">
      <c r="E53" s="28">
        <f ca="1">E49+E50+E51+E52</f>
        <v>7</v>
      </c>
      <c r="F53" s="28"/>
      <c r="G53" s="28">
        <f ca="1">IF(G50+G51+G52&lt;10,G50+G51+G52,IF(G50+G51+G52&gt;19,G50+G51+G52-20,G50+G51+G52-10))</f>
        <v>5</v>
      </c>
      <c r="H53" s="28"/>
      <c r="L53" s="15"/>
      <c r="M53" s="15"/>
      <c r="P53" s="28">
        <f ca="1">P49+P50+P51+P52</f>
        <v>7</v>
      </c>
      <c r="Q53" s="28"/>
      <c r="R53" s="28">
        <f ca="1">IF(R50+R51+R52&lt;10,R50+R51+R52,IF(R50+R51+R52&gt;19,R50+R51+R52-20,R50+R51+R52-10))</f>
        <v>1</v>
      </c>
      <c r="S53" s="28"/>
      <c r="T53" s="15"/>
      <c r="W53" s="15"/>
      <c r="X53" s="15"/>
      <c r="AA53" s="28">
        <f ca="1">AA49+AA50+AA51+AA52</f>
        <v>7</v>
      </c>
      <c r="AB53" s="28"/>
      <c r="AC53" s="28">
        <f ca="1">IF(AC50+AC51+AC52&lt;10,AC50+AC51+AC52,IF(AC50+AC51+AC52&gt;19,AC50+AC51+AC52-20,AC50+AC51+AC52-10))</f>
        <v>5</v>
      </c>
      <c r="AD53" s="28"/>
      <c r="AE53" s="15"/>
    </row>
    <row r="54" spans="1:36" s="4" customFormat="1" ht="24.95" customHeight="1"/>
    <row r="55" spans="1:36" s="4" customFormat="1" ht="24.95" customHeight="1"/>
    <row r="56" spans="1:36" s="4" customFormat="1" ht="24.95" customHeight="1"/>
    <row r="57" spans="1:36" s="4" customFormat="1" ht="24.95" customHeight="1"/>
    <row r="58" spans="1:36" s="4" customFormat="1" ht="24.95" customHeight="1"/>
    <row r="59" spans="1:36" s="4" customFormat="1" ht="24.95" customHeight="1"/>
    <row r="60" spans="1:36" s="4" customFormat="1" ht="24.95" customHeight="1"/>
    <row r="61" spans="1:36" s="4" customFormat="1" ht="24.95" customHeight="1"/>
    <row r="62" spans="1:36" s="4" customFormat="1" ht="24.95" customHeight="1"/>
    <row r="63" spans="1:36" s="4" customFormat="1" ht="24.95" customHeight="1"/>
    <row r="64" spans="1:36" s="4" customFormat="1" ht="24.95" customHeight="1"/>
    <row r="65" s="4" customFormat="1" ht="24.95" customHeight="1"/>
    <row r="66" s="4" customFormat="1" ht="24.95" customHeight="1"/>
    <row r="67" s="4" customFormat="1" ht="24.95" customHeight="1"/>
    <row r="68" s="4" customFormat="1" ht="24.95" customHeight="1"/>
    <row r="69" s="4" customFormat="1" ht="24.95" customHeight="1"/>
    <row r="70" s="4" customFormat="1" ht="24.95" customHeight="1"/>
    <row r="71" s="4" customFormat="1" ht="24.95" customHeight="1"/>
    <row r="72" s="4" customFormat="1" ht="24.95" customHeight="1"/>
    <row r="73" s="4" customFormat="1" ht="24.95" customHeight="1"/>
    <row r="74" s="4" customFormat="1" ht="24.95" customHeight="1"/>
    <row r="75" s="4" customFormat="1" ht="24.95" customHeight="1"/>
    <row r="76" s="4" customFormat="1" ht="24.95" customHeight="1"/>
    <row r="77" s="4" customFormat="1" ht="24.95" customHeight="1"/>
    <row r="78" s="4" customFormat="1" ht="24.95" customHeight="1"/>
    <row r="79" s="4" customFormat="1" ht="24.95" customHeight="1"/>
    <row r="80" s="4" customFormat="1" ht="24.95" customHeight="1"/>
  </sheetData>
  <mergeCells count="233">
    <mergeCell ref="E32:F32"/>
    <mergeCell ref="G32:H32"/>
    <mergeCell ref="N32:O32"/>
    <mergeCell ref="P32:Q32"/>
    <mergeCell ref="R32:S32"/>
    <mergeCell ref="Y32:Z32"/>
    <mergeCell ref="AA32:AB32"/>
    <mergeCell ref="AC32:AD32"/>
    <mergeCell ref="AA31:AB31"/>
    <mergeCell ref="AA35:AB35"/>
    <mergeCell ref="C24:D24"/>
    <mergeCell ref="E24:F24"/>
    <mergeCell ref="G24:H24"/>
    <mergeCell ref="P33:Q33"/>
    <mergeCell ref="R33:S33"/>
    <mergeCell ref="AA33:AB33"/>
    <mergeCell ref="R41:S41"/>
    <mergeCell ref="AA37:AB37"/>
    <mergeCell ref="AA41:AB41"/>
    <mergeCell ref="AC41:AD41"/>
    <mergeCell ref="AC38:AD38"/>
    <mergeCell ref="R39:S39"/>
    <mergeCell ref="AA39:AB39"/>
    <mergeCell ref="AC39:AD39"/>
    <mergeCell ref="AC40:AD40"/>
    <mergeCell ref="E41:F41"/>
    <mergeCell ref="G41:H41"/>
    <mergeCell ref="P37:Q37"/>
    <mergeCell ref="P41:Q41"/>
    <mergeCell ref="E39:F39"/>
    <mergeCell ref="G39:H39"/>
    <mergeCell ref="P39:Q39"/>
    <mergeCell ref="N38:O38"/>
    <mergeCell ref="P38:Q38"/>
    <mergeCell ref="AC35:AD35"/>
    <mergeCell ref="E37:F37"/>
    <mergeCell ref="P35:Q35"/>
    <mergeCell ref="R35:S35"/>
    <mergeCell ref="R38:S38"/>
    <mergeCell ref="Y38:Z38"/>
    <mergeCell ref="AA38:AB38"/>
    <mergeCell ref="G33:H33"/>
    <mergeCell ref="C38:D38"/>
    <mergeCell ref="E38:F38"/>
    <mergeCell ref="G38:H38"/>
    <mergeCell ref="AA19:AB19"/>
    <mergeCell ref="C32:D32"/>
    <mergeCell ref="P22:Q22"/>
    <mergeCell ref="P23:Q23"/>
    <mergeCell ref="N24:O24"/>
    <mergeCell ref="AC19:AD19"/>
    <mergeCell ref="C22:D22"/>
    <mergeCell ref="E22:F22"/>
    <mergeCell ref="G22:H22"/>
    <mergeCell ref="N19:O19"/>
    <mergeCell ref="P19:Q19"/>
    <mergeCell ref="R19:S19"/>
    <mergeCell ref="Y19:Z19"/>
    <mergeCell ref="N22:O22"/>
    <mergeCell ref="P18:Q18"/>
    <mergeCell ref="R18:S18"/>
    <mergeCell ref="AA18:AB18"/>
    <mergeCell ref="AC18:AD18"/>
    <mergeCell ref="AC14:AD14"/>
    <mergeCell ref="N17:O17"/>
    <mergeCell ref="P17:Q17"/>
    <mergeCell ref="R17:S17"/>
    <mergeCell ref="Y17:Z17"/>
    <mergeCell ref="AA17:AB17"/>
    <mergeCell ref="AC17:AD17"/>
    <mergeCell ref="P14:Q14"/>
    <mergeCell ref="R14:S14"/>
    <mergeCell ref="Y14:Z14"/>
    <mergeCell ref="AA14:AB14"/>
    <mergeCell ref="C14:D14"/>
    <mergeCell ref="E14:F14"/>
    <mergeCell ref="G14:H14"/>
    <mergeCell ref="N14:O14"/>
    <mergeCell ref="Y12:Z12"/>
    <mergeCell ref="AA12:AB12"/>
    <mergeCell ref="AC12:AD12"/>
    <mergeCell ref="P13:Q13"/>
    <mergeCell ref="R13:S13"/>
    <mergeCell ref="AA13:AB13"/>
    <mergeCell ref="AC13:AD13"/>
    <mergeCell ref="G12:H12"/>
    <mergeCell ref="N12:O12"/>
    <mergeCell ref="P12:Q12"/>
    <mergeCell ref="R12:S12"/>
    <mergeCell ref="N7:O7"/>
    <mergeCell ref="P7:Q7"/>
    <mergeCell ref="P8:Q8"/>
    <mergeCell ref="R8:S8"/>
    <mergeCell ref="R9:S9"/>
    <mergeCell ref="Y9:Z9"/>
    <mergeCell ref="AA9:AB9"/>
    <mergeCell ref="AC9:AD9"/>
    <mergeCell ref="E8:F8"/>
    <mergeCell ref="G8:H8"/>
    <mergeCell ref="N9:O9"/>
    <mergeCell ref="P9:Q9"/>
    <mergeCell ref="AC33:AD33"/>
    <mergeCell ref="C34:D34"/>
    <mergeCell ref="E34:F34"/>
    <mergeCell ref="G34:H34"/>
    <mergeCell ref="N34:O34"/>
    <mergeCell ref="P34:Q34"/>
    <mergeCell ref="R34:S34"/>
    <mergeCell ref="Y34:Z34"/>
    <mergeCell ref="AA34:AB34"/>
    <mergeCell ref="AC34:AD34"/>
    <mergeCell ref="Y40:Z40"/>
    <mergeCell ref="AA40:AB40"/>
    <mergeCell ref="AA44:AB44"/>
    <mergeCell ref="C44:D44"/>
    <mergeCell ref="E44:F44"/>
    <mergeCell ref="G44:H44"/>
    <mergeCell ref="N44:O44"/>
    <mergeCell ref="N40:O40"/>
    <mergeCell ref="C40:D40"/>
    <mergeCell ref="E40:F40"/>
    <mergeCell ref="AC44:AD44"/>
    <mergeCell ref="P43:Q43"/>
    <mergeCell ref="AA43:AB43"/>
    <mergeCell ref="AA45:AB45"/>
    <mergeCell ref="AC45:AD45"/>
    <mergeCell ref="P44:Q44"/>
    <mergeCell ref="R44:S44"/>
    <mergeCell ref="Y44:Z44"/>
    <mergeCell ref="P45:Q45"/>
    <mergeCell ref="R45:S45"/>
    <mergeCell ref="Y46:Z46"/>
    <mergeCell ref="AA46:AB46"/>
    <mergeCell ref="C46:D46"/>
    <mergeCell ref="E46:F46"/>
    <mergeCell ref="G46:H46"/>
    <mergeCell ref="N46:O46"/>
    <mergeCell ref="R46:S46"/>
    <mergeCell ref="AC46:AD46"/>
    <mergeCell ref="C49:D49"/>
    <mergeCell ref="E49:F49"/>
    <mergeCell ref="E47:F47"/>
    <mergeCell ref="G47:H47"/>
    <mergeCell ref="P47:Q47"/>
    <mergeCell ref="R47:S47"/>
    <mergeCell ref="AA47:AB47"/>
    <mergeCell ref="AC47:AD47"/>
    <mergeCell ref="P46:Q46"/>
    <mergeCell ref="C52:D52"/>
    <mergeCell ref="E52:F52"/>
    <mergeCell ref="G52:H52"/>
    <mergeCell ref="E35:F35"/>
    <mergeCell ref="G35:H35"/>
    <mergeCell ref="C50:D50"/>
    <mergeCell ref="E50:F50"/>
    <mergeCell ref="G50:H50"/>
    <mergeCell ref="E45:F45"/>
    <mergeCell ref="G45:H45"/>
    <mergeCell ref="E53:F53"/>
    <mergeCell ref="G53:H53"/>
    <mergeCell ref="E23:F23"/>
    <mergeCell ref="G23:H23"/>
    <mergeCell ref="E51:F51"/>
    <mergeCell ref="G51:H51"/>
    <mergeCell ref="E43:F43"/>
    <mergeCell ref="E33:F33"/>
    <mergeCell ref="G40:H40"/>
    <mergeCell ref="E31:F31"/>
    <mergeCell ref="C19:D19"/>
    <mergeCell ref="E19:F19"/>
    <mergeCell ref="G19:H19"/>
    <mergeCell ref="C17:D17"/>
    <mergeCell ref="E17:F17"/>
    <mergeCell ref="G17:H17"/>
    <mergeCell ref="E18:F18"/>
    <mergeCell ref="G18:H18"/>
    <mergeCell ref="AD1:AE1"/>
    <mergeCell ref="R7:S7"/>
    <mergeCell ref="Y7:Z7"/>
    <mergeCell ref="AA7:AB7"/>
    <mergeCell ref="AC7:AD7"/>
    <mergeCell ref="AD26:AE26"/>
    <mergeCell ref="R22:S22"/>
    <mergeCell ref="R23:S23"/>
    <mergeCell ref="AA8:AB8"/>
    <mergeCell ref="AC8:AD8"/>
    <mergeCell ref="C7:D7"/>
    <mergeCell ref="G7:H7"/>
    <mergeCell ref="E7:F7"/>
    <mergeCell ref="E13:F13"/>
    <mergeCell ref="G13:H13"/>
    <mergeCell ref="C9:D9"/>
    <mergeCell ref="E9:F9"/>
    <mergeCell ref="G9:H9"/>
    <mergeCell ref="C12:D12"/>
    <mergeCell ref="E12:F12"/>
    <mergeCell ref="Y22:Z22"/>
    <mergeCell ref="AA22:AB22"/>
    <mergeCell ref="AC22:AD22"/>
    <mergeCell ref="AA23:AB23"/>
    <mergeCell ref="AC23:AD23"/>
    <mergeCell ref="Y24:Z24"/>
    <mergeCell ref="AA24:AB24"/>
    <mergeCell ref="AC24:AD24"/>
    <mergeCell ref="N50:O50"/>
    <mergeCell ref="P50:Q50"/>
    <mergeCell ref="R50:S50"/>
    <mergeCell ref="P51:Q51"/>
    <mergeCell ref="R51:S51"/>
    <mergeCell ref="P24:Q24"/>
    <mergeCell ref="R24:S24"/>
    <mergeCell ref="P40:Q40"/>
    <mergeCell ref="R40:S40"/>
    <mergeCell ref="P31:Q31"/>
    <mergeCell ref="P52:Q52"/>
    <mergeCell ref="R52:S52"/>
    <mergeCell ref="P53:Q53"/>
    <mergeCell ref="R53:S53"/>
    <mergeCell ref="AA49:AB49"/>
    <mergeCell ref="Y50:Z50"/>
    <mergeCell ref="AA50:AB50"/>
    <mergeCell ref="AA53:AB53"/>
    <mergeCell ref="P49:Q49"/>
    <mergeCell ref="AC53:AD53"/>
    <mergeCell ref="N49:O49"/>
    <mergeCell ref="Y49:Z49"/>
    <mergeCell ref="AC50:AD50"/>
    <mergeCell ref="AA51:AB51"/>
    <mergeCell ref="AC51:AD51"/>
    <mergeCell ref="Y52:Z52"/>
    <mergeCell ref="AA52:AB52"/>
    <mergeCell ref="AC52:AD52"/>
    <mergeCell ref="N52:O52"/>
  </mergeCells>
  <phoneticPr fontId="2"/>
  <conditionalFormatting sqref="E31:F31 P31:Q31 AA31:AB31 E37:F37 P37:Q37 AA37:AB37 E43:F43 P43:Q43 AA43:AB43 E49:F49 P49:Q49 AA49:AB49">
    <cfRule type="cellIs" dxfId="0" priority="5" stopIfTrue="1" operator="equal">
      <formula>0</formula>
    </cfRule>
  </conditionalFormatting>
  <pageMargins left="0.98425196850393704" right="0.59055118110236227" top="0.78740157480314965" bottom="0.78740157480314965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AJ77"/>
  <sheetViews>
    <sheetView topLeftCell="A28" workbookViewId="0">
      <selection activeCell="AI33" sqref="AI33"/>
    </sheetView>
  </sheetViews>
  <sheetFormatPr defaultRowHeight="24.95" customHeight="1"/>
  <cols>
    <col min="1" max="32" width="1.7265625" customWidth="1"/>
    <col min="33" max="33" width="8.6328125" customWidth="1"/>
  </cols>
  <sheetData>
    <row r="1" spans="1:36" ht="24.95" customHeight="1">
      <c r="B1" s="7" t="s">
        <v>26</v>
      </c>
      <c r="AB1" s="2" t="s">
        <v>0</v>
      </c>
      <c r="AC1" s="2"/>
      <c r="AD1" s="27">
        <v>1</v>
      </c>
      <c r="AE1" s="27"/>
      <c r="AF1" s="3"/>
    </row>
    <row r="2" spans="1:36" ht="24.95" customHeight="1">
      <c r="B2" s="1"/>
      <c r="AB2" s="4"/>
      <c r="AC2" s="4"/>
      <c r="AD2" s="5"/>
      <c r="AE2" s="5"/>
      <c r="AF2" s="3"/>
    </row>
    <row r="3" spans="1:36" ht="24.95" customHeight="1">
      <c r="G3" t="s">
        <v>33</v>
      </c>
      <c r="H3" t="s">
        <v>1</v>
      </c>
      <c r="K3" t="s">
        <v>2</v>
      </c>
      <c r="M3" s="6" t="s">
        <v>3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"/>
      <c r="Z3" s="11"/>
      <c r="AA3" s="11"/>
      <c r="AB3" s="11"/>
      <c r="AC3" s="11"/>
      <c r="AD3" s="11"/>
      <c r="AE3" s="4"/>
    </row>
    <row r="4" spans="1:36" ht="24.75" customHeight="1">
      <c r="M4" s="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6" s="4" customFormat="1" ht="24.95" customHeight="1">
      <c r="A5" s="4" t="s">
        <v>12</v>
      </c>
      <c r="C5" s="3" t="s">
        <v>23</v>
      </c>
      <c r="D5" s="3"/>
      <c r="E5" s="3"/>
      <c r="F5" s="3"/>
      <c r="G5" s="3"/>
      <c r="H5" s="3"/>
      <c r="N5" s="9"/>
    </row>
    <row r="6" spans="1:36" s="4" customFormat="1" ht="31.5" customHeight="1">
      <c r="A6" s="9" t="s">
        <v>13</v>
      </c>
      <c r="C6" s="29">
        <f ca="1">E8+30</f>
        <v>38</v>
      </c>
      <c r="D6" s="29"/>
      <c r="E6" s="29" t="s">
        <v>27</v>
      </c>
      <c r="F6" s="29"/>
      <c r="G6" s="29">
        <f ca="1">E9+40</f>
        <v>47</v>
      </c>
      <c r="H6" s="29"/>
      <c r="I6" s="29" t="s">
        <v>28</v>
      </c>
      <c r="J6" s="29"/>
      <c r="K6" s="29">
        <f ca="1">M9+20</f>
        <v>29</v>
      </c>
      <c r="L6" s="29"/>
      <c r="M6" s="9"/>
      <c r="N6" s="9"/>
      <c r="O6" s="9"/>
      <c r="P6" s="9"/>
      <c r="Q6" s="20"/>
      <c r="R6" s="20"/>
      <c r="S6" s="9" t="s">
        <v>4</v>
      </c>
      <c r="T6" s="9"/>
      <c r="U6" s="29">
        <f ca="1">W8+50</f>
        <v>55</v>
      </c>
      <c r="V6" s="29"/>
      <c r="W6" s="29" t="s">
        <v>27</v>
      </c>
      <c r="X6" s="29"/>
      <c r="Y6" s="29">
        <f ca="1">W9+20</f>
        <v>25</v>
      </c>
      <c r="Z6" s="29"/>
      <c r="AA6" s="29" t="s">
        <v>28</v>
      </c>
      <c r="AB6" s="29"/>
      <c r="AC6" s="29">
        <f ca="1">AE9+40</f>
        <v>45</v>
      </c>
      <c r="AD6" s="29"/>
      <c r="AE6" s="9"/>
      <c r="AF6" s="9"/>
    </row>
    <row r="7" spans="1:36" s="4" customFormat="1" ht="31.5" customHeight="1">
      <c r="C7" s="9"/>
      <c r="D7" s="9"/>
      <c r="E7" s="9"/>
      <c r="F7" s="9"/>
      <c r="G7" s="9"/>
      <c r="H7" s="20"/>
      <c r="I7" s="20"/>
      <c r="J7" s="9"/>
      <c r="K7" s="9"/>
      <c r="L7" s="9"/>
      <c r="M7" s="9"/>
      <c r="N7" s="9"/>
      <c r="O7" s="9"/>
      <c r="P7" s="9"/>
      <c r="Q7" s="20"/>
      <c r="R7" s="20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6" s="4" customFormat="1" ht="31.5" customHeight="1">
      <c r="A8" s="44"/>
      <c r="B8" s="44"/>
      <c r="C8" s="44">
        <v>3</v>
      </c>
      <c r="D8" s="44"/>
      <c r="E8" s="44">
        <f ca="1">INT(RAND()*(10-3)+3)</f>
        <v>8</v>
      </c>
      <c r="F8" s="44"/>
      <c r="G8" s="35"/>
      <c r="H8" s="35"/>
      <c r="I8" s="44"/>
      <c r="J8" s="44"/>
      <c r="K8" s="44"/>
      <c r="L8" s="44"/>
      <c r="M8" s="44"/>
      <c r="N8" s="44"/>
      <c r="O8" s="20"/>
      <c r="P8" s="20"/>
      <c r="Q8" s="20"/>
      <c r="R8" s="20"/>
      <c r="S8" s="44"/>
      <c r="T8" s="44"/>
      <c r="U8" s="42">
        <v>5</v>
      </c>
      <c r="V8" s="42"/>
      <c r="W8" s="42">
        <f ca="1">INT(RAND()*(10-3)+3)</f>
        <v>5</v>
      </c>
      <c r="X8" s="42"/>
      <c r="Y8" s="41"/>
      <c r="Z8" s="41"/>
      <c r="AA8" s="42"/>
      <c r="AB8" s="42"/>
      <c r="AC8" s="42"/>
      <c r="AD8" s="42"/>
      <c r="AE8" s="42"/>
      <c r="AF8" s="42"/>
      <c r="AG8" s="13"/>
      <c r="AH8" s="13"/>
      <c r="AI8" s="13"/>
      <c r="AJ8" s="13"/>
    </row>
    <row r="9" spans="1:36" s="4" customFormat="1" ht="31.5" customHeight="1" thickBot="1">
      <c r="A9" s="43" t="s">
        <v>27</v>
      </c>
      <c r="B9" s="43"/>
      <c r="C9" s="43">
        <v>4</v>
      </c>
      <c r="D9" s="43"/>
      <c r="E9" s="45">
        <f ca="1">INT(RAND()*(10-3)+3)</f>
        <v>7</v>
      </c>
      <c r="F9" s="45"/>
      <c r="G9" s="35"/>
      <c r="H9" s="35"/>
      <c r="I9" s="43" t="s">
        <v>28</v>
      </c>
      <c r="J9" s="43"/>
      <c r="K9" s="43">
        <v>2</v>
      </c>
      <c r="L9" s="43"/>
      <c r="M9" s="45">
        <f ca="1">INT(RAND()*(10-3)+3)</f>
        <v>9</v>
      </c>
      <c r="N9" s="45"/>
      <c r="O9" s="15"/>
      <c r="P9" s="20"/>
      <c r="Q9" s="20"/>
      <c r="R9" s="20"/>
      <c r="S9" s="43" t="s">
        <v>5</v>
      </c>
      <c r="T9" s="43"/>
      <c r="U9" s="40">
        <v>2</v>
      </c>
      <c r="V9" s="40"/>
      <c r="W9" s="40">
        <f ca="1">INT(RAND()*(10-3)+3)</f>
        <v>5</v>
      </c>
      <c r="X9" s="40"/>
      <c r="Y9" s="41"/>
      <c r="Z9" s="41"/>
      <c r="AA9" s="40"/>
      <c r="AB9" s="40"/>
      <c r="AC9" s="40">
        <v>4</v>
      </c>
      <c r="AD9" s="40"/>
      <c r="AE9" s="40">
        <f ca="1">INT(RAND()*(10-3)+3)</f>
        <v>5</v>
      </c>
      <c r="AF9" s="40"/>
    </row>
    <row r="10" spans="1:36" s="4" customFormat="1" ht="31.5" customHeight="1" thickTop="1">
      <c r="A10" s="38"/>
      <c r="B10" s="38"/>
      <c r="C10" s="38"/>
      <c r="D10" s="38"/>
      <c r="E10" s="46"/>
      <c r="F10" s="46"/>
      <c r="G10" s="35"/>
      <c r="H10" s="35"/>
      <c r="I10" s="38"/>
      <c r="J10" s="38"/>
      <c r="K10" s="38"/>
      <c r="L10" s="38"/>
      <c r="M10" s="46"/>
      <c r="N10" s="46"/>
      <c r="O10" s="20"/>
      <c r="P10" s="20"/>
      <c r="Q10" s="20"/>
      <c r="R10" s="20"/>
      <c r="S10" s="38"/>
      <c r="T10" s="38"/>
      <c r="U10" s="38"/>
      <c r="V10" s="38"/>
      <c r="W10" s="38"/>
      <c r="X10" s="38"/>
      <c r="Y10" s="35"/>
      <c r="Z10" s="35"/>
      <c r="AA10" s="38"/>
      <c r="AB10" s="38"/>
      <c r="AC10" s="38"/>
      <c r="AD10" s="38"/>
      <c r="AE10" s="38"/>
      <c r="AF10" s="38"/>
    </row>
    <row r="11" spans="1:36" s="4" customFormat="1" ht="31.5" customHeight="1">
      <c r="A11" s="9"/>
      <c r="B11" s="9"/>
      <c r="C11" s="15"/>
      <c r="D11" s="15"/>
      <c r="E11" s="15"/>
      <c r="F11" s="15"/>
      <c r="G11" s="9"/>
      <c r="H11" s="15"/>
      <c r="I11" s="15"/>
      <c r="J11" s="15"/>
      <c r="K11" s="15"/>
      <c r="L11" s="15"/>
      <c r="M11" s="15"/>
      <c r="N11" s="15"/>
      <c r="O11" s="15"/>
      <c r="P11" s="9"/>
      <c r="Q11" s="9"/>
      <c r="R11" s="9"/>
      <c r="S11" s="9"/>
      <c r="T11" s="15"/>
      <c r="U11" s="15"/>
      <c r="V11" s="15"/>
      <c r="W11" s="15"/>
      <c r="X11" s="9"/>
      <c r="Y11" s="15"/>
      <c r="Z11" s="15"/>
      <c r="AA11" s="15"/>
      <c r="AB11" s="15"/>
      <c r="AC11" s="23"/>
      <c r="AD11" s="23"/>
      <c r="AE11" s="23"/>
      <c r="AF11" s="23"/>
    </row>
    <row r="12" spans="1:36" s="4" customFormat="1" ht="31.5" customHeight="1">
      <c r="A12" s="9"/>
      <c r="B12" s="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9"/>
      <c r="S12" s="9"/>
      <c r="T12" s="20"/>
      <c r="U12" s="20"/>
      <c r="V12" s="20"/>
      <c r="W12" s="20"/>
      <c r="X12" s="20"/>
      <c r="Y12" s="20"/>
      <c r="Z12" s="20"/>
      <c r="AA12" s="20"/>
      <c r="AB12" s="20"/>
      <c r="AC12" s="24"/>
      <c r="AD12" s="24"/>
      <c r="AE12" s="24"/>
      <c r="AF12" s="24"/>
    </row>
    <row r="13" spans="1:36" s="4" customFormat="1" ht="31.5" customHeight="1">
      <c r="A13" s="9" t="s">
        <v>14</v>
      </c>
      <c r="B13" s="9"/>
      <c r="C13" s="29">
        <f ca="1">E15+70</f>
        <v>74</v>
      </c>
      <c r="D13" s="29"/>
      <c r="E13" s="29" t="s">
        <v>9</v>
      </c>
      <c r="F13" s="29"/>
      <c r="G13" s="29">
        <f ca="1">E16+50</f>
        <v>57</v>
      </c>
      <c r="H13" s="29"/>
      <c r="I13" s="29" t="s">
        <v>8</v>
      </c>
      <c r="J13" s="29"/>
      <c r="K13" s="29">
        <f ca="1">M16+20</f>
        <v>25</v>
      </c>
      <c r="L13" s="29"/>
      <c r="M13" s="9"/>
      <c r="N13" s="20"/>
      <c r="O13" s="20"/>
      <c r="P13" s="20"/>
      <c r="Q13" s="20"/>
      <c r="R13" s="20"/>
      <c r="S13" s="20" t="s">
        <v>15</v>
      </c>
      <c r="T13" s="20"/>
      <c r="U13" s="29">
        <f ca="1">W15+90</f>
        <v>92</v>
      </c>
      <c r="V13" s="29"/>
      <c r="W13" s="29" t="s">
        <v>9</v>
      </c>
      <c r="X13" s="29"/>
      <c r="Y13" s="29">
        <f ca="1">W16+40</f>
        <v>48</v>
      </c>
      <c r="Z13" s="29"/>
      <c r="AA13" s="29" t="s">
        <v>8</v>
      </c>
      <c r="AB13" s="29"/>
      <c r="AC13" s="29">
        <f ca="1">AE16+30</f>
        <v>38</v>
      </c>
      <c r="AD13" s="29"/>
      <c r="AE13" s="24"/>
      <c r="AF13" s="24"/>
      <c r="AG13" s="13"/>
      <c r="AH13" s="13"/>
      <c r="AI13" s="13"/>
      <c r="AJ13" s="13"/>
    </row>
    <row r="14" spans="1:36" s="4" customFormat="1" ht="31.5" customHeight="1">
      <c r="A14" s="9"/>
      <c r="B14" s="9"/>
      <c r="C14" s="15"/>
      <c r="D14" s="15"/>
      <c r="E14" s="20"/>
      <c r="F14" s="20"/>
      <c r="G14" s="20"/>
      <c r="H14" s="20"/>
      <c r="I14" s="15"/>
      <c r="J14" s="15"/>
      <c r="K14" s="15"/>
      <c r="L14" s="9"/>
      <c r="M14" s="9"/>
      <c r="N14" s="15"/>
      <c r="O14" s="15"/>
      <c r="P14" s="20"/>
      <c r="Q14" s="20"/>
      <c r="R14" s="20"/>
      <c r="S14" s="20"/>
      <c r="T14" s="15"/>
      <c r="U14" s="15"/>
      <c r="V14" s="15"/>
      <c r="W14" s="9"/>
      <c r="X14" s="9"/>
      <c r="Y14" s="15"/>
      <c r="Z14" s="15"/>
      <c r="AA14" s="20"/>
      <c r="AB14" s="20"/>
      <c r="AC14" s="20"/>
      <c r="AD14" s="20"/>
      <c r="AE14" s="23"/>
      <c r="AF14" s="23"/>
    </row>
    <row r="15" spans="1:36" s="4" customFormat="1" ht="31.5" customHeight="1">
      <c r="A15" s="44"/>
      <c r="B15" s="44"/>
      <c r="C15" s="44">
        <v>7</v>
      </c>
      <c r="D15" s="44"/>
      <c r="E15" s="44">
        <f ca="1">INT(RAND()*(5-1)+1)</f>
        <v>4</v>
      </c>
      <c r="F15" s="44"/>
      <c r="G15" s="35"/>
      <c r="H15" s="35"/>
      <c r="I15" s="44"/>
      <c r="J15" s="44"/>
      <c r="K15" s="44"/>
      <c r="L15" s="44"/>
      <c r="M15" s="44"/>
      <c r="N15" s="44"/>
      <c r="O15" s="20"/>
      <c r="P15" s="20"/>
      <c r="Q15" s="20"/>
      <c r="R15" s="20"/>
      <c r="S15" s="42"/>
      <c r="T15" s="42"/>
      <c r="U15" s="42">
        <v>9</v>
      </c>
      <c r="V15" s="42"/>
      <c r="W15" s="42">
        <f ca="1">INT(RAND()*(5-1)+1)</f>
        <v>2</v>
      </c>
      <c r="X15" s="42"/>
      <c r="Y15" s="41"/>
      <c r="Z15" s="41"/>
      <c r="AA15" s="42"/>
      <c r="AB15" s="42"/>
      <c r="AC15" s="42"/>
      <c r="AD15" s="42"/>
      <c r="AE15" s="42"/>
      <c r="AF15" s="42"/>
      <c r="AG15" s="13"/>
      <c r="AH15" s="13"/>
      <c r="AI15" s="13"/>
      <c r="AJ15" s="13"/>
    </row>
    <row r="16" spans="1:36" s="4" customFormat="1" ht="31.5" customHeight="1" thickBot="1">
      <c r="A16" s="43" t="s">
        <v>9</v>
      </c>
      <c r="B16" s="43"/>
      <c r="C16" s="43">
        <v>5</v>
      </c>
      <c r="D16" s="43"/>
      <c r="E16" s="43">
        <f ca="1">INT(RAND()*(10-3)+3)</f>
        <v>7</v>
      </c>
      <c r="F16" s="43"/>
      <c r="G16" s="35"/>
      <c r="H16" s="35"/>
      <c r="I16" s="43" t="s">
        <v>27</v>
      </c>
      <c r="J16" s="43"/>
      <c r="K16" s="43">
        <v>2</v>
      </c>
      <c r="L16" s="43"/>
      <c r="M16" s="43">
        <f ca="1">INT(RAND()*(10-3)+3)</f>
        <v>5</v>
      </c>
      <c r="N16" s="43"/>
      <c r="O16" s="15"/>
      <c r="P16" s="20"/>
      <c r="Q16" s="20"/>
      <c r="R16" s="20"/>
      <c r="S16" s="40" t="s">
        <v>29</v>
      </c>
      <c r="T16" s="40"/>
      <c r="U16" s="40">
        <v>4</v>
      </c>
      <c r="V16" s="40"/>
      <c r="W16" s="40">
        <f ca="1">INT(RAND()*(10-3)+3)</f>
        <v>8</v>
      </c>
      <c r="X16" s="40"/>
      <c r="Y16" s="41"/>
      <c r="Z16" s="41"/>
      <c r="AA16" s="40" t="s">
        <v>30</v>
      </c>
      <c r="AB16" s="40"/>
      <c r="AC16" s="40">
        <v>3</v>
      </c>
      <c r="AD16" s="40"/>
      <c r="AE16" s="40">
        <f ca="1">INT(RAND()*(10-6)+6)</f>
        <v>8</v>
      </c>
      <c r="AF16" s="40"/>
    </row>
    <row r="17" spans="1:36" s="4" customFormat="1" ht="31.5" customHeight="1" thickTop="1">
      <c r="A17" s="38"/>
      <c r="B17" s="38"/>
      <c r="C17" s="38"/>
      <c r="D17" s="38"/>
      <c r="E17" s="38"/>
      <c r="F17" s="38"/>
      <c r="G17" s="35"/>
      <c r="H17" s="35"/>
      <c r="I17" s="38"/>
      <c r="J17" s="38"/>
      <c r="K17" s="38"/>
      <c r="L17" s="38"/>
      <c r="M17" s="38"/>
      <c r="N17" s="38"/>
      <c r="O17" s="20"/>
      <c r="P17" s="20"/>
      <c r="Q17" s="20"/>
      <c r="R17" s="20"/>
      <c r="S17" s="38"/>
      <c r="T17" s="38"/>
      <c r="U17" s="38"/>
      <c r="V17" s="38"/>
      <c r="W17" s="38"/>
      <c r="X17" s="38"/>
      <c r="Y17" s="35"/>
      <c r="Z17" s="35"/>
      <c r="AA17" s="38"/>
      <c r="AB17" s="38"/>
      <c r="AC17" s="38"/>
      <c r="AD17" s="38"/>
      <c r="AE17" s="38"/>
      <c r="AF17" s="38"/>
    </row>
    <row r="18" spans="1:36" s="4" customFormat="1" ht="31.5" customHeight="1">
      <c r="A18" s="9"/>
      <c r="B18" s="9"/>
      <c r="C18" s="20"/>
      <c r="D18" s="20"/>
      <c r="E18" s="20"/>
      <c r="F18" s="20"/>
      <c r="G18" s="20"/>
      <c r="H18" s="20"/>
      <c r="I18" s="20"/>
      <c r="J18" s="20"/>
      <c r="K18" s="20"/>
      <c r="L18" s="9"/>
      <c r="M18" s="9"/>
      <c r="N18" s="20"/>
      <c r="O18" s="20"/>
      <c r="P18" s="20"/>
      <c r="Q18" s="20"/>
      <c r="R18" s="20"/>
      <c r="S18" s="20"/>
      <c r="T18" s="20"/>
      <c r="U18" s="20"/>
      <c r="V18" s="20"/>
      <c r="W18" s="9"/>
      <c r="X18" s="9"/>
      <c r="Y18" s="20"/>
      <c r="Z18" s="20"/>
      <c r="AA18" s="20"/>
      <c r="AB18" s="20"/>
      <c r="AC18" s="20"/>
      <c r="AD18" s="20"/>
      <c r="AE18" s="24"/>
      <c r="AF18" s="24"/>
      <c r="AG18" s="13"/>
      <c r="AH18" s="13"/>
      <c r="AI18" s="13"/>
      <c r="AJ18" s="13"/>
    </row>
    <row r="19" spans="1:36" s="4" customFormat="1" ht="31.5" customHeight="1">
      <c r="A19" s="9"/>
      <c r="B19" s="9"/>
      <c r="C19" s="15"/>
      <c r="D19" s="15"/>
      <c r="E19" s="20"/>
      <c r="F19" s="20"/>
      <c r="G19" s="20"/>
      <c r="H19" s="20"/>
      <c r="I19" s="15"/>
      <c r="J19" s="15"/>
      <c r="K19" s="15"/>
      <c r="L19" s="9"/>
      <c r="M19" s="9"/>
      <c r="N19" s="15"/>
      <c r="O19" s="15"/>
      <c r="P19" s="20"/>
      <c r="Q19" s="20"/>
      <c r="R19" s="20"/>
      <c r="S19" s="20"/>
      <c r="T19" s="15"/>
      <c r="U19" s="15"/>
      <c r="V19" s="15"/>
      <c r="W19" s="9"/>
      <c r="X19" s="9"/>
      <c r="Y19" s="15"/>
      <c r="Z19" s="15"/>
      <c r="AA19" s="20"/>
      <c r="AB19" s="20"/>
      <c r="AC19" s="20"/>
      <c r="AD19" s="20"/>
      <c r="AE19" s="23"/>
      <c r="AF19" s="23"/>
    </row>
    <row r="20" spans="1:36" s="4" customFormat="1" ht="31.5" customHeight="1">
      <c r="A20" s="9" t="s">
        <v>17</v>
      </c>
      <c r="B20" s="9"/>
      <c r="C20" s="29">
        <f ca="1">E22+80</f>
        <v>81</v>
      </c>
      <c r="D20" s="29"/>
      <c r="E20" s="29" t="s">
        <v>9</v>
      </c>
      <c r="F20" s="29"/>
      <c r="G20" s="29">
        <f ca="1">E23+20</f>
        <v>29</v>
      </c>
      <c r="H20" s="29"/>
      <c r="I20" s="29" t="s">
        <v>9</v>
      </c>
      <c r="J20" s="29"/>
      <c r="K20" s="29">
        <f ca="1">M23+40</f>
        <v>48</v>
      </c>
      <c r="L20" s="29"/>
      <c r="M20" s="9"/>
      <c r="N20" s="20"/>
      <c r="O20" s="20"/>
      <c r="P20" s="20"/>
      <c r="Q20" s="20"/>
      <c r="R20" s="20"/>
      <c r="S20" s="20" t="s">
        <v>10</v>
      </c>
      <c r="T20" s="20"/>
      <c r="U20" s="29">
        <f ca="1">W22+90</f>
        <v>93</v>
      </c>
      <c r="V20" s="29"/>
      <c r="W20" s="29" t="s">
        <v>9</v>
      </c>
      <c r="X20" s="29"/>
      <c r="Y20" s="29">
        <f ca="1">W23+30</f>
        <v>34</v>
      </c>
      <c r="Z20" s="29"/>
      <c r="AA20" s="29" t="s">
        <v>9</v>
      </c>
      <c r="AB20" s="29"/>
      <c r="AC20" s="29">
        <f ca="1">AE23+20</f>
        <v>26</v>
      </c>
      <c r="AD20" s="29"/>
      <c r="AE20" s="24"/>
      <c r="AF20" s="24"/>
    </row>
    <row r="21" spans="1:36" s="4" customFormat="1" ht="31.5" customHeight="1">
      <c r="A21" s="9"/>
      <c r="B21" s="9"/>
      <c r="C21" s="15"/>
      <c r="D21" s="15"/>
      <c r="E21" s="15"/>
      <c r="F21" s="15"/>
      <c r="G21" s="9"/>
      <c r="H21" s="15"/>
      <c r="I21" s="15"/>
      <c r="J21" s="15"/>
      <c r="K21" s="15"/>
      <c r="L21" s="15"/>
      <c r="M21" s="15"/>
      <c r="N21" s="15"/>
      <c r="O21" s="15"/>
      <c r="P21" s="9"/>
      <c r="Q21" s="9"/>
      <c r="R21" s="9"/>
      <c r="S21" s="9"/>
      <c r="T21" s="15"/>
      <c r="U21" s="15"/>
      <c r="V21" s="15"/>
      <c r="W21" s="15"/>
      <c r="X21" s="9"/>
      <c r="Y21" s="15"/>
      <c r="Z21" s="15"/>
      <c r="AA21" s="15"/>
      <c r="AB21" s="15"/>
      <c r="AC21" s="23"/>
      <c r="AD21" s="23"/>
      <c r="AE21" s="23"/>
      <c r="AF21" s="23"/>
    </row>
    <row r="22" spans="1:36" s="4" customFormat="1" ht="31.5" customHeight="1">
      <c r="A22" s="42"/>
      <c r="B22" s="42"/>
      <c r="C22" s="42">
        <v>8</v>
      </c>
      <c r="D22" s="42"/>
      <c r="E22" s="42">
        <f ca="1">INT(RAND()*(5-1)+1)</f>
        <v>1</v>
      </c>
      <c r="F22" s="42"/>
      <c r="G22" s="41"/>
      <c r="H22" s="41"/>
      <c r="I22" s="42"/>
      <c r="J22" s="42"/>
      <c r="K22" s="42"/>
      <c r="L22" s="42"/>
      <c r="M22" s="42"/>
      <c r="N22" s="42"/>
      <c r="O22" s="24"/>
      <c r="P22" s="24"/>
      <c r="Q22" s="24"/>
      <c r="R22" s="24"/>
      <c r="S22" s="42"/>
      <c r="T22" s="42"/>
      <c r="U22" s="42">
        <v>9</v>
      </c>
      <c r="V22" s="42"/>
      <c r="W22" s="42">
        <f ca="1">INT(RAND()*(5-1)+1)</f>
        <v>3</v>
      </c>
      <c r="X22" s="42"/>
      <c r="Y22" s="41"/>
      <c r="Z22" s="41"/>
      <c r="AA22" s="42"/>
      <c r="AB22" s="42"/>
      <c r="AC22" s="42"/>
      <c r="AD22" s="42"/>
      <c r="AE22" s="42"/>
      <c r="AF22" s="42"/>
      <c r="AG22" s="13"/>
      <c r="AH22" s="13"/>
      <c r="AI22" s="13"/>
      <c r="AJ22" s="13"/>
    </row>
    <row r="23" spans="1:36" s="4" customFormat="1" ht="31.5" customHeight="1" thickBot="1">
      <c r="A23" s="40" t="s">
        <v>9</v>
      </c>
      <c r="B23" s="40"/>
      <c r="C23" s="40">
        <v>2</v>
      </c>
      <c r="D23" s="40"/>
      <c r="E23" s="40">
        <f ca="1">INT(RAND()*(10-3)+3)</f>
        <v>9</v>
      </c>
      <c r="F23" s="40"/>
      <c r="G23" s="41"/>
      <c r="H23" s="41"/>
      <c r="I23" s="40" t="s">
        <v>9</v>
      </c>
      <c r="J23" s="40"/>
      <c r="K23" s="40">
        <v>4</v>
      </c>
      <c r="L23" s="40"/>
      <c r="M23" s="40">
        <f ca="1">INT(RAND()*(10-3)+3)</f>
        <v>8</v>
      </c>
      <c r="N23" s="40"/>
      <c r="O23" s="23"/>
      <c r="P23" s="24"/>
      <c r="Q23" s="24"/>
      <c r="R23" s="24"/>
      <c r="S23" s="40" t="s">
        <v>9</v>
      </c>
      <c r="T23" s="40"/>
      <c r="U23" s="40">
        <v>3</v>
      </c>
      <c r="V23" s="40"/>
      <c r="W23" s="40">
        <f ca="1">INT(RAND()*(10-3)+3)</f>
        <v>4</v>
      </c>
      <c r="X23" s="40"/>
      <c r="Y23" s="41"/>
      <c r="Z23" s="41"/>
      <c r="AA23" s="40" t="s">
        <v>9</v>
      </c>
      <c r="AB23" s="40"/>
      <c r="AC23" s="40">
        <v>2</v>
      </c>
      <c r="AD23" s="40"/>
      <c r="AE23" s="40">
        <f ca="1">INT(RAND()*(10-3)+3)</f>
        <v>6</v>
      </c>
      <c r="AF23" s="40"/>
    </row>
    <row r="24" spans="1:36" s="4" customFormat="1" ht="31.5" customHeight="1" thickTop="1">
      <c r="A24" s="38"/>
      <c r="B24" s="38"/>
      <c r="C24" s="38"/>
      <c r="D24" s="38"/>
      <c r="E24" s="38"/>
      <c r="F24" s="38"/>
      <c r="G24" s="35"/>
      <c r="H24" s="35"/>
      <c r="I24" s="38"/>
      <c r="J24" s="38"/>
      <c r="K24" s="38"/>
      <c r="L24" s="38"/>
      <c r="M24" s="38"/>
      <c r="N24" s="38"/>
      <c r="O24" s="20"/>
      <c r="P24" s="20"/>
      <c r="Q24" s="20"/>
      <c r="R24" s="20"/>
      <c r="S24" s="38"/>
      <c r="T24" s="38"/>
      <c r="U24" s="38"/>
      <c r="V24" s="38"/>
      <c r="W24" s="38"/>
      <c r="X24" s="38"/>
      <c r="Y24" s="35"/>
      <c r="Z24" s="35"/>
      <c r="AA24" s="38"/>
      <c r="AB24" s="38"/>
      <c r="AC24" s="38"/>
      <c r="AD24" s="38"/>
      <c r="AE24" s="38"/>
      <c r="AF24" s="38"/>
    </row>
    <row r="25" spans="1:36" s="4" customFormat="1" ht="31.5" customHeight="1">
      <c r="A25" s="9"/>
      <c r="B25" s="9"/>
      <c r="C25" s="20"/>
      <c r="D25" s="20"/>
      <c r="E25" s="20"/>
      <c r="F25" s="20"/>
      <c r="G25" s="20"/>
      <c r="H25" s="20"/>
      <c r="I25" s="20"/>
      <c r="J25" s="20"/>
      <c r="K25" s="20"/>
      <c r="L25" s="9"/>
      <c r="M25" s="9"/>
      <c r="N25" s="20"/>
      <c r="O25" s="20"/>
      <c r="P25" s="20"/>
      <c r="Q25" s="20"/>
      <c r="R25" s="20"/>
      <c r="S25" s="20"/>
      <c r="T25" s="20"/>
      <c r="U25" s="20"/>
      <c r="V25" s="20"/>
      <c r="W25" s="9"/>
      <c r="X25" s="9"/>
      <c r="Y25" s="20"/>
      <c r="Z25" s="20"/>
      <c r="AA25" s="20"/>
      <c r="AB25" s="20"/>
      <c r="AC25" s="20"/>
      <c r="AD25" s="20"/>
      <c r="AE25" s="17"/>
      <c r="AF25" s="17"/>
    </row>
    <row r="26" spans="1:36" s="4" customFormat="1" ht="42" customHeight="1">
      <c r="C26" s="14"/>
      <c r="D26" s="14"/>
      <c r="E26" s="14"/>
      <c r="F26" s="14"/>
      <c r="G26" s="10"/>
      <c r="H26" s="14"/>
      <c r="I26" s="14"/>
      <c r="J26" s="14"/>
      <c r="K26" s="14"/>
      <c r="L26" s="14"/>
      <c r="M26" s="14"/>
      <c r="N26" s="14"/>
      <c r="O26" s="14"/>
      <c r="P26" s="10"/>
      <c r="Q26" s="10"/>
      <c r="T26" s="14"/>
      <c r="U26" s="14"/>
      <c r="V26" s="14"/>
      <c r="W26" s="14"/>
      <c r="X26" s="10"/>
      <c r="Y26" s="14"/>
      <c r="Z26" s="14"/>
      <c r="AA26" s="14"/>
      <c r="AB26" s="14"/>
      <c r="AC26" s="12"/>
      <c r="AD26" s="12"/>
      <c r="AE26" s="12"/>
      <c r="AF26" s="12"/>
    </row>
    <row r="27" spans="1:36" ht="24.75" customHeight="1">
      <c r="B27" s="7" t="str">
        <f>IF(B1="","",B1)</f>
        <v>３つの　数の　ひっ算②</v>
      </c>
      <c r="AB27" s="2" t="str">
        <f>IF(AB1="","",AB1)</f>
        <v>№</v>
      </c>
      <c r="AC27" s="2"/>
      <c r="AD27" s="27">
        <f>IF(AD1="","",AD1)</f>
        <v>1</v>
      </c>
      <c r="AE27" s="27"/>
      <c r="AF27" s="3"/>
    </row>
    <row r="28" spans="1:36" ht="24.95" customHeight="1">
      <c r="B28" s="7"/>
      <c r="AF28" s="4"/>
      <c r="AG28" s="4"/>
    </row>
    <row r="29" spans="1:36" ht="24.95" customHeight="1">
      <c r="D29" s="8"/>
      <c r="E29" s="8"/>
      <c r="F29" s="8"/>
      <c r="M29" s="6" t="str">
        <f>IF(M3="","",M3)</f>
        <v>名前</v>
      </c>
      <c r="N29" s="2"/>
      <c r="O29" s="2"/>
      <c r="P29" s="2" t="str">
        <f>IF(P3="","",P3)</f>
        <v/>
      </c>
      <c r="Q29" s="2"/>
      <c r="R29" s="2"/>
      <c r="S29" s="2"/>
      <c r="T29" s="47" t="s">
        <v>7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6" ht="18.75" customHeight="1"/>
    <row r="31" spans="1:36" s="4" customFormat="1" ht="24.95" customHeight="1">
      <c r="A31" s="4" t="s">
        <v>25</v>
      </c>
      <c r="C31" s="3" t="s">
        <v>23</v>
      </c>
      <c r="D31" s="3"/>
      <c r="E31" s="3"/>
      <c r="F31" s="3"/>
      <c r="G31" s="3"/>
      <c r="H31" s="3"/>
      <c r="N31" s="9"/>
    </row>
    <row r="32" spans="1:36" s="4" customFormat="1" ht="31.5" customHeight="1">
      <c r="A32" s="9" t="s">
        <v>13</v>
      </c>
      <c r="C32" s="29">
        <f ca="1">E34+30</f>
        <v>38</v>
      </c>
      <c r="D32" s="29"/>
      <c r="E32" s="29" t="s">
        <v>27</v>
      </c>
      <c r="F32" s="29"/>
      <c r="G32" s="29">
        <f ca="1">E35+40</f>
        <v>47</v>
      </c>
      <c r="H32" s="29"/>
      <c r="I32" s="29" t="s">
        <v>28</v>
      </c>
      <c r="J32" s="29"/>
      <c r="K32" s="29">
        <f ca="1">M35+20</f>
        <v>29</v>
      </c>
      <c r="L32" s="29"/>
      <c r="M32" s="9"/>
      <c r="N32" s="9"/>
      <c r="O32" s="9"/>
      <c r="P32" s="9"/>
      <c r="Q32" s="20"/>
      <c r="R32" s="20"/>
      <c r="S32" s="9" t="s">
        <v>4</v>
      </c>
      <c r="T32" s="9"/>
      <c r="U32" s="29">
        <f ca="1">W34+50</f>
        <v>55</v>
      </c>
      <c r="V32" s="29"/>
      <c r="W32" s="29" t="s">
        <v>27</v>
      </c>
      <c r="X32" s="29"/>
      <c r="Y32" s="29">
        <f ca="1">W35+20</f>
        <v>25</v>
      </c>
      <c r="Z32" s="29"/>
      <c r="AA32" s="29" t="s">
        <v>28</v>
      </c>
      <c r="AB32" s="29"/>
      <c r="AC32" s="29">
        <f ca="1">AE35+40</f>
        <v>45</v>
      </c>
      <c r="AD32" s="29"/>
      <c r="AE32" s="9"/>
      <c r="AF32" s="9"/>
    </row>
    <row r="33" spans="1:36" s="4" customFormat="1" ht="31.5" customHeight="1">
      <c r="C33" s="33">
        <f ca="1">IF(E34+E35&gt;9,1,0)</f>
        <v>1</v>
      </c>
      <c r="D33" s="33"/>
      <c r="E33" s="9"/>
      <c r="F33" s="9"/>
      <c r="G33" s="9"/>
      <c r="H33" s="20"/>
      <c r="I33" s="20"/>
      <c r="J33" s="9"/>
      <c r="K33" s="33">
        <f ca="1">IF(M34-M35&lt;0,K34-1,"")</f>
        <v>7</v>
      </c>
      <c r="L33" s="33"/>
      <c r="M33" s="9"/>
      <c r="N33" s="9"/>
      <c r="O33" s="9"/>
      <c r="P33" s="9"/>
      <c r="Q33" s="20"/>
      <c r="R33" s="20"/>
      <c r="S33" s="9"/>
      <c r="T33" s="9"/>
      <c r="U33" s="33">
        <f ca="1">IF(W34+W35&gt;9,1,0)</f>
        <v>1</v>
      </c>
      <c r="V33" s="33"/>
      <c r="W33" s="9"/>
      <c r="X33" s="9"/>
      <c r="Y33" s="9"/>
      <c r="Z33" s="20"/>
      <c r="AA33" s="20"/>
      <c r="AB33" s="9"/>
      <c r="AC33" s="33">
        <f ca="1">IF(AE34-AE35&lt;0,AC34-1,"")</f>
        <v>7</v>
      </c>
      <c r="AD33" s="33"/>
      <c r="AE33" s="9"/>
      <c r="AF33" s="9"/>
    </row>
    <row r="34" spans="1:36" s="4" customFormat="1" ht="31.5" customHeight="1">
      <c r="A34" s="32"/>
      <c r="B34" s="32"/>
      <c r="C34" s="32">
        <v>3</v>
      </c>
      <c r="D34" s="32"/>
      <c r="E34" s="32">
        <f ca="1">E8</f>
        <v>8</v>
      </c>
      <c r="F34" s="32"/>
      <c r="G34" s="39"/>
      <c r="H34" s="39"/>
      <c r="I34" s="32"/>
      <c r="J34" s="32"/>
      <c r="K34" s="32">
        <f ca="1">C36</f>
        <v>8</v>
      </c>
      <c r="L34" s="32"/>
      <c r="M34" s="32">
        <f ca="1">E36</f>
        <v>5</v>
      </c>
      <c r="N34" s="32"/>
      <c r="O34" s="20"/>
      <c r="P34" s="20"/>
      <c r="Q34" s="20"/>
      <c r="R34" s="20"/>
      <c r="S34" s="32"/>
      <c r="T34" s="32"/>
      <c r="U34" s="32">
        <v>5</v>
      </c>
      <c r="V34" s="32"/>
      <c r="W34" s="32">
        <f ca="1">W8</f>
        <v>5</v>
      </c>
      <c r="X34" s="32"/>
      <c r="Y34" s="39"/>
      <c r="Z34" s="39"/>
      <c r="AA34" s="32"/>
      <c r="AB34" s="32"/>
      <c r="AC34" s="32">
        <f ca="1">U36</f>
        <v>8</v>
      </c>
      <c r="AD34" s="32"/>
      <c r="AE34" s="32">
        <f ca="1">W36</f>
        <v>0</v>
      </c>
      <c r="AF34" s="32"/>
      <c r="AG34" s="13"/>
      <c r="AH34" s="13"/>
      <c r="AI34" s="13"/>
      <c r="AJ34" s="13"/>
    </row>
    <row r="35" spans="1:36" s="4" customFormat="1" ht="31.5" customHeight="1" thickBot="1">
      <c r="A35" s="36" t="s">
        <v>8</v>
      </c>
      <c r="B35" s="36"/>
      <c r="C35" s="36">
        <v>4</v>
      </c>
      <c r="D35" s="36"/>
      <c r="E35" s="37">
        <f ca="1">E9</f>
        <v>7</v>
      </c>
      <c r="F35" s="37"/>
      <c r="G35" s="39"/>
      <c r="H35" s="39"/>
      <c r="I35" s="36" t="s">
        <v>9</v>
      </c>
      <c r="J35" s="36"/>
      <c r="K35" s="36">
        <v>2</v>
      </c>
      <c r="L35" s="36"/>
      <c r="M35" s="37">
        <f ca="1">M9</f>
        <v>9</v>
      </c>
      <c r="N35" s="37"/>
      <c r="O35" s="15"/>
      <c r="P35" s="20"/>
      <c r="Q35" s="20"/>
      <c r="R35" s="20"/>
      <c r="S35" s="36" t="s">
        <v>8</v>
      </c>
      <c r="T35" s="36"/>
      <c r="U35" s="36">
        <v>2</v>
      </c>
      <c r="V35" s="36"/>
      <c r="W35" s="37">
        <f ca="1">W9</f>
        <v>5</v>
      </c>
      <c r="X35" s="37"/>
      <c r="Y35" s="39"/>
      <c r="Z35" s="39"/>
      <c r="AA35" s="36" t="s">
        <v>9</v>
      </c>
      <c r="AB35" s="36"/>
      <c r="AC35" s="36">
        <v>4</v>
      </c>
      <c r="AD35" s="36"/>
      <c r="AE35" s="37">
        <f ca="1">AE9</f>
        <v>5</v>
      </c>
      <c r="AF35" s="37"/>
    </row>
    <row r="36" spans="1:36" s="4" customFormat="1" ht="31.5" customHeight="1" thickTop="1">
      <c r="A36" s="31"/>
      <c r="B36" s="31"/>
      <c r="C36" s="31">
        <f ca="1">C33+C34+C35</f>
        <v>8</v>
      </c>
      <c r="D36" s="31"/>
      <c r="E36" s="34">
        <f ca="1">IF(E34+E35&lt;10,E34+E35,E34+E35-10)</f>
        <v>5</v>
      </c>
      <c r="F36" s="34"/>
      <c r="G36" s="39"/>
      <c r="H36" s="39"/>
      <c r="I36" s="31"/>
      <c r="J36" s="31"/>
      <c r="K36" s="31">
        <f ca="1">IF(M34-M35&lt;0,K33-K35,K34-K35)</f>
        <v>5</v>
      </c>
      <c r="L36" s="31"/>
      <c r="M36" s="34">
        <f ca="1">IF(M34-M35&lt;0,10+M34-M35,M34-M35)</f>
        <v>6</v>
      </c>
      <c r="N36" s="34"/>
      <c r="O36" s="20"/>
      <c r="P36" s="20"/>
      <c r="Q36" s="20"/>
      <c r="R36" s="20"/>
      <c r="S36" s="31"/>
      <c r="T36" s="31"/>
      <c r="U36" s="31">
        <f ca="1">U33+U34+U35</f>
        <v>8</v>
      </c>
      <c r="V36" s="31"/>
      <c r="W36" s="34">
        <f ca="1">IF(W34+W35&lt;10,W34+W35,W34+W35-10)</f>
        <v>0</v>
      </c>
      <c r="X36" s="34"/>
      <c r="Y36" s="39"/>
      <c r="Z36" s="39"/>
      <c r="AA36" s="31"/>
      <c r="AB36" s="31"/>
      <c r="AC36" s="31">
        <f ca="1">IF(AE34-AE35&lt;0,AC33-AC35,AC34-AC35)</f>
        <v>3</v>
      </c>
      <c r="AD36" s="31"/>
      <c r="AE36" s="34">
        <f ca="1">IF(AE34-AE35&lt;0,10+AE34-AE35,AE34-AE35)</f>
        <v>5</v>
      </c>
      <c r="AF36" s="34"/>
    </row>
    <row r="37" spans="1:36" s="4" customFormat="1" ht="31.5" customHeight="1">
      <c r="A37" s="9"/>
      <c r="B37" s="9"/>
      <c r="C37" s="15"/>
      <c r="D37" s="15"/>
      <c r="E37" s="15"/>
      <c r="F37" s="15"/>
      <c r="G37" s="9"/>
      <c r="H37" s="15"/>
      <c r="I37" s="15"/>
      <c r="J37" s="15"/>
      <c r="K37" s="15"/>
      <c r="L37" s="15"/>
      <c r="M37" s="15"/>
      <c r="N37" s="15"/>
      <c r="O37" s="15"/>
      <c r="P37" s="9"/>
      <c r="Q37" s="9"/>
      <c r="R37" s="9"/>
      <c r="S37" s="9"/>
      <c r="T37" s="15"/>
      <c r="U37" s="15"/>
      <c r="V37" s="15"/>
      <c r="W37" s="15"/>
      <c r="X37" s="9"/>
      <c r="Y37" s="15"/>
      <c r="Z37" s="15"/>
      <c r="AA37" s="15"/>
      <c r="AB37" s="15"/>
      <c r="AC37" s="23"/>
      <c r="AD37" s="23"/>
      <c r="AE37" s="23"/>
      <c r="AF37" s="23"/>
    </row>
    <row r="38" spans="1:36" s="4" customFormat="1" ht="31.5" customHeight="1">
      <c r="A38" s="9"/>
      <c r="B38" s="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9"/>
      <c r="S38" s="9"/>
      <c r="T38" s="20"/>
      <c r="U38" s="20"/>
      <c r="V38" s="20"/>
      <c r="W38" s="20"/>
      <c r="X38" s="20"/>
      <c r="Y38" s="20"/>
      <c r="Z38" s="20"/>
      <c r="AA38" s="20"/>
      <c r="AB38" s="20"/>
      <c r="AC38" s="24"/>
      <c r="AD38" s="24"/>
      <c r="AE38" s="24"/>
      <c r="AF38" s="24"/>
    </row>
    <row r="39" spans="1:36" s="4" customFormat="1" ht="31.5" customHeight="1">
      <c r="A39" s="9" t="s">
        <v>14</v>
      </c>
      <c r="B39" s="9"/>
      <c r="C39" s="29">
        <f ca="1">E41+70</f>
        <v>74</v>
      </c>
      <c r="D39" s="29"/>
      <c r="E39" s="29" t="s">
        <v>9</v>
      </c>
      <c r="F39" s="29"/>
      <c r="G39" s="29">
        <f ca="1">E42+50</f>
        <v>57</v>
      </c>
      <c r="H39" s="29"/>
      <c r="I39" s="29" t="s">
        <v>8</v>
      </c>
      <c r="J39" s="29"/>
      <c r="K39" s="29">
        <f ca="1">M42+20</f>
        <v>25</v>
      </c>
      <c r="L39" s="29"/>
      <c r="M39" s="9"/>
      <c r="N39" s="20"/>
      <c r="O39" s="20"/>
      <c r="P39" s="20"/>
      <c r="Q39" s="20"/>
      <c r="R39" s="20"/>
      <c r="S39" s="20" t="s">
        <v>15</v>
      </c>
      <c r="T39" s="20"/>
      <c r="U39" s="29">
        <f ca="1">W41+90</f>
        <v>92</v>
      </c>
      <c r="V39" s="29"/>
      <c r="W39" s="29" t="s">
        <v>9</v>
      </c>
      <c r="X39" s="29"/>
      <c r="Y39" s="29">
        <f ca="1">W42+40</f>
        <v>48</v>
      </c>
      <c r="Z39" s="29"/>
      <c r="AA39" s="29" t="s">
        <v>8</v>
      </c>
      <c r="AB39" s="29"/>
      <c r="AC39" s="29">
        <f ca="1">AE42+30</f>
        <v>38</v>
      </c>
      <c r="AD39" s="29"/>
      <c r="AE39" s="24"/>
      <c r="AF39" s="24"/>
      <c r="AG39" s="13"/>
      <c r="AH39" s="13"/>
      <c r="AI39" s="13"/>
      <c r="AJ39" s="13"/>
    </row>
    <row r="40" spans="1:36" s="4" customFormat="1" ht="31.5" customHeight="1">
      <c r="A40" s="20"/>
      <c r="B40" s="9"/>
      <c r="C40" s="33">
        <f ca="1">IF(E41-E42&lt;0,C41-1,"")</f>
        <v>6</v>
      </c>
      <c r="D40" s="33"/>
      <c r="E40" s="9"/>
      <c r="F40" s="9"/>
      <c r="G40" s="20"/>
      <c r="H40" s="20"/>
      <c r="I40" s="15"/>
      <c r="J40" s="15"/>
      <c r="K40" s="33">
        <f ca="1">IF(M41+M42&gt;9,1,0)</f>
        <v>1</v>
      </c>
      <c r="L40" s="33"/>
      <c r="M40" s="9"/>
      <c r="N40" s="15"/>
      <c r="O40" s="15"/>
      <c r="P40" s="20"/>
      <c r="Q40" s="20"/>
      <c r="R40" s="20"/>
      <c r="S40" s="20"/>
      <c r="T40" s="15"/>
      <c r="U40" s="33">
        <f ca="1">IF(W41-W42&lt;0,U41-1,"")</f>
        <v>8</v>
      </c>
      <c r="V40" s="33"/>
      <c r="W40" s="9"/>
      <c r="X40" s="9"/>
      <c r="Y40" s="20"/>
      <c r="Z40" s="20"/>
      <c r="AA40" s="15"/>
      <c r="AB40" s="15"/>
      <c r="AC40" s="33">
        <f ca="1">IF(AE41+AE42&gt;9,1,0)</f>
        <v>1</v>
      </c>
      <c r="AD40" s="33"/>
      <c r="AE40" s="9"/>
      <c r="AF40" s="15"/>
    </row>
    <row r="41" spans="1:36" s="4" customFormat="1" ht="31.5" customHeight="1">
      <c r="A41" s="32"/>
      <c r="B41" s="32"/>
      <c r="C41" s="32">
        <v>7</v>
      </c>
      <c r="D41" s="32"/>
      <c r="E41" s="32">
        <f ca="1">E15</f>
        <v>4</v>
      </c>
      <c r="F41" s="32"/>
      <c r="G41" s="39"/>
      <c r="H41" s="39"/>
      <c r="I41" s="32"/>
      <c r="J41" s="32"/>
      <c r="K41" s="32">
        <f ca="1">C43</f>
        <v>1</v>
      </c>
      <c r="L41" s="32"/>
      <c r="M41" s="32">
        <f ca="1">E43</f>
        <v>7</v>
      </c>
      <c r="N41" s="32"/>
      <c r="O41" s="20"/>
      <c r="P41" s="20"/>
      <c r="Q41" s="20"/>
      <c r="R41" s="20"/>
      <c r="S41" s="32"/>
      <c r="T41" s="32"/>
      <c r="U41" s="32">
        <v>9</v>
      </c>
      <c r="V41" s="32"/>
      <c r="W41" s="32">
        <f ca="1">W15</f>
        <v>2</v>
      </c>
      <c r="X41" s="32"/>
      <c r="Y41" s="39"/>
      <c r="Z41" s="39"/>
      <c r="AA41" s="32"/>
      <c r="AB41" s="32"/>
      <c r="AC41" s="32">
        <f ca="1">U43</f>
        <v>4</v>
      </c>
      <c r="AD41" s="32"/>
      <c r="AE41" s="32">
        <f ca="1">W43</f>
        <v>4</v>
      </c>
      <c r="AF41" s="32"/>
      <c r="AG41" s="13"/>
      <c r="AH41" s="13"/>
      <c r="AI41" s="13"/>
      <c r="AJ41" s="13"/>
    </row>
    <row r="42" spans="1:36" s="4" customFormat="1" ht="31.5" customHeight="1" thickBot="1">
      <c r="A42" s="36" t="s">
        <v>9</v>
      </c>
      <c r="B42" s="36"/>
      <c r="C42" s="36">
        <v>5</v>
      </c>
      <c r="D42" s="36"/>
      <c r="E42" s="37">
        <f ca="1">E16</f>
        <v>7</v>
      </c>
      <c r="F42" s="37"/>
      <c r="G42" s="39"/>
      <c r="H42" s="39"/>
      <c r="I42" s="36" t="s">
        <v>8</v>
      </c>
      <c r="J42" s="36"/>
      <c r="K42" s="36">
        <v>2</v>
      </c>
      <c r="L42" s="36"/>
      <c r="M42" s="36">
        <f ca="1">M16</f>
        <v>5</v>
      </c>
      <c r="N42" s="36"/>
      <c r="O42" s="15"/>
      <c r="P42" s="20"/>
      <c r="Q42" s="20"/>
      <c r="R42" s="20"/>
      <c r="S42" s="36" t="s">
        <v>9</v>
      </c>
      <c r="T42" s="36"/>
      <c r="U42" s="36">
        <v>4</v>
      </c>
      <c r="V42" s="36"/>
      <c r="W42" s="37">
        <f ca="1">W16</f>
        <v>8</v>
      </c>
      <c r="X42" s="37"/>
      <c r="Y42" s="39"/>
      <c r="Z42" s="39"/>
      <c r="AA42" s="36" t="s">
        <v>8</v>
      </c>
      <c r="AB42" s="36"/>
      <c r="AC42" s="36">
        <v>3</v>
      </c>
      <c r="AD42" s="36"/>
      <c r="AE42" s="36">
        <f ca="1">AE16</f>
        <v>8</v>
      </c>
      <c r="AF42" s="36"/>
    </row>
    <row r="43" spans="1:36" s="4" customFormat="1" ht="31.5" customHeight="1" thickTop="1">
      <c r="A43" s="31"/>
      <c r="B43" s="31"/>
      <c r="C43" s="31">
        <f ca="1">IF(E41-E42&lt;0,C40-C42,C41-C42)</f>
        <v>1</v>
      </c>
      <c r="D43" s="31"/>
      <c r="E43" s="34">
        <f ca="1">IF(E41-E42&lt;0,10+E41-E42,E41-E42)</f>
        <v>7</v>
      </c>
      <c r="F43" s="34"/>
      <c r="G43" s="35"/>
      <c r="H43" s="35"/>
      <c r="I43" s="38"/>
      <c r="J43" s="38"/>
      <c r="K43" s="31">
        <f ca="1">K40+K41+K42</f>
        <v>4</v>
      </c>
      <c r="L43" s="31"/>
      <c r="M43" s="31">
        <f ca="1">IF(M41+M42&lt;10,M41+M42,M41+M42-10)</f>
        <v>2</v>
      </c>
      <c r="N43" s="31"/>
      <c r="O43" s="20"/>
      <c r="P43" s="20"/>
      <c r="Q43" s="20"/>
      <c r="R43" s="20"/>
      <c r="S43" s="38"/>
      <c r="T43" s="38"/>
      <c r="U43" s="31">
        <f ca="1">IF(W41-W42&lt;0,U40-U42,U41-U42)</f>
        <v>4</v>
      </c>
      <c r="V43" s="31"/>
      <c r="W43" s="34">
        <f ca="1">IF(W41-W42&lt;0,10+W41-W42,W41-W42)</f>
        <v>4</v>
      </c>
      <c r="X43" s="34"/>
      <c r="Y43" s="35"/>
      <c r="Z43" s="35"/>
      <c r="AA43" s="38"/>
      <c r="AB43" s="38"/>
      <c r="AC43" s="31">
        <f ca="1">AC40+AC41+AC42</f>
        <v>8</v>
      </c>
      <c r="AD43" s="31"/>
      <c r="AE43" s="31">
        <f ca="1">IF(AE41+AE42&lt;10,AE41+AE42,AE41+AE42-10)</f>
        <v>2</v>
      </c>
      <c r="AF43" s="31"/>
    </row>
    <row r="44" spans="1:36" s="4" customFormat="1" ht="31.5" customHeight="1">
      <c r="A44" s="9"/>
      <c r="B44" s="9"/>
      <c r="C44" s="20"/>
      <c r="D44" s="20"/>
      <c r="E44" s="20"/>
      <c r="F44" s="20"/>
      <c r="G44" s="20"/>
      <c r="H44" s="20"/>
      <c r="I44" s="20"/>
      <c r="J44" s="20"/>
      <c r="K44" s="20"/>
      <c r="L44" s="9"/>
      <c r="M44" s="9"/>
      <c r="N44" s="20"/>
      <c r="O44" s="20"/>
      <c r="P44" s="20"/>
      <c r="Q44" s="20"/>
      <c r="R44" s="20"/>
      <c r="S44" s="20"/>
      <c r="T44" s="20"/>
      <c r="U44" s="20"/>
      <c r="V44" s="20"/>
      <c r="W44" s="9"/>
      <c r="X44" s="9"/>
      <c r="Y44" s="20"/>
      <c r="Z44" s="20"/>
      <c r="AA44" s="20"/>
      <c r="AB44" s="20"/>
      <c r="AC44" s="20"/>
      <c r="AD44" s="20"/>
      <c r="AE44" s="24"/>
      <c r="AF44" s="24"/>
      <c r="AG44" s="13"/>
      <c r="AH44" s="13"/>
      <c r="AI44" s="13"/>
      <c r="AJ44" s="13"/>
    </row>
    <row r="45" spans="1:36" s="4" customFormat="1" ht="31.5" customHeight="1">
      <c r="A45" s="9"/>
      <c r="B45" s="9"/>
      <c r="C45" s="15"/>
      <c r="D45" s="15"/>
      <c r="E45" s="20"/>
      <c r="F45" s="20"/>
      <c r="G45" s="20"/>
      <c r="H45" s="20"/>
      <c r="I45" s="15"/>
      <c r="J45" s="15"/>
      <c r="K45" s="15"/>
      <c r="L45" s="9"/>
      <c r="M45" s="9"/>
      <c r="N45" s="15"/>
      <c r="O45" s="15"/>
      <c r="P45" s="20"/>
      <c r="Q45" s="20"/>
      <c r="R45" s="20"/>
      <c r="S45" s="20"/>
      <c r="T45" s="15"/>
      <c r="U45" s="15"/>
      <c r="V45" s="15"/>
      <c r="W45" s="9"/>
      <c r="X45" s="9"/>
      <c r="Y45" s="15"/>
      <c r="Z45" s="15"/>
      <c r="AA45" s="20"/>
      <c r="AB45" s="20"/>
      <c r="AC45" s="20"/>
      <c r="AD45" s="20"/>
      <c r="AE45" s="23"/>
      <c r="AF45" s="23"/>
    </row>
    <row r="46" spans="1:36" s="4" customFormat="1" ht="31.5" customHeight="1">
      <c r="A46" s="9" t="s">
        <v>17</v>
      </c>
      <c r="B46" s="9"/>
      <c r="C46" s="29">
        <f ca="1">E48+80</f>
        <v>81</v>
      </c>
      <c r="D46" s="29"/>
      <c r="E46" s="29" t="s">
        <v>9</v>
      </c>
      <c r="F46" s="29"/>
      <c r="G46" s="29">
        <f ca="1">E49+20</f>
        <v>29</v>
      </c>
      <c r="H46" s="29"/>
      <c r="I46" s="29" t="s">
        <v>9</v>
      </c>
      <c r="J46" s="29"/>
      <c r="K46" s="29">
        <f ca="1">M49+40</f>
        <v>48</v>
      </c>
      <c r="L46" s="29"/>
      <c r="M46" s="9"/>
      <c r="N46" s="20"/>
      <c r="O46" s="20"/>
      <c r="P46" s="20"/>
      <c r="Q46" s="20"/>
      <c r="R46" s="20"/>
      <c r="S46" s="20" t="s">
        <v>10</v>
      </c>
      <c r="T46" s="20"/>
      <c r="U46" s="29">
        <f ca="1">W48+90</f>
        <v>93</v>
      </c>
      <c r="V46" s="29"/>
      <c r="W46" s="29" t="s">
        <v>9</v>
      </c>
      <c r="X46" s="29"/>
      <c r="Y46" s="29">
        <f ca="1">W49+30</f>
        <v>34</v>
      </c>
      <c r="Z46" s="29"/>
      <c r="AA46" s="29" t="s">
        <v>9</v>
      </c>
      <c r="AB46" s="29"/>
      <c r="AC46" s="29">
        <f ca="1">AE49+20</f>
        <v>26</v>
      </c>
      <c r="AD46" s="29"/>
      <c r="AE46" s="24"/>
      <c r="AF46" s="24"/>
    </row>
    <row r="47" spans="1:36" s="4" customFormat="1" ht="31.5" customHeight="1">
      <c r="A47" s="20"/>
      <c r="B47" s="9"/>
      <c r="C47" s="33">
        <f ca="1">IF(E48-E49&lt;0,C48-1,"")</f>
        <v>7</v>
      </c>
      <c r="D47" s="33"/>
      <c r="E47" s="9"/>
      <c r="F47" s="9"/>
      <c r="G47" s="9"/>
      <c r="H47" s="15"/>
      <c r="I47" s="20"/>
      <c r="J47" s="9"/>
      <c r="K47" s="33">
        <f ca="1">IF(M48-M49&lt;0,K48-1,"")</f>
        <v>4</v>
      </c>
      <c r="L47" s="33"/>
      <c r="M47" s="9"/>
      <c r="N47" s="9"/>
      <c r="O47" s="15"/>
      <c r="P47" s="9"/>
      <c r="Q47" s="9"/>
      <c r="R47" s="9"/>
      <c r="S47" s="9"/>
      <c r="T47" s="15"/>
      <c r="U47" s="33">
        <f ca="1">IF(W48-W49&lt;0,U48-1,"")</f>
        <v>8</v>
      </c>
      <c r="V47" s="33"/>
      <c r="W47" s="9"/>
      <c r="X47" s="9"/>
      <c r="Y47" s="9"/>
      <c r="Z47" s="15"/>
      <c r="AA47" s="20"/>
      <c r="AB47" s="9"/>
      <c r="AC47" s="33" t="str">
        <f ca="1">IF(AE48-AE49&lt;0,AC48-1,"")</f>
        <v/>
      </c>
      <c r="AD47" s="33"/>
      <c r="AE47" s="9"/>
      <c r="AF47" s="9"/>
    </row>
    <row r="48" spans="1:36" s="4" customFormat="1" ht="31.5" customHeight="1">
      <c r="A48" s="32"/>
      <c r="B48" s="32"/>
      <c r="C48" s="32">
        <v>8</v>
      </c>
      <c r="D48" s="32"/>
      <c r="E48" s="32">
        <f ca="1">E22</f>
        <v>1</v>
      </c>
      <c r="F48" s="32"/>
      <c r="G48" s="39"/>
      <c r="H48" s="39"/>
      <c r="I48" s="32"/>
      <c r="J48" s="32"/>
      <c r="K48" s="32">
        <f ca="1">C50</f>
        <v>5</v>
      </c>
      <c r="L48" s="32"/>
      <c r="M48" s="32">
        <f ca="1">E50</f>
        <v>2</v>
      </c>
      <c r="N48" s="32"/>
      <c r="O48" s="20"/>
      <c r="P48" s="20"/>
      <c r="Q48" s="20"/>
      <c r="R48" s="20"/>
      <c r="S48" s="32"/>
      <c r="T48" s="32"/>
      <c r="U48" s="32">
        <v>9</v>
      </c>
      <c r="V48" s="32"/>
      <c r="W48" s="32">
        <f ca="1">W22</f>
        <v>3</v>
      </c>
      <c r="X48" s="32"/>
      <c r="Y48" s="39"/>
      <c r="Z48" s="39"/>
      <c r="AA48" s="32"/>
      <c r="AB48" s="32"/>
      <c r="AC48" s="32">
        <f ca="1">U50</f>
        <v>5</v>
      </c>
      <c r="AD48" s="32"/>
      <c r="AE48" s="32">
        <f ca="1">W50</f>
        <v>9</v>
      </c>
      <c r="AF48" s="32"/>
      <c r="AG48" s="13"/>
      <c r="AH48" s="13"/>
      <c r="AI48" s="13"/>
      <c r="AJ48" s="13"/>
    </row>
    <row r="49" spans="1:32" s="4" customFormat="1" ht="31.5" customHeight="1" thickBot="1">
      <c r="A49" s="36" t="s">
        <v>9</v>
      </c>
      <c r="B49" s="36"/>
      <c r="C49" s="36">
        <v>2</v>
      </c>
      <c r="D49" s="36"/>
      <c r="E49" s="37">
        <f ca="1">E23</f>
        <v>9</v>
      </c>
      <c r="F49" s="37"/>
      <c r="G49" s="39"/>
      <c r="H49" s="39"/>
      <c r="I49" s="36" t="s">
        <v>9</v>
      </c>
      <c r="J49" s="36"/>
      <c r="K49" s="36">
        <v>4</v>
      </c>
      <c r="L49" s="36"/>
      <c r="M49" s="37">
        <f ca="1">M23</f>
        <v>8</v>
      </c>
      <c r="N49" s="37"/>
      <c r="O49" s="15"/>
      <c r="P49" s="20"/>
      <c r="Q49" s="20"/>
      <c r="R49" s="20"/>
      <c r="S49" s="36" t="s">
        <v>9</v>
      </c>
      <c r="T49" s="36"/>
      <c r="U49" s="36">
        <v>3</v>
      </c>
      <c r="V49" s="36"/>
      <c r="W49" s="37">
        <f ca="1">W23</f>
        <v>4</v>
      </c>
      <c r="X49" s="37"/>
      <c r="Y49" s="39"/>
      <c r="Z49" s="39"/>
      <c r="AA49" s="36" t="s">
        <v>9</v>
      </c>
      <c r="AB49" s="36"/>
      <c r="AC49" s="36">
        <v>2</v>
      </c>
      <c r="AD49" s="36"/>
      <c r="AE49" s="37">
        <f ca="1">AE23</f>
        <v>6</v>
      </c>
      <c r="AF49" s="37"/>
    </row>
    <row r="50" spans="1:32" s="4" customFormat="1" ht="31.5" customHeight="1" thickTop="1">
      <c r="A50" s="31"/>
      <c r="B50" s="31"/>
      <c r="C50" s="31">
        <f ca="1">IF(E48-E49&lt;0,C47-C49,C48-C49)</f>
        <v>5</v>
      </c>
      <c r="D50" s="31"/>
      <c r="E50" s="34">
        <f ca="1">IF(E48-E49&lt;0,10+E48-E49,E48-E49)</f>
        <v>2</v>
      </c>
      <c r="F50" s="34"/>
      <c r="G50" s="35"/>
      <c r="H50" s="35"/>
      <c r="I50" s="31"/>
      <c r="J50" s="31"/>
      <c r="K50" s="31">
        <f ca="1">IF(M48-M49&lt;0,K47-K49,K48-K49)</f>
        <v>0</v>
      </c>
      <c r="L50" s="31"/>
      <c r="M50" s="34">
        <f ca="1">IF(M48-M49&lt;0,10+M48-M49,M48-M49)</f>
        <v>4</v>
      </c>
      <c r="N50" s="34"/>
      <c r="O50" s="20"/>
      <c r="P50" s="20"/>
      <c r="Q50" s="20"/>
      <c r="R50" s="20"/>
      <c r="S50" s="38"/>
      <c r="T50" s="38"/>
      <c r="U50" s="31">
        <f ca="1">IF(W48-W49&lt;0,U47-U49,U48-U49)</f>
        <v>5</v>
      </c>
      <c r="V50" s="31"/>
      <c r="W50" s="34">
        <f ca="1">IF(W48-W49&lt;0,10+W48-W49,W48-W49)</f>
        <v>9</v>
      </c>
      <c r="X50" s="34"/>
      <c r="Y50" s="35"/>
      <c r="Z50" s="35"/>
      <c r="AA50" s="31"/>
      <c r="AB50" s="31"/>
      <c r="AC50" s="31">
        <f ca="1">IF(AE48-AE49&lt;0,AC47-AC49,AC48-AC49)</f>
        <v>3</v>
      </c>
      <c r="AD50" s="31"/>
      <c r="AE50" s="34">
        <f ca="1">IF(AE48-AE49&lt;0,10+AE48-AE49,AE48-AE49)</f>
        <v>3</v>
      </c>
      <c r="AF50" s="34"/>
    </row>
    <row r="51" spans="1:32" s="4" customFormat="1" ht="24.95" customHeight="1"/>
    <row r="52" spans="1:32" s="4" customFormat="1" ht="24.95" customHeight="1"/>
    <row r="53" spans="1:32" s="4" customFormat="1" ht="24.95" customHeight="1"/>
    <row r="54" spans="1:32" s="4" customFormat="1" ht="24.95" customHeight="1"/>
    <row r="55" spans="1:32" s="4" customFormat="1" ht="24.95" customHeight="1"/>
    <row r="56" spans="1:32" s="4" customFormat="1" ht="24.95" customHeight="1"/>
    <row r="57" spans="1:32" s="4" customFormat="1" ht="24.95" customHeight="1"/>
    <row r="58" spans="1:32" s="4" customFormat="1" ht="24.95" customHeight="1"/>
    <row r="59" spans="1:32" s="4" customFormat="1" ht="24.95" customHeight="1"/>
    <row r="60" spans="1:32" s="4" customFormat="1" ht="24.95" customHeight="1"/>
    <row r="61" spans="1:32" s="4" customFormat="1" ht="24.95" customHeight="1"/>
    <row r="62" spans="1:32" s="4" customFormat="1" ht="24.95" customHeight="1"/>
    <row r="63" spans="1:32" s="4" customFormat="1" ht="24.95" customHeight="1"/>
    <row r="64" spans="1:32" s="4" customFormat="1" ht="24.95" customHeight="1"/>
    <row r="65" s="4" customFormat="1" ht="24.95" customHeight="1"/>
    <row r="66" s="4" customFormat="1" ht="24.95" customHeight="1"/>
    <row r="67" s="4" customFormat="1" ht="24.95" customHeight="1"/>
    <row r="68" s="4" customFormat="1" ht="24.95" customHeight="1"/>
    <row r="69" s="4" customFormat="1" ht="24.95" customHeight="1"/>
    <row r="70" s="4" customFormat="1" ht="24.95" customHeight="1"/>
    <row r="71" s="4" customFormat="1" ht="24.95" customHeight="1"/>
    <row r="72" s="4" customFormat="1" ht="24.95" customHeight="1"/>
    <row r="73" s="4" customFormat="1" ht="24.95" customHeight="1"/>
    <row r="74" s="4" customFormat="1" ht="24.95" customHeight="1"/>
    <row r="75" s="4" customFormat="1" ht="24.95" customHeight="1"/>
    <row r="76" s="4" customFormat="1" ht="24.95" customHeight="1"/>
    <row r="77" s="4" customFormat="1" ht="24.95" customHeight="1"/>
  </sheetData>
  <mergeCells count="326">
    <mergeCell ref="I8:J8"/>
    <mergeCell ref="K8:L8"/>
    <mergeCell ref="A9:B9"/>
    <mergeCell ref="C9:D9"/>
    <mergeCell ref="A8:B8"/>
    <mergeCell ref="C8:D8"/>
    <mergeCell ref="E8:F8"/>
    <mergeCell ref="G8:H8"/>
    <mergeCell ref="AD1:AE1"/>
    <mergeCell ref="E9:F9"/>
    <mergeCell ref="A10:B10"/>
    <mergeCell ref="C10:D10"/>
    <mergeCell ref="E10:F10"/>
    <mergeCell ref="G9:H9"/>
    <mergeCell ref="I9:J9"/>
    <mergeCell ref="K9:L9"/>
    <mergeCell ref="G10:H10"/>
    <mergeCell ref="I10:J10"/>
    <mergeCell ref="K10:L10"/>
    <mergeCell ref="M8:N8"/>
    <mergeCell ref="M9:N9"/>
    <mergeCell ref="M10:N10"/>
    <mergeCell ref="S8:T8"/>
    <mergeCell ref="U8:V8"/>
    <mergeCell ref="S9:T9"/>
    <mergeCell ref="U9:V9"/>
    <mergeCell ref="W8:X8"/>
    <mergeCell ref="Y8:Z8"/>
    <mergeCell ref="AC42:AD42"/>
    <mergeCell ref="AE42:AF42"/>
    <mergeCell ref="A43:B43"/>
    <mergeCell ref="C43:D43"/>
    <mergeCell ref="E43:F43"/>
    <mergeCell ref="G43:H43"/>
    <mergeCell ref="I43:J43"/>
    <mergeCell ref="K43:L43"/>
    <mergeCell ref="M43:N43"/>
    <mergeCell ref="S43:T43"/>
    <mergeCell ref="U42:V42"/>
    <mergeCell ref="W42:X42"/>
    <mergeCell ref="Y42:Z42"/>
    <mergeCell ref="AA42:AB42"/>
    <mergeCell ref="W43:X43"/>
    <mergeCell ref="AC41:AD41"/>
    <mergeCell ref="AE41:AF41"/>
    <mergeCell ref="A42:B42"/>
    <mergeCell ref="C42:D42"/>
    <mergeCell ref="E42:F42"/>
    <mergeCell ref="G42:H42"/>
    <mergeCell ref="I42:J42"/>
    <mergeCell ref="K42:L42"/>
    <mergeCell ref="M42:N42"/>
    <mergeCell ref="S42:T42"/>
    <mergeCell ref="U41:V41"/>
    <mergeCell ref="W41:X41"/>
    <mergeCell ref="Y41:Z41"/>
    <mergeCell ref="AA41:AB41"/>
    <mergeCell ref="Y39:Z39"/>
    <mergeCell ref="AA39:AB39"/>
    <mergeCell ref="A41:B41"/>
    <mergeCell ref="C41:D41"/>
    <mergeCell ref="E41:F41"/>
    <mergeCell ref="G41:H41"/>
    <mergeCell ref="I41:J41"/>
    <mergeCell ref="K41:L41"/>
    <mergeCell ref="AE36:AF36"/>
    <mergeCell ref="C39:D39"/>
    <mergeCell ref="E39:F39"/>
    <mergeCell ref="G39:H39"/>
    <mergeCell ref="I39:J39"/>
    <mergeCell ref="K39:L39"/>
    <mergeCell ref="U39:V39"/>
    <mergeCell ref="W39:X39"/>
    <mergeCell ref="AC39:AD39"/>
    <mergeCell ref="W36:X36"/>
    <mergeCell ref="Y36:Z36"/>
    <mergeCell ref="W35:X35"/>
    <mergeCell ref="Y35:Z35"/>
    <mergeCell ref="AA36:AB36"/>
    <mergeCell ref="AC36:AD36"/>
    <mergeCell ref="AE35:AF35"/>
    <mergeCell ref="A36:B36"/>
    <mergeCell ref="C36:D36"/>
    <mergeCell ref="E36:F36"/>
    <mergeCell ref="G36:H36"/>
    <mergeCell ref="I36:J36"/>
    <mergeCell ref="K36:L36"/>
    <mergeCell ref="M36:N36"/>
    <mergeCell ref="S36:T36"/>
    <mergeCell ref="U36:V36"/>
    <mergeCell ref="AE34:AF34"/>
    <mergeCell ref="A35:B35"/>
    <mergeCell ref="C35:D35"/>
    <mergeCell ref="E35:F35"/>
    <mergeCell ref="G35:H35"/>
    <mergeCell ref="I35:J35"/>
    <mergeCell ref="K35:L35"/>
    <mergeCell ref="M35:N35"/>
    <mergeCell ref="S35:T35"/>
    <mergeCell ref="U35:V35"/>
    <mergeCell ref="AC10:AD10"/>
    <mergeCell ref="AC15:AD15"/>
    <mergeCell ref="AA35:AB35"/>
    <mergeCell ref="AC35:AD35"/>
    <mergeCell ref="AD27:AE27"/>
    <mergeCell ref="AE10:AF10"/>
    <mergeCell ref="AA10:AB10"/>
    <mergeCell ref="AC32:AD32"/>
    <mergeCell ref="AA32:AB32"/>
    <mergeCell ref="AC13:AD13"/>
    <mergeCell ref="AE8:AF8"/>
    <mergeCell ref="AA9:AB9"/>
    <mergeCell ref="AC9:AD9"/>
    <mergeCell ref="AE9:AF9"/>
    <mergeCell ref="AA8:AB8"/>
    <mergeCell ref="AC8:AD8"/>
    <mergeCell ref="W9:X9"/>
    <mergeCell ref="Y9:Z9"/>
    <mergeCell ref="S10:T10"/>
    <mergeCell ref="U10:V10"/>
    <mergeCell ref="W10:X10"/>
    <mergeCell ref="Y10:Z10"/>
    <mergeCell ref="AA34:AB34"/>
    <mergeCell ref="AC34:AD34"/>
    <mergeCell ref="A34:B34"/>
    <mergeCell ref="C34:D34"/>
    <mergeCell ref="E34:F34"/>
    <mergeCell ref="G34:H34"/>
    <mergeCell ref="I34:J34"/>
    <mergeCell ref="K34:L34"/>
    <mergeCell ref="U34:V34"/>
    <mergeCell ref="AC20:AD20"/>
    <mergeCell ref="C32:D32"/>
    <mergeCell ref="E32:F32"/>
    <mergeCell ref="G32:H32"/>
    <mergeCell ref="I32:J32"/>
    <mergeCell ref="K32:L32"/>
    <mergeCell ref="U32:V32"/>
    <mergeCell ref="W34:X34"/>
    <mergeCell ref="Y34:Z34"/>
    <mergeCell ref="W32:X32"/>
    <mergeCell ref="Y32:Z32"/>
    <mergeCell ref="C20:D20"/>
    <mergeCell ref="E20:F20"/>
    <mergeCell ref="G20:H20"/>
    <mergeCell ref="I20:J20"/>
    <mergeCell ref="K20:L20"/>
    <mergeCell ref="U20:V20"/>
    <mergeCell ref="W20:X20"/>
    <mergeCell ref="Y20:Z20"/>
    <mergeCell ref="AA20:AB20"/>
    <mergeCell ref="A15:B15"/>
    <mergeCell ref="C15:D15"/>
    <mergeCell ref="E15:F15"/>
    <mergeCell ref="G15:H15"/>
    <mergeCell ref="I15:J15"/>
    <mergeCell ref="K15:L15"/>
    <mergeCell ref="M15:N15"/>
    <mergeCell ref="S15:T15"/>
    <mergeCell ref="U15:V15"/>
    <mergeCell ref="W15:X15"/>
    <mergeCell ref="Y15:Z15"/>
    <mergeCell ref="AA15:AB15"/>
    <mergeCell ref="AE15:AF15"/>
    <mergeCell ref="A16:B16"/>
    <mergeCell ref="C16:D16"/>
    <mergeCell ref="E16:F16"/>
    <mergeCell ref="G16:H16"/>
    <mergeCell ref="I16:J16"/>
    <mergeCell ref="K16:L16"/>
    <mergeCell ref="M16:N16"/>
    <mergeCell ref="S16:T16"/>
    <mergeCell ref="U16:V16"/>
    <mergeCell ref="W16:X16"/>
    <mergeCell ref="Y16:Z16"/>
    <mergeCell ref="AA16:AB16"/>
    <mergeCell ref="AC16:AD16"/>
    <mergeCell ref="AE16:AF16"/>
    <mergeCell ref="A17:B17"/>
    <mergeCell ref="C17:D17"/>
    <mergeCell ref="E17:F17"/>
    <mergeCell ref="G17:H17"/>
    <mergeCell ref="I17:J17"/>
    <mergeCell ref="K17:L17"/>
    <mergeCell ref="M17:N17"/>
    <mergeCell ref="S17:T17"/>
    <mergeCell ref="U17:V17"/>
    <mergeCell ref="W17:X17"/>
    <mergeCell ref="Y17:Z17"/>
    <mergeCell ref="AA17:AB17"/>
    <mergeCell ref="AC17:AD17"/>
    <mergeCell ref="AE17:AF17"/>
    <mergeCell ref="A22:B22"/>
    <mergeCell ref="C22:D22"/>
    <mergeCell ref="E22:F22"/>
    <mergeCell ref="G22:H22"/>
    <mergeCell ref="I22:J22"/>
    <mergeCell ref="K22:L22"/>
    <mergeCell ref="M22:N22"/>
    <mergeCell ref="S22:T22"/>
    <mergeCell ref="U22:V22"/>
    <mergeCell ref="W22:X22"/>
    <mergeCell ref="Y22:Z22"/>
    <mergeCell ref="AA22:AB22"/>
    <mergeCell ref="AC22:AD22"/>
    <mergeCell ref="AE22:AF22"/>
    <mergeCell ref="A23:B23"/>
    <mergeCell ref="C23:D23"/>
    <mergeCell ref="E23:F23"/>
    <mergeCell ref="G23:H23"/>
    <mergeCell ref="I23:J23"/>
    <mergeCell ref="K23:L23"/>
    <mergeCell ref="M23:N23"/>
    <mergeCell ref="S23:T23"/>
    <mergeCell ref="U23:V23"/>
    <mergeCell ref="W23:X23"/>
    <mergeCell ref="Y23:Z23"/>
    <mergeCell ref="AA23:AB23"/>
    <mergeCell ref="AC23:AD23"/>
    <mergeCell ref="AE23:AF23"/>
    <mergeCell ref="A24:B24"/>
    <mergeCell ref="C24:D24"/>
    <mergeCell ref="E24:F24"/>
    <mergeCell ref="G24:H24"/>
    <mergeCell ref="I24:J24"/>
    <mergeCell ref="K24:L24"/>
    <mergeCell ref="M24:N24"/>
    <mergeCell ref="S24:T24"/>
    <mergeCell ref="U24:V24"/>
    <mergeCell ref="W24:X24"/>
    <mergeCell ref="Y24:Z24"/>
    <mergeCell ref="AA24:AB24"/>
    <mergeCell ref="AC24:AD24"/>
    <mergeCell ref="AE24:AF24"/>
    <mergeCell ref="C6:D6"/>
    <mergeCell ref="E6:F6"/>
    <mergeCell ref="G6:H6"/>
    <mergeCell ref="I6:J6"/>
    <mergeCell ref="K6:L6"/>
    <mergeCell ref="U6:V6"/>
    <mergeCell ref="W6:X6"/>
    <mergeCell ref="Y6:Z6"/>
    <mergeCell ref="AA6:AB6"/>
    <mergeCell ref="AC6:AD6"/>
    <mergeCell ref="C13:D13"/>
    <mergeCell ref="E13:F13"/>
    <mergeCell ref="G13:H13"/>
    <mergeCell ref="I13:J13"/>
    <mergeCell ref="K13:L13"/>
    <mergeCell ref="U13:V13"/>
    <mergeCell ref="W13:X13"/>
    <mergeCell ref="Y13:Z13"/>
    <mergeCell ref="AA13:AB13"/>
    <mergeCell ref="AE43:AF43"/>
    <mergeCell ref="C46:D46"/>
    <mergeCell ref="E46:F46"/>
    <mergeCell ref="G46:H46"/>
    <mergeCell ref="I46:J46"/>
    <mergeCell ref="K46:L46"/>
    <mergeCell ref="U46:V46"/>
    <mergeCell ref="W46:X46"/>
    <mergeCell ref="U43:V43"/>
    <mergeCell ref="I48:J48"/>
    <mergeCell ref="K48:L48"/>
    <mergeCell ref="M48:N48"/>
    <mergeCell ref="AA43:AB43"/>
    <mergeCell ref="Y43:Z43"/>
    <mergeCell ref="A48:B48"/>
    <mergeCell ref="C48:D48"/>
    <mergeCell ref="E48:F48"/>
    <mergeCell ref="G48:H48"/>
    <mergeCell ref="S48:T48"/>
    <mergeCell ref="U48:V48"/>
    <mergeCell ref="W48:X48"/>
    <mergeCell ref="Y48:Z48"/>
    <mergeCell ref="AA48:AB48"/>
    <mergeCell ref="AC48:AD48"/>
    <mergeCell ref="AE48:AF48"/>
    <mergeCell ref="A49:B49"/>
    <mergeCell ref="C49:D49"/>
    <mergeCell ref="E49:F49"/>
    <mergeCell ref="G49:H49"/>
    <mergeCell ref="I49:J49"/>
    <mergeCell ref="K49:L49"/>
    <mergeCell ref="M49:N49"/>
    <mergeCell ref="S49:T49"/>
    <mergeCell ref="U49:V49"/>
    <mergeCell ref="W49:X49"/>
    <mergeCell ref="Y49:Z49"/>
    <mergeCell ref="AA49:AB49"/>
    <mergeCell ref="AC49:AD49"/>
    <mergeCell ref="AE49:AF49"/>
    <mergeCell ref="A50:B50"/>
    <mergeCell ref="C50:D50"/>
    <mergeCell ref="E50:F50"/>
    <mergeCell ref="G50:H50"/>
    <mergeCell ref="I50:J50"/>
    <mergeCell ref="K50:L50"/>
    <mergeCell ref="M50:N50"/>
    <mergeCell ref="S50:T50"/>
    <mergeCell ref="U50:V50"/>
    <mergeCell ref="W50:X50"/>
    <mergeCell ref="Y50:Z50"/>
    <mergeCell ref="AA50:AB50"/>
    <mergeCell ref="AC50:AD50"/>
    <mergeCell ref="AE50:AF50"/>
    <mergeCell ref="C33:D33"/>
    <mergeCell ref="K33:L33"/>
    <mergeCell ref="U33:V33"/>
    <mergeCell ref="AC33:AD33"/>
    <mergeCell ref="C40:D40"/>
    <mergeCell ref="K40:L40"/>
    <mergeCell ref="U40:V40"/>
    <mergeCell ref="AC40:AD40"/>
    <mergeCell ref="M34:N34"/>
    <mergeCell ref="S34:T34"/>
    <mergeCell ref="AC43:AD43"/>
    <mergeCell ref="S41:T41"/>
    <mergeCell ref="C47:D47"/>
    <mergeCell ref="K47:L47"/>
    <mergeCell ref="U47:V47"/>
    <mergeCell ref="AC47:AD47"/>
    <mergeCell ref="Y46:Z46"/>
    <mergeCell ref="AA46:AB46"/>
    <mergeCell ref="AC46:AD46"/>
    <mergeCell ref="M41:N41"/>
  </mergeCells>
  <phoneticPr fontId="2"/>
  <conditionalFormatting sqref="C33:D33 U33:V33 K40:L40 AC40:AD40 K50:L50">
    <cfRule type="cellIs" dxfId="1" priority="1" stopIfTrue="1" operator="equal">
      <formula>0</formula>
    </cfRule>
  </conditionalFormatting>
  <pageMargins left="0.98425196850393704" right="0.59055118110236227" top="0.78740157480314965" bottom="0.78740157480314965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３つの数の筆算①</vt:lpstr>
      <vt:lpstr>３つの数の筆算②</vt:lpstr>
      <vt:lpstr>'３つの数の筆算①'!Print_Area</vt:lpstr>
      <vt:lpstr>'３つの数の筆算②'!Print_Area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田中一男</dc:creator>
  <cp:lastModifiedBy>kazu</cp:lastModifiedBy>
  <cp:lastPrinted>2019-02-10T23:28:55Z</cp:lastPrinted>
  <dcterms:created xsi:type="dcterms:W3CDTF">2007-06-11T13:40:06Z</dcterms:created>
  <dcterms:modified xsi:type="dcterms:W3CDTF">2019-02-10T23:33:30Z</dcterms:modified>
</cp:coreProperties>
</file>