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doryoku\エクセルドリルHP\"/>
    </mc:Choice>
  </mc:AlternateContent>
  <xr:revisionPtr revIDLastSave="0" documentId="13_ncr:40009_{46C6B626-DEDC-4F87-83EF-52A706AD14C7}" xr6:coauthVersionLast="41" xr6:coauthVersionMax="41" xr10:uidLastSave="{00000000-0000-0000-0000-000000000000}"/>
  <bookViews>
    <workbookView xWindow="-120" yWindow="-120" windowWidth="28110" windowHeight="16440"/>
  </bookViews>
  <sheets>
    <sheet name="たしざん⑥" sheetId="29" r:id="rId1"/>
    <sheet name="たしざん⑦" sheetId="30" r:id="rId2"/>
    <sheet name="たしざん⑧" sheetId="32" r:id="rId3"/>
    <sheet name="たしざん⑨" sheetId="33" r:id="rId4"/>
  </sheets>
  <definedNames>
    <definedName name="_xlnm.Print_Area" localSheetId="0">たしざん⑥!$A$1:$AI$62</definedName>
    <definedName name="_xlnm.Print_Area" localSheetId="1">たしざん⑦!$A$1:$AI$62</definedName>
    <definedName name="_xlnm.Print_Area" localSheetId="2">たしざん⑧!$A$1:$AJ$66</definedName>
    <definedName name="_xlnm.Print_Area" localSheetId="3">たしざん⑨!$A$1:$AI$36</definedName>
  </definedNames>
  <calcPr calcId="191029"/>
</workbook>
</file>

<file path=xl/calcChain.xml><?xml version="1.0" encoding="utf-8"?>
<calcChain xmlns="http://schemas.openxmlformats.org/spreadsheetml/2006/main">
  <c r="AG34" i="32" l="1"/>
  <c r="AG32" i="30"/>
  <c r="AG32" i="29"/>
  <c r="Q28" i="32"/>
  <c r="AC28" i="32" s="1"/>
  <c r="AC61" i="32" s="1"/>
  <c r="K65" i="32" s="1"/>
  <c r="J22" i="32"/>
  <c r="Z22" i="32" s="1"/>
  <c r="Z55" i="32" s="1"/>
  <c r="K59" i="32" s="1"/>
  <c r="N16" i="32"/>
  <c r="AD16" i="32" s="1"/>
  <c r="AF16" i="32" s="1"/>
  <c r="K11" i="32"/>
  <c r="AC11" i="32" s="1"/>
  <c r="AC44" i="32" s="1"/>
  <c r="K47" i="32" s="1"/>
  <c r="T5" i="32"/>
  <c r="AG5" i="32" s="1"/>
  <c r="AG38" i="32" s="1"/>
  <c r="K42" i="32" s="1"/>
  <c r="Q16" i="30"/>
  <c r="C17" i="30" s="1"/>
  <c r="E17" i="30" s="1"/>
  <c r="N5" i="30"/>
  <c r="C6" i="30" s="1"/>
  <c r="C37" i="30" s="1"/>
  <c r="K40" i="30" s="1"/>
  <c r="I11" i="30"/>
  <c r="T11" i="30" s="1"/>
  <c r="T42" i="30" s="1"/>
  <c r="K45" i="30" s="1"/>
  <c r="J22" i="30"/>
  <c r="U22" i="30" s="1"/>
  <c r="U53" i="30" s="1"/>
  <c r="K56" i="30" s="1"/>
  <c r="J27" i="30"/>
  <c r="U27" i="30" s="1"/>
  <c r="U58" i="30" s="1"/>
  <c r="K61" i="30" s="1"/>
  <c r="J27" i="29"/>
  <c r="U27" i="29" s="1"/>
  <c r="U58" i="29" s="1"/>
  <c r="K61" i="29" s="1"/>
  <c r="J22" i="29"/>
  <c r="U22" i="29" s="1"/>
  <c r="U53" i="29" s="1"/>
  <c r="K56" i="29" s="1"/>
  <c r="N16" i="29"/>
  <c r="AD16" i="29" s="1"/>
  <c r="AD47" i="29" s="1"/>
  <c r="K51" i="29" s="1"/>
  <c r="I11" i="29"/>
  <c r="T11" i="29" s="1"/>
  <c r="T42" i="29" s="1"/>
  <c r="K45" i="29" s="1"/>
  <c r="N5" i="29"/>
  <c r="C6" i="29" s="1"/>
  <c r="C37" i="29" s="1"/>
  <c r="K40" i="29" s="1"/>
  <c r="S16" i="30"/>
  <c r="Q61" i="32" l="1"/>
  <c r="G65" i="32" s="1"/>
  <c r="O65" i="32" s="1"/>
  <c r="AD65" i="32" s="1"/>
  <c r="J55" i="32"/>
  <c r="G59" i="32" s="1"/>
  <c r="O59" i="32" s="1"/>
  <c r="AD59" i="32" s="1"/>
  <c r="AD49" i="32"/>
  <c r="N49" i="32"/>
  <c r="K44" i="32"/>
  <c r="G47" i="32" s="1"/>
  <c r="O47" i="32" s="1"/>
  <c r="AD47" i="32" s="1"/>
  <c r="T38" i="32"/>
  <c r="G42" i="32" s="1"/>
  <c r="O42" i="32" s="1"/>
  <c r="AD42" i="32" s="1"/>
  <c r="P16" i="32"/>
  <c r="J58" i="30"/>
  <c r="G61" i="30" s="1"/>
  <c r="O61" i="30" s="1"/>
  <c r="AD61" i="30" s="1"/>
  <c r="J53" i="30"/>
  <c r="G56" i="30" s="1"/>
  <c r="O56" i="30" s="1"/>
  <c r="AD56" i="30" s="1"/>
  <c r="C48" i="30"/>
  <c r="K51" i="30" s="1"/>
  <c r="Q47" i="30"/>
  <c r="G51" i="30" s="1"/>
  <c r="I42" i="30"/>
  <c r="G45" i="30" s="1"/>
  <c r="O45" i="30" s="1"/>
  <c r="AD45" i="30" s="1"/>
  <c r="N36" i="30"/>
  <c r="G40" i="30" s="1"/>
  <c r="O40" i="30" s="1"/>
  <c r="AD40" i="30" s="1"/>
  <c r="J58" i="29"/>
  <c r="G61" i="29" s="1"/>
  <c r="O61" i="29" s="1"/>
  <c r="AD61" i="29" s="1"/>
  <c r="J53" i="29"/>
  <c r="G56" i="29" s="1"/>
  <c r="O56" i="29" s="1"/>
  <c r="AD56" i="29" s="1"/>
  <c r="N47" i="29"/>
  <c r="G51" i="29" s="1"/>
  <c r="O51" i="29" s="1"/>
  <c r="AD51" i="29" s="1"/>
  <c r="I42" i="29"/>
  <c r="G45" i="29" s="1"/>
  <c r="O45" i="29" s="1"/>
  <c r="AD45" i="29" s="1"/>
  <c r="N36" i="29"/>
  <c r="G40" i="29" s="1"/>
  <c r="O40" i="29" s="1"/>
  <c r="AD40" i="29" s="1"/>
  <c r="BA20" i="30"/>
  <c r="AF49" i="32" l="1"/>
  <c r="K53" i="32"/>
  <c r="P49" i="32"/>
  <c r="G53" i="32"/>
  <c r="O53" i="32" s="1"/>
  <c r="AD53" i="32" s="1"/>
  <c r="O51" i="30"/>
  <c r="AD51" i="30" s="1"/>
  <c r="S47" i="30"/>
  <c r="E48" i="30"/>
</calcChain>
</file>

<file path=xl/sharedStrings.xml><?xml version="1.0" encoding="utf-8"?>
<sst xmlns="http://schemas.openxmlformats.org/spreadsheetml/2006/main" count="321" uniqueCount="103">
  <si>
    <t>　</t>
    <phoneticPr fontId="2"/>
  </si>
  <si>
    <t>№</t>
    <phoneticPr fontId="2"/>
  </si>
  <si>
    <t>ねん</t>
    <phoneticPr fontId="2"/>
  </si>
  <si>
    <t>くみ</t>
    <phoneticPr fontId="2"/>
  </si>
  <si>
    <t>なまえ</t>
    <phoneticPr fontId="2"/>
  </si>
  <si>
    <t>しき</t>
    <phoneticPr fontId="2"/>
  </si>
  <si>
    <t>こたえ</t>
    <phoneticPr fontId="2"/>
  </si>
  <si>
    <t>こ</t>
    <phoneticPr fontId="2"/>
  </si>
  <si>
    <t xml:space="preserve"> </t>
    <phoneticPr fontId="2"/>
  </si>
  <si>
    <t>こどもが</t>
    <phoneticPr fontId="2"/>
  </si>
  <si>
    <t>たしざん⑥</t>
    <phoneticPr fontId="2"/>
  </si>
  <si>
    <t>かみは，ぜんぶで　なんまい　ありますか。</t>
    <phoneticPr fontId="2"/>
  </si>
  <si>
    <t>わ</t>
    <phoneticPr fontId="2"/>
  </si>
  <si>
    <t>はなは　あわせて　いくつ　さいて　いますか。</t>
    <phoneticPr fontId="2"/>
  </si>
  <si>
    <t>こどもは，みんなで　なんにんに　なりましたか。</t>
    <phoneticPr fontId="2"/>
  </si>
  <si>
    <t>あかい　かみが</t>
    <phoneticPr fontId="2"/>
  </si>
  <si>
    <t>まい　あります。あおい　かみが</t>
    <phoneticPr fontId="2"/>
  </si>
  <si>
    <t>まい　あります。</t>
    <phoneticPr fontId="2"/>
  </si>
  <si>
    <t>まい</t>
    <phoneticPr fontId="2"/>
  </si>
  <si>
    <t>はとが</t>
    <phoneticPr fontId="2"/>
  </si>
  <si>
    <t>わ　いました。</t>
    <phoneticPr fontId="2"/>
  </si>
  <si>
    <t>わ　とんで　きました。</t>
    <phoneticPr fontId="2"/>
  </si>
  <si>
    <t>みんなで　なんわに　なったでしょう。</t>
    <phoneticPr fontId="2"/>
  </si>
  <si>
    <t>わ</t>
    <phoneticPr fontId="2"/>
  </si>
  <si>
    <t>あかい　はなが</t>
    <phoneticPr fontId="2"/>
  </si>
  <si>
    <t>つ，きいろい　はなが　</t>
    <phoneticPr fontId="2"/>
  </si>
  <si>
    <t>つ</t>
    <phoneticPr fontId="2"/>
  </si>
  <si>
    <t>さきました。</t>
    <phoneticPr fontId="2"/>
  </si>
  <si>
    <t>にん　います。</t>
    <phoneticPr fontId="2"/>
  </si>
  <si>
    <t>にん　きました。</t>
    <phoneticPr fontId="2"/>
  </si>
  <si>
    <t>にん</t>
    <phoneticPr fontId="2"/>
  </si>
  <si>
    <t>たまごが</t>
    <phoneticPr fontId="2"/>
  </si>
  <si>
    <t>こ　あります。</t>
    <phoneticPr fontId="2"/>
  </si>
  <si>
    <t>こ　かって　きました。</t>
    <phoneticPr fontId="2"/>
  </si>
  <si>
    <t>たまごは，みんなで　なんこに　なりましたか。</t>
    <phoneticPr fontId="2"/>
  </si>
  <si>
    <t xml:space="preserve"> </t>
    <phoneticPr fontId="2"/>
  </si>
  <si>
    <t>たしざん⑦</t>
    <phoneticPr fontId="2"/>
  </si>
  <si>
    <t>あかい　りんごが</t>
    <phoneticPr fontId="2"/>
  </si>
  <si>
    <t>こ　あります。あおい　りんごが</t>
    <phoneticPr fontId="2"/>
  </si>
  <si>
    <t>りんごは，ぜんぶで　なんこ　ありますか。</t>
    <phoneticPr fontId="2"/>
  </si>
  <si>
    <t>つばめが</t>
    <phoneticPr fontId="2"/>
  </si>
  <si>
    <t>あかい　きんぎょが</t>
    <phoneticPr fontId="2"/>
  </si>
  <si>
    <t>，くろい　きんぎょが</t>
    <phoneticPr fontId="2"/>
  </si>
  <si>
    <t>，</t>
    <phoneticPr fontId="2"/>
  </si>
  <si>
    <t>すいそうに　います。</t>
    <phoneticPr fontId="2"/>
  </si>
  <si>
    <t>きんぎょは　あわせて　なんびき　いますか。</t>
    <phoneticPr fontId="2"/>
  </si>
  <si>
    <t>たべると　みんなで　なんこ　たべた　ことに　なりますか。</t>
    <phoneticPr fontId="2"/>
  </si>
  <si>
    <t>№</t>
    <phoneticPr fontId="2"/>
  </si>
  <si>
    <t>　</t>
    <phoneticPr fontId="2"/>
  </si>
  <si>
    <t>ねん</t>
    <phoneticPr fontId="2"/>
  </si>
  <si>
    <t>くみ</t>
    <phoneticPr fontId="2"/>
  </si>
  <si>
    <t>なまえ</t>
    <phoneticPr fontId="2"/>
  </si>
  <si>
    <t>こ，おねえさんは</t>
    <phoneticPr fontId="2"/>
  </si>
  <si>
    <t>こ</t>
    <phoneticPr fontId="2"/>
  </si>
  <si>
    <t>ひろいました。</t>
    <phoneticPr fontId="2"/>
  </si>
  <si>
    <t>しき</t>
    <phoneticPr fontId="2"/>
  </si>
  <si>
    <t>こたえ</t>
    <phoneticPr fontId="2"/>
  </si>
  <si>
    <t>こ　たべました。あとから</t>
    <phoneticPr fontId="2"/>
  </si>
  <si>
    <t>さつ　かって</t>
    <phoneticPr fontId="2"/>
  </si>
  <si>
    <t xml:space="preserve"> </t>
    <phoneticPr fontId="2"/>
  </si>
  <si>
    <t>きました。</t>
    <phoneticPr fontId="2"/>
  </si>
  <si>
    <t>あわせて　なんさつに　なりましたか。</t>
    <phoneticPr fontId="2"/>
  </si>
  <si>
    <t>たしざん⑧</t>
    <phoneticPr fontId="2"/>
  </si>
  <si>
    <t>ありささんは　かいがらを</t>
    <phoneticPr fontId="2"/>
  </si>
  <si>
    <t>あわせて　なんこ　ひろいましたか。</t>
    <phoneticPr fontId="2"/>
  </si>
  <si>
    <t>あります。</t>
    <phoneticPr fontId="2"/>
  </si>
  <si>
    <t>しき</t>
    <phoneticPr fontId="2"/>
  </si>
  <si>
    <t>こたえ</t>
    <phoneticPr fontId="2"/>
  </si>
  <si>
    <t>ノートを</t>
    <phoneticPr fontId="2"/>
  </si>
  <si>
    <t>さつ　もって　います。</t>
    <phoneticPr fontId="2"/>
  </si>
  <si>
    <t>，くろい　きんぎょが</t>
    <phoneticPr fontId="2"/>
  </si>
  <si>
    <t>，</t>
    <phoneticPr fontId="2"/>
  </si>
  <si>
    <t>おとなが</t>
    <phoneticPr fontId="2"/>
  </si>
  <si>
    <t>おとなは，みんなで　なんにんに　なりましたか。</t>
    <phoneticPr fontId="2"/>
  </si>
  <si>
    <t>みかんが</t>
    <phoneticPr fontId="2"/>
  </si>
  <si>
    <t>みかんは，みんなで　なんこに　なりましたか。</t>
    <phoneticPr fontId="2"/>
  </si>
  <si>
    <t>クッキーを　</t>
    <phoneticPr fontId="2"/>
  </si>
  <si>
    <t>あおい　ペンが</t>
    <phoneticPr fontId="2"/>
  </si>
  <si>
    <t>あかい　ペンが</t>
    <phoneticPr fontId="2"/>
  </si>
  <si>
    <t>　</t>
    <phoneticPr fontId="2"/>
  </si>
  <si>
    <t>ペンは　ぜんぶで　なんぼん　ありますか。</t>
    <phoneticPr fontId="2"/>
  </si>
  <si>
    <t>ひき</t>
    <phoneticPr fontId="2"/>
  </si>
  <si>
    <t>ほん</t>
    <phoneticPr fontId="2"/>
  </si>
  <si>
    <t>さつ</t>
    <phoneticPr fontId="2"/>
  </si>
  <si>
    <t>№</t>
    <phoneticPr fontId="2"/>
  </si>
  <si>
    <t>　</t>
    <phoneticPr fontId="2"/>
  </si>
  <si>
    <t>ねん</t>
    <phoneticPr fontId="2"/>
  </si>
  <si>
    <t>くみ</t>
    <phoneticPr fontId="2"/>
  </si>
  <si>
    <t>なまえ</t>
    <phoneticPr fontId="2"/>
  </si>
  <si>
    <t>こどもが</t>
    <phoneticPr fontId="2"/>
  </si>
  <si>
    <t>おとなが</t>
    <phoneticPr fontId="2"/>
  </si>
  <si>
    <t>けんじさんは　つるを</t>
    <phoneticPr fontId="2"/>
  </si>
  <si>
    <t>わ，</t>
    <phoneticPr fontId="2"/>
  </si>
  <si>
    <t>おとうとは</t>
    <phoneticPr fontId="2"/>
  </si>
  <si>
    <t>　</t>
    <phoneticPr fontId="2"/>
  </si>
  <si>
    <t>おりました。</t>
    <phoneticPr fontId="2"/>
  </si>
  <si>
    <t>ぜんぶで　なんわ　おりましたか。</t>
    <phoneticPr fontId="2"/>
  </si>
  <si>
    <t>たしざん⑨</t>
    <phoneticPr fontId="2"/>
  </si>
  <si>
    <t>８＋７の　しきに　なる　おはなしを　つくりましょう。</t>
    <phoneticPr fontId="2"/>
  </si>
  <si>
    <t>９＋３の　しきに　なる　おはなしを　つくりましょう。</t>
    <phoneticPr fontId="2"/>
  </si>
  <si>
    <t>答え</t>
    <rPh sb="0" eb="1">
      <t>コタ</t>
    </rPh>
    <phoneticPr fontId="2"/>
  </si>
  <si>
    <t>＝</t>
    <phoneticPr fontId="2"/>
  </si>
  <si>
    <t>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</si>
</sst>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quotePrefix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11" fillId="0" borderId="0" xfId="1" applyFont="1" applyBorder="1">
      <alignment vertical="center"/>
    </xf>
    <xf numFmtId="0" fontId="1" fillId="0" borderId="0" xfId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</cellXfs>
  <cellStyles count="2">
    <cellStyle name="標準" xfId="0" builtinId="0"/>
    <cellStyle name="標準_2年ﾄﾞﾘ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295275</xdr:rowOff>
    </xdr:from>
    <xdr:to>
      <xdr:col>4</xdr:col>
      <xdr:colOff>95250</xdr:colOff>
      <xdr:row>8</xdr:row>
      <xdr:rowOff>123825</xdr:rowOff>
    </xdr:to>
    <xdr:pic>
      <xdr:nvPicPr>
        <xdr:cNvPr id="25645" name="Picture 18">
          <a:extLst>
            <a:ext uri="{FF2B5EF4-FFF2-40B4-BE49-F238E27FC236}">
              <a16:creationId xmlns:a16="http://schemas.microsoft.com/office/drawing/2014/main" id="{21C01CBB-97EE-4CDF-8FAE-1CB021BC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52600"/>
          <a:ext cx="609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5</xdr:row>
      <xdr:rowOff>209550</xdr:rowOff>
    </xdr:from>
    <xdr:to>
      <xdr:col>18</xdr:col>
      <xdr:colOff>38100</xdr:colOff>
      <xdr:row>8</xdr:row>
      <xdr:rowOff>276225</xdr:rowOff>
    </xdr:to>
    <xdr:pic>
      <xdr:nvPicPr>
        <xdr:cNvPr id="25646" name="Picture 1">
          <a:extLst>
            <a:ext uri="{FF2B5EF4-FFF2-40B4-BE49-F238E27FC236}">
              <a16:creationId xmlns:a16="http://schemas.microsoft.com/office/drawing/2014/main" id="{3ED856A1-A371-43E5-881B-2497DEC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666875"/>
          <a:ext cx="15335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142875</xdr:colOff>
      <xdr:row>6</xdr:row>
      <xdr:rowOff>19050</xdr:rowOff>
    </xdr:from>
    <xdr:to>
      <xdr:col>20</xdr:col>
      <xdr:colOff>161925</xdr:colOff>
      <xdr:row>8</xdr:row>
      <xdr:rowOff>314325</xdr:rowOff>
    </xdr:to>
    <xdr:pic>
      <xdr:nvPicPr>
        <xdr:cNvPr id="25647" name="Picture 2">
          <a:extLst>
            <a:ext uri="{FF2B5EF4-FFF2-40B4-BE49-F238E27FC236}">
              <a16:creationId xmlns:a16="http://schemas.microsoft.com/office/drawing/2014/main" id="{9ABAA67E-E667-40F0-942D-4E4F88E9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885950"/>
          <a:ext cx="5334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6</xdr:row>
      <xdr:rowOff>123825</xdr:rowOff>
    </xdr:from>
    <xdr:to>
      <xdr:col>32</xdr:col>
      <xdr:colOff>123825</xdr:colOff>
      <xdr:row>8</xdr:row>
      <xdr:rowOff>342900</xdr:rowOff>
    </xdr:to>
    <xdr:pic>
      <xdr:nvPicPr>
        <xdr:cNvPr id="25648" name="Picture 3">
          <a:extLst>
            <a:ext uri="{FF2B5EF4-FFF2-40B4-BE49-F238E27FC236}">
              <a16:creationId xmlns:a16="http://schemas.microsoft.com/office/drawing/2014/main" id="{F12DC3E5-9579-4AFF-BEFD-51841054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90725"/>
          <a:ext cx="14954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85725</xdr:colOff>
      <xdr:row>16</xdr:row>
      <xdr:rowOff>371475</xdr:rowOff>
    </xdr:from>
    <xdr:to>
      <xdr:col>34</xdr:col>
      <xdr:colOff>161925</xdr:colOff>
      <xdr:row>21</xdr:row>
      <xdr:rowOff>0</xdr:rowOff>
    </xdr:to>
    <xdr:pic>
      <xdr:nvPicPr>
        <xdr:cNvPr id="25649" name="Picture 6">
          <a:extLst>
            <a:ext uri="{FF2B5EF4-FFF2-40B4-BE49-F238E27FC236}">
              <a16:creationId xmlns:a16="http://schemas.microsoft.com/office/drawing/2014/main" id="{B91456B5-3DB6-455F-9430-5D5FD0AA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276975"/>
          <a:ext cx="16192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57150</xdr:colOff>
      <xdr:row>4</xdr:row>
      <xdr:rowOff>390525</xdr:rowOff>
    </xdr:from>
    <xdr:to>
      <xdr:col>34</xdr:col>
      <xdr:colOff>85725</xdr:colOff>
      <xdr:row>7</xdr:row>
      <xdr:rowOff>219075</xdr:rowOff>
    </xdr:to>
    <xdr:pic>
      <xdr:nvPicPr>
        <xdr:cNvPr id="25650" name="Picture 7">
          <a:extLst>
            <a:ext uri="{FF2B5EF4-FFF2-40B4-BE49-F238E27FC236}">
              <a16:creationId xmlns:a16="http://schemas.microsoft.com/office/drawing/2014/main" id="{1676322B-21A0-4404-BC4E-0ACA1045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438275"/>
          <a:ext cx="7143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17</xdr:row>
      <xdr:rowOff>9525</xdr:rowOff>
    </xdr:from>
    <xdr:to>
      <xdr:col>9</xdr:col>
      <xdr:colOff>19050</xdr:colOff>
      <xdr:row>20</xdr:row>
      <xdr:rowOff>352425</xdr:rowOff>
    </xdr:to>
    <xdr:pic>
      <xdr:nvPicPr>
        <xdr:cNvPr id="25651" name="Picture 11">
          <a:extLst>
            <a:ext uri="{FF2B5EF4-FFF2-40B4-BE49-F238E27FC236}">
              <a16:creationId xmlns:a16="http://schemas.microsoft.com/office/drawing/2014/main" id="{68A223BD-2A32-49E5-A95A-256FF68E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24600"/>
          <a:ext cx="14954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16</xdr:row>
      <xdr:rowOff>152400</xdr:rowOff>
    </xdr:from>
    <xdr:to>
      <xdr:col>18</xdr:col>
      <xdr:colOff>66675</xdr:colOff>
      <xdr:row>20</xdr:row>
      <xdr:rowOff>47625</xdr:rowOff>
    </xdr:to>
    <xdr:pic>
      <xdr:nvPicPr>
        <xdr:cNvPr id="25652" name="Picture 12">
          <a:extLst>
            <a:ext uri="{FF2B5EF4-FFF2-40B4-BE49-F238E27FC236}">
              <a16:creationId xmlns:a16="http://schemas.microsoft.com/office/drawing/2014/main" id="{40F8331D-607A-4B5A-849E-C4F2A75C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057900"/>
          <a:ext cx="16192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19</xdr:row>
      <xdr:rowOff>38100</xdr:rowOff>
    </xdr:from>
    <xdr:to>
      <xdr:col>25</xdr:col>
      <xdr:colOff>114300</xdr:colOff>
      <xdr:row>21</xdr:row>
      <xdr:rowOff>200025</xdr:rowOff>
    </xdr:to>
    <xdr:pic>
      <xdr:nvPicPr>
        <xdr:cNvPr id="25653" name="Picture 5">
          <a:extLst>
            <a:ext uri="{FF2B5EF4-FFF2-40B4-BE49-F238E27FC236}">
              <a16:creationId xmlns:a16="http://schemas.microsoft.com/office/drawing/2014/main" id="{66EA8E7E-D88A-4665-A609-A8D7B0EE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172325"/>
          <a:ext cx="1352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6</xdr:row>
      <xdr:rowOff>247650</xdr:rowOff>
    </xdr:from>
    <xdr:to>
      <xdr:col>9</xdr:col>
      <xdr:colOff>152400</xdr:colOff>
      <xdr:row>8</xdr:row>
      <xdr:rowOff>247650</xdr:rowOff>
    </xdr:to>
    <xdr:pic>
      <xdr:nvPicPr>
        <xdr:cNvPr id="25654" name="Picture 13">
          <a:extLst>
            <a:ext uri="{FF2B5EF4-FFF2-40B4-BE49-F238E27FC236}">
              <a16:creationId xmlns:a16="http://schemas.microsoft.com/office/drawing/2014/main" id="{74550600-3B53-45FC-BD7D-4B2D1C4C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114550"/>
          <a:ext cx="51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6</xdr:row>
      <xdr:rowOff>85725</xdr:rowOff>
    </xdr:from>
    <xdr:to>
      <xdr:col>7</xdr:col>
      <xdr:colOff>123825</xdr:colOff>
      <xdr:row>8</xdr:row>
      <xdr:rowOff>190500</xdr:rowOff>
    </xdr:to>
    <xdr:pic>
      <xdr:nvPicPr>
        <xdr:cNvPr id="25655" name="Picture 14">
          <a:extLst>
            <a:ext uri="{FF2B5EF4-FFF2-40B4-BE49-F238E27FC236}">
              <a16:creationId xmlns:a16="http://schemas.microsoft.com/office/drawing/2014/main" id="{CF03FB88-C7F7-4B75-9969-76A5078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952625"/>
          <a:ext cx="4953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6</xdr:row>
      <xdr:rowOff>171450</xdr:rowOff>
    </xdr:from>
    <xdr:to>
      <xdr:col>5</xdr:col>
      <xdr:colOff>47625</xdr:colOff>
      <xdr:row>8</xdr:row>
      <xdr:rowOff>171450</xdr:rowOff>
    </xdr:to>
    <xdr:pic>
      <xdr:nvPicPr>
        <xdr:cNvPr id="25656" name="Picture 15">
          <a:extLst>
            <a:ext uri="{FF2B5EF4-FFF2-40B4-BE49-F238E27FC236}">
              <a16:creationId xmlns:a16="http://schemas.microsoft.com/office/drawing/2014/main" id="{DC009023-6CB9-42F0-9D2E-854A52BB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38350"/>
          <a:ext cx="533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209550</xdr:rowOff>
    </xdr:from>
    <xdr:to>
      <xdr:col>2</xdr:col>
      <xdr:colOff>95250</xdr:colOff>
      <xdr:row>8</xdr:row>
      <xdr:rowOff>304800</xdr:rowOff>
    </xdr:to>
    <xdr:pic>
      <xdr:nvPicPr>
        <xdr:cNvPr id="25657" name="Picture 16">
          <a:extLst>
            <a:ext uri="{FF2B5EF4-FFF2-40B4-BE49-F238E27FC236}">
              <a16:creationId xmlns:a16="http://schemas.microsoft.com/office/drawing/2014/main" id="{4354D78D-56E8-4B9B-A91B-8288DF23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76450"/>
          <a:ext cx="400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72"/>
  <sheetViews>
    <sheetView tabSelected="1" topLeftCell="A45" workbookViewId="0">
      <selection activeCell="X61" sqref="X61:AA61"/>
    </sheetView>
  </sheetViews>
  <sheetFormatPr defaultRowHeight="18.75" x14ac:dyDescent="0.2"/>
  <cols>
    <col min="1" max="35" width="1.6328125" customWidth="1"/>
    <col min="36" max="37" width="8.6328125" customWidth="1"/>
    <col min="38" max="39" width="8.7265625" style="12" customWidth="1"/>
  </cols>
  <sheetData>
    <row r="1" spans="1:39" ht="24.95" customHeight="1" x14ac:dyDescent="0.2">
      <c r="D1" s="8" t="s">
        <v>10</v>
      </c>
      <c r="AE1" s="9" t="s">
        <v>1</v>
      </c>
      <c r="AF1" s="9"/>
      <c r="AG1" s="44" t="s">
        <v>0</v>
      </c>
      <c r="AH1" s="44"/>
      <c r="AI1" s="10"/>
      <c r="AJ1" s="11"/>
    </row>
    <row r="2" spans="1:39" ht="18" customHeight="1" x14ac:dyDescent="0.2">
      <c r="D2" s="8"/>
      <c r="AG2" s="13"/>
      <c r="AH2" s="13"/>
      <c r="AI2" s="11"/>
      <c r="AJ2" s="11"/>
    </row>
    <row r="3" spans="1:39" ht="24.95" customHeight="1" x14ac:dyDescent="0.2">
      <c r="G3" s="2" t="s">
        <v>2</v>
      </c>
      <c r="H3" s="1"/>
      <c r="I3" s="1"/>
      <c r="J3" s="1"/>
      <c r="K3" s="2"/>
      <c r="L3" s="2" t="s">
        <v>3</v>
      </c>
      <c r="M3" s="2"/>
      <c r="N3" s="2"/>
      <c r="Q3" s="14" t="s">
        <v>4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3"/>
      <c r="AI3" s="13"/>
    </row>
    <row r="4" spans="1:39" s="13" customFormat="1" ht="15" customHeight="1" x14ac:dyDescent="0.2">
      <c r="A4" s="16"/>
      <c r="AL4" s="17"/>
      <c r="AM4" s="17"/>
    </row>
    <row r="5" spans="1:39" s="13" customFormat="1" ht="22.5" customHeight="1" x14ac:dyDescent="0.2">
      <c r="A5" s="46">
        <v>1</v>
      </c>
      <c r="B5" s="47"/>
      <c r="D5" s="13" t="s">
        <v>15</v>
      </c>
      <c r="N5" s="45">
        <f ca="1">INT(RAND()*(10-2)+2)</f>
        <v>8</v>
      </c>
      <c r="O5" s="45"/>
      <c r="P5" s="13" t="s">
        <v>16</v>
      </c>
      <c r="AL5" s="17"/>
      <c r="AM5" s="17"/>
    </row>
    <row r="6" spans="1:39" s="13" customFormat="1" ht="22.5" customHeight="1" x14ac:dyDescent="0.2">
      <c r="C6" s="45">
        <f ca="1">AD9-N5</f>
        <v>3</v>
      </c>
      <c r="D6" s="45"/>
      <c r="E6" s="13" t="s">
        <v>17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J6" s="13" t="s">
        <v>0</v>
      </c>
      <c r="AL6" s="17"/>
      <c r="AM6" s="17"/>
    </row>
    <row r="7" spans="1:39" s="13" customFormat="1" ht="22.5" customHeight="1" x14ac:dyDescent="0.2">
      <c r="B7" s="37"/>
      <c r="C7" s="37"/>
      <c r="D7" s="34" t="s">
        <v>11</v>
      </c>
      <c r="E7" s="4"/>
      <c r="F7" s="4"/>
      <c r="G7" s="4"/>
      <c r="H7" s="11"/>
      <c r="I7" s="11"/>
      <c r="J7" s="11"/>
      <c r="K7" s="11"/>
      <c r="L7" s="11"/>
      <c r="M7" s="11"/>
      <c r="N7" s="11"/>
      <c r="O7" s="11"/>
      <c r="P7" s="11"/>
      <c r="Q7" s="7"/>
      <c r="R7" s="7"/>
      <c r="S7" s="7"/>
      <c r="T7" s="7"/>
      <c r="U7" s="7"/>
      <c r="V7" s="7"/>
      <c r="W7" s="7"/>
      <c r="X7" s="7"/>
      <c r="Y7" s="7"/>
      <c r="Z7" s="7"/>
      <c r="AA7" s="5"/>
      <c r="AB7" s="5"/>
      <c r="AL7" s="17"/>
      <c r="AM7" s="17"/>
    </row>
    <row r="8" spans="1:39" s="13" customFormat="1" ht="11.25" customHeight="1" x14ac:dyDescent="0.2">
      <c r="AL8" s="17"/>
      <c r="AM8" s="17"/>
    </row>
    <row r="9" spans="1:39" s="13" customFormat="1" ht="37.5" customHeight="1" x14ac:dyDescent="0.2">
      <c r="B9" s="13" t="s">
        <v>5</v>
      </c>
      <c r="C9" s="11"/>
      <c r="D9" s="11"/>
      <c r="E9" s="24"/>
      <c r="F9" s="25"/>
      <c r="G9" s="25"/>
      <c r="H9" s="25"/>
      <c r="I9" s="25"/>
      <c r="J9" s="25"/>
      <c r="K9" s="25"/>
      <c r="L9" s="25"/>
      <c r="M9" s="25"/>
      <c r="N9" s="25"/>
      <c r="O9" s="26"/>
      <c r="P9" s="26"/>
      <c r="Q9" s="26"/>
      <c r="R9" s="26"/>
      <c r="S9" s="26"/>
      <c r="T9" s="26"/>
      <c r="U9" s="26"/>
      <c r="V9" s="27"/>
      <c r="W9" s="7"/>
      <c r="X9" s="51" t="s">
        <v>6</v>
      </c>
      <c r="Y9" s="51"/>
      <c r="Z9" s="51"/>
      <c r="AA9" s="52"/>
      <c r="AB9" s="21"/>
      <c r="AC9" s="23"/>
      <c r="AD9" s="36">
        <v>11</v>
      </c>
      <c r="AE9" s="23"/>
      <c r="AF9" s="22"/>
      <c r="AG9" s="13" t="s">
        <v>18</v>
      </c>
      <c r="AL9" s="17"/>
      <c r="AM9" s="17"/>
    </row>
    <row r="10" spans="1:39" s="13" customFormat="1" ht="32.25" customHeight="1" x14ac:dyDescent="0.2">
      <c r="Q10" s="20"/>
      <c r="AL10" s="17"/>
      <c r="AM10" s="17"/>
    </row>
    <row r="11" spans="1:39" s="13" customFormat="1" ht="22.5" customHeight="1" x14ac:dyDescent="0.2">
      <c r="A11" s="46">
        <v>2</v>
      </c>
      <c r="B11" s="47"/>
      <c r="D11" s="13" t="s">
        <v>19</v>
      </c>
      <c r="I11" s="45">
        <f ca="1">INT(RAND()*(10-4)+4)</f>
        <v>6</v>
      </c>
      <c r="J11" s="45"/>
      <c r="K11" s="13" t="s">
        <v>20</v>
      </c>
      <c r="T11" s="45">
        <f ca="1">AD14-I11</f>
        <v>7</v>
      </c>
      <c r="U11" s="45"/>
      <c r="V11" s="13" t="s">
        <v>21</v>
      </c>
      <c r="AL11" s="17"/>
      <c r="AM11" s="17"/>
    </row>
    <row r="12" spans="1:39" s="13" customFormat="1" ht="22.5" customHeight="1" x14ac:dyDescent="0.2">
      <c r="C12" s="13" t="s">
        <v>22</v>
      </c>
      <c r="Q12" s="20"/>
      <c r="AL12" s="17"/>
      <c r="AM12" s="17"/>
    </row>
    <row r="13" spans="1:39" s="13" customFormat="1" ht="11.25" customHeight="1" x14ac:dyDescent="0.2"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10"/>
      <c r="Q13" s="20"/>
      <c r="R13" s="10"/>
      <c r="S13" s="10"/>
      <c r="AL13" s="17"/>
      <c r="AM13" s="17"/>
    </row>
    <row r="14" spans="1:39" s="13" customFormat="1" ht="37.5" customHeight="1" x14ac:dyDescent="0.2">
      <c r="B14" s="13" t="s">
        <v>5</v>
      </c>
      <c r="C14" s="11"/>
      <c r="D14" s="11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6"/>
      <c r="Q14" s="26"/>
      <c r="R14" s="26"/>
      <c r="S14" s="26"/>
      <c r="T14" s="26"/>
      <c r="U14" s="26"/>
      <c r="V14" s="27"/>
      <c r="W14" s="7"/>
      <c r="X14" s="51" t="s">
        <v>6</v>
      </c>
      <c r="Y14" s="51"/>
      <c r="Z14" s="51"/>
      <c r="AA14" s="52"/>
      <c r="AB14" s="21"/>
      <c r="AC14" s="23"/>
      <c r="AD14" s="36">
        <v>13</v>
      </c>
      <c r="AE14" s="23"/>
      <c r="AF14" s="22"/>
      <c r="AG14" s="13" t="s">
        <v>23</v>
      </c>
      <c r="AL14" s="17"/>
      <c r="AM14" s="17"/>
    </row>
    <row r="15" spans="1:39" s="13" customFormat="1" ht="32.25" customHeight="1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10"/>
      <c r="Q15" s="10"/>
      <c r="R15" s="10"/>
      <c r="S15" s="10"/>
      <c r="AD15" s="28">
        <v>8</v>
      </c>
      <c r="AL15" s="17"/>
      <c r="AM15" s="17"/>
    </row>
    <row r="16" spans="1:39" s="13" customFormat="1" ht="22.5" customHeight="1" x14ac:dyDescent="0.2">
      <c r="A16" s="46">
        <v>3</v>
      </c>
      <c r="B16" s="47"/>
      <c r="D16" s="13" t="s">
        <v>24</v>
      </c>
      <c r="N16" s="45">
        <f ca="1">INT(RAND()*(10-6)+6)</f>
        <v>6</v>
      </c>
      <c r="O16" s="45"/>
      <c r="P16" s="13" t="s">
        <v>25</v>
      </c>
      <c r="AD16" s="45">
        <f ca="1">AD20-N16</f>
        <v>9</v>
      </c>
      <c r="AE16" s="45"/>
      <c r="AF16" s="13" t="s">
        <v>26</v>
      </c>
      <c r="AL16" s="17"/>
      <c r="AM16" s="17"/>
    </row>
    <row r="17" spans="1:39" s="13" customFormat="1" ht="22.5" customHeight="1" x14ac:dyDescent="0.2">
      <c r="C17" s="13" t="s">
        <v>27</v>
      </c>
      <c r="Q17" s="4"/>
      <c r="R17" s="4"/>
      <c r="S17" s="4"/>
      <c r="T17" s="4"/>
      <c r="U17" s="4"/>
      <c r="V17" s="4"/>
      <c r="W17" s="4"/>
      <c r="X17" s="35"/>
      <c r="Y17" s="4"/>
      <c r="Z17" s="4"/>
      <c r="AA17" s="4"/>
      <c r="AB17" s="4"/>
      <c r="AL17" s="17"/>
      <c r="AM17" s="17"/>
    </row>
    <row r="18" spans="1:39" s="13" customFormat="1" ht="22.5" customHeight="1" x14ac:dyDescent="0.2">
      <c r="D18" s="29" t="s">
        <v>13</v>
      </c>
      <c r="E18" s="19"/>
      <c r="F18" s="19"/>
      <c r="G18" s="6"/>
      <c r="H18" s="3"/>
      <c r="I18" s="11"/>
      <c r="J18" s="11"/>
      <c r="K18" s="11"/>
      <c r="L18" s="11"/>
      <c r="M18" s="11"/>
      <c r="N18" s="11"/>
      <c r="O18" s="11"/>
      <c r="P18" s="11"/>
      <c r="Q18" s="7"/>
      <c r="R18" s="7"/>
      <c r="S18" s="7"/>
      <c r="T18" s="7"/>
      <c r="X18" s="19"/>
      <c r="Y18" s="19"/>
      <c r="Z18" s="19"/>
      <c r="AA18" s="6"/>
      <c r="AB18" s="3"/>
      <c r="AC18" s="11"/>
      <c r="AD18" s="11"/>
      <c r="AE18" s="11"/>
      <c r="AL18" s="17"/>
      <c r="AM18" s="17"/>
    </row>
    <row r="19" spans="1:39" s="13" customFormat="1" ht="11.25" customHeight="1" x14ac:dyDescent="0.2">
      <c r="AL19" s="17"/>
      <c r="AM19" s="17"/>
    </row>
    <row r="20" spans="1:39" s="13" customFormat="1" ht="37.5" customHeight="1" x14ac:dyDescent="0.2">
      <c r="B20" s="13" t="s">
        <v>5</v>
      </c>
      <c r="C20" s="11"/>
      <c r="D20" s="11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6"/>
      <c r="S20" s="26"/>
      <c r="T20" s="26"/>
      <c r="U20" s="26"/>
      <c r="V20" s="27"/>
      <c r="W20" s="7"/>
      <c r="X20" s="51" t="s">
        <v>6</v>
      </c>
      <c r="Y20" s="51"/>
      <c r="Z20" s="51"/>
      <c r="AA20" s="52"/>
      <c r="AB20" s="21"/>
      <c r="AC20" s="23"/>
      <c r="AD20" s="36">
        <v>15</v>
      </c>
      <c r="AE20" s="23"/>
      <c r="AF20" s="22"/>
      <c r="AG20" s="13" t="s">
        <v>26</v>
      </c>
      <c r="AL20" s="17"/>
      <c r="AM20" s="17"/>
    </row>
    <row r="21" spans="1:39" s="13" customFormat="1" ht="32.25" customHeight="1" x14ac:dyDescent="0.2">
      <c r="U21" s="28">
        <v>9</v>
      </c>
      <c r="AL21" s="17"/>
      <c r="AM21" s="17"/>
    </row>
    <row r="22" spans="1:39" s="13" customFormat="1" ht="22.5" customHeight="1" x14ac:dyDescent="0.2">
      <c r="A22" s="46">
        <v>4</v>
      </c>
      <c r="B22" s="47"/>
      <c r="D22" s="13" t="s">
        <v>9</v>
      </c>
      <c r="I22" s="11"/>
      <c r="J22" s="45">
        <f ca="1">INT(RAND()*(10-6)+6)</f>
        <v>6</v>
      </c>
      <c r="K22" s="45"/>
      <c r="L22" s="13" t="s">
        <v>28</v>
      </c>
      <c r="T22" s="11"/>
      <c r="U22" s="45">
        <f ca="1">AD25-J22</f>
        <v>6</v>
      </c>
      <c r="V22" s="45"/>
      <c r="W22" s="13" t="s">
        <v>29</v>
      </c>
      <c r="AK22" s="13" t="s">
        <v>35</v>
      </c>
      <c r="AL22" s="17"/>
      <c r="AM22" s="17"/>
    </row>
    <row r="23" spans="1:39" s="13" customFormat="1" ht="22.5" customHeight="1" x14ac:dyDescent="0.2">
      <c r="D23" s="13" t="s">
        <v>14</v>
      </c>
      <c r="Q23" s="20"/>
      <c r="AL23" s="17"/>
      <c r="AM23" s="17"/>
    </row>
    <row r="24" spans="1:39" s="13" customFormat="1" ht="11.25" customHeight="1" x14ac:dyDescent="0.2"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0"/>
      <c r="Q24" s="20"/>
      <c r="R24" s="10"/>
      <c r="S24" s="10"/>
      <c r="AL24" s="17"/>
      <c r="AM24" s="17"/>
    </row>
    <row r="25" spans="1:39" s="13" customFormat="1" ht="37.5" customHeight="1" x14ac:dyDescent="0.2">
      <c r="B25" s="13" t="s">
        <v>5</v>
      </c>
      <c r="C25" s="11"/>
      <c r="D25" s="11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6"/>
      <c r="S25" s="26"/>
      <c r="T25" s="26"/>
      <c r="U25" s="26"/>
      <c r="V25" s="27"/>
      <c r="W25" s="7"/>
      <c r="X25" s="51" t="s">
        <v>6</v>
      </c>
      <c r="Y25" s="51"/>
      <c r="Z25" s="51"/>
      <c r="AA25" s="52"/>
      <c r="AB25" s="21"/>
      <c r="AC25" s="23"/>
      <c r="AD25" s="36">
        <v>12</v>
      </c>
      <c r="AE25" s="23"/>
      <c r="AF25" s="22"/>
      <c r="AG25" s="13" t="s">
        <v>30</v>
      </c>
      <c r="AL25" s="17"/>
      <c r="AM25" s="17"/>
    </row>
    <row r="26" spans="1:39" s="13" customFormat="1" ht="32.25" customHeight="1" x14ac:dyDescent="0.2">
      <c r="AL26" s="17"/>
      <c r="AM26" s="17"/>
    </row>
    <row r="27" spans="1:39" s="13" customFormat="1" ht="22.5" customHeight="1" x14ac:dyDescent="0.2">
      <c r="A27" s="46">
        <v>5</v>
      </c>
      <c r="B27" s="47"/>
      <c r="D27" s="13" t="s">
        <v>31</v>
      </c>
      <c r="I27" s="11"/>
      <c r="J27" s="45">
        <f ca="1">INT(RAND()*(10-5)+5)</f>
        <v>9</v>
      </c>
      <c r="K27" s="45"/>
      <c r="L27" s="13" t="s">
        <v>32</v>
      </c>
      <c r="T27" s="11"/>
      <c r="U27" s="45">
        <f ca="1">AD30-J27</f>
        <v>5</v>
      </c>
      <c r="V27" s="45"/>
      <c r="W27" s="13" t="s">
        <v>33</v>
      </c>
      <c r="AK27" s="13" t="s">
        <v>8</v>
      </c>
      <c r="AL27" s="17"/>
      <c r="AM27" s="17"/>
    </row>
    <row r="28" spans="1:39" s="13" customFormat="1" ht="22.5" customHeight="1" x14ac:dyDescent="0.2">
      <c r="D28" s="13" t="s">
        <v>34</v>
      </c>
      <c r="Q28" s="20"/>
      <c r="AL28" s="17"/>
      <c r="AM28" s="17"/>
    </row>
    <row r="29" spans="1:39" s="13" customFormat="1" ht="11.25" customHeight="1" x14ac:dyDescent="0.2"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/>
      <c r="P29" s="10"/>
      <c r="Q29" s="20"/>
      <c r="R29" s="10"/>
      <c r="S29" s="10"/>
      <c r="AL29" s="17"/>
      <c r="AM29" s="17"/>
    </row>
    <row r="30" spans="1:39" s="13" customFormat="1" ht="37.5" customHeight="1" x14ac:dyDescent="0.2">
      <c r="B30" s="13" t="s">
        <v>5</v>
      </c>
      <c r="C30" s="11"/>
      <c r="D30" s="11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6"/>
      <c r="T30" s="26"/>
      <c r="U30" s="26"/>
      <c r="V30" s="27"/>
      <c r="W30" s="7"/>
      <c r="X30" s="51" t="s">
        <v>6</v>
      </c>
      <c r="Y30" s="51"/>
      <c r="Z30" s="51"/>
      <c r="AA30" s="52"/>
      <c r="AB30" s="21"/>
      <c r="AC30" s="23"/>
      <c r="AD30" s="36">
        <v>14</v>
      </c>
      <c r="AE30" s="23"/>
      <c r="AF30" s="22"/>
      <c r="AG30" s="13" t="s">
        <v>7</v>
      </c>
      <c r="AL30" s="17"/>
      <c r="AM30" s="17"/>
    </row>
    <row r="31" spans="1:39" s="13" customFormat="1" ht="32.25" customHeight="1" x14ac:dyDescent="0.2">
      <c r="AL31" s="17"/>
      <c r="AM31" s="17"/>
    </row>
    <row r="32" spans="1:39" ht="24.95" customHeight="1" x14ac:dyDescent="0.2">
      <c r="D32" s="8" t="s">
        <v>10</v>
      </c>
      <c r="AE32" s="9" t="s">
        <v>1</v>
      </c>
      <c r="AF32" s="9"/>
      <c r="AG32" s="44" t="str">
        <f>AG1</f>
        <v>　</v>
      </c>
      <c r="AH32" s="44"/>
      <c r="AI32" s="10"/>
      <c r="AJ32" s="11"/>
    </row>
    <row r="33" spans="1:39" ht="18" customHeight="1" x14ac:dyDescent="0.2">
      <c r="D33" s="8"/>
      <c r="AG33" s="13"/>
      <c r="AH33" s="13"/>
      <c r="AI33" s="11"/>
      <c r="AJ33" s="11"/>
    </row>
    <row r="34" spans="1:39" ht="24.95" customHeight="1" x14ac:dyDescent="0.2">
      <c r="G34" s="2" t="s">
        <v>2</v>
      </c>
      <c r="H34" s="1"/>
      <c r="I34" s="1"/>
      <c r="J34" s="1"/>
      <c r="K34" s="2"/>
      <c r="L34" s="2" t="s">
        <v>3</v>
      </c>
      <c r="M34" s="2"/>
      <c r="N34" s="2"/>
      <c r="Q34" s="14" t="s">
        <v>4</v>
      </c>
      <c r="R34" s="15"/>
      <c r="S34" s="15"/>
      <c r="T34" s="15"/>
      <c r="U34" s="15"/>
      <c r="V34" s="15"/>
      <c r="W34" s="49" t="s">
        <v>100</v>
      </c>
      <c r="X34" s="49"/>
      <c r="Y34" s="49"/>
      <c r="Z34" s="49"/>
      <c r="AA34" s="49"/>
      <c r="AB34" s="49"/>
      <c r="AC34" s="15"/>
      <c r="AD34" s="15"/>
      <c r="AE34" s="15"/>
      <c r="AF34" s="15"/>
      <c r="AG34" s="15"/>
      <c r="AH34" s="13"/>
      <c r="AI34" s="13"/>
    </row>
    <row r="35" spans="1:39" s="13" customFormat="1" ht="15" customHeight="1" x14ac:dyDescent="0.2">
      <c r="A35" s="16"/>
      <c r="AL35" s="17"/>
      <c r="AM35" s="17"/>
    </row>
    <row r="36" spans="1:39" s="13" customFormat="1" ht="22.5" customHeight="1" x14ac:dyDescent="0.2">
      <c r="A36" s="46">
        <v>1</v>
      </c>
      <c r="B36" s="47"/>
      <c r="D36" s="13" t="s">
        <v>15</v>
      </c>
      <c r="N36" s="45">
        <f ca="1">N5</f>
        <v>8</v>
      </c>
      <c r="O36" s="45"/>
      <c r="P36" s="13" t="s">
        <v>16</v>
      </c>
      <c r="AL36" s="17"/>
      <c r="AM36" s="17"/>
    </row>
    <row r="37" spans="1:39" s="13" customFormat="1" ht="22.5" customHeight="1" x14ac:dyDescent="0.2">
      <c r="C37" s="45">
        <f ca="1">C6</f>
        <v>3</v>
      </c>
      <c r="D37" s="45"/>
      <c r="E37" s="13" t="s">
        <v>17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J37" s="13" t="s">
        <v>0</v>
      </c>
      <c r="AL37" s="17"/>
      <c r="AM37" s="17"/>
    </row>
    <row r="38" spans="1:39" s="13" customFormat="1" ht="22.5" customHeight="1" x14ac:dyDescent="0.2">
      <c r="B38" s="37"/>
      <c r="C38" s="37"/>
      <c r="D38" s="34" t="s">
        <v>11</v>
      </c>
      <c r="E38" s="4"/>
      <c r="F38" s="4"/>
      <c r="G38" s="4"/>
      <c r="H38" s="11"/>
      <c r="I38" s="11"/>
      <c r="J38" s="11"/>
      <c r="K38" s="11"/>
      <c r="L38" s="11"/>
      <c r="M38" s="11"/>
      <c r="N38" s="11"/>
      <c r="O38" s="11"/>
      <c r="P38" s="11"/>
      <c r="Q38" s="7"/>
      <c r="R38" s="7"/>
      <c r="S38" s="7"/>
      <c r="T38" s="7"/>
      <c r="U38" s="7"/>
      <c r="V38" s="7"/>
      <c r="W38" s="7"/>
      <c r="X38" s="7"/>
      <c r="Y38" s="7"/>
      <c r="Z38" s="7"/>
      <c r="AA38" s="5"/>
      <c r="AB38" s="5"/>
      <c r="AL38" s="17"/>
      <c r="AM38" s="17"/>
    </row>
    <row r="39" spans="1:39" s="13" customFormat="1" ht="11.25" customHeight="1" x14ac:dyDescent="0.2">
      <c r="AL39" s="17"/>
      <c r="AM39" s="17"/>
    </row>
    <row r="40" spans="1:39" s="13" customFormat="1" ht="37.5" customHeight="1" x14ac:dyDescent="0.2">
      <c r="B40" s="13" t="s">
        <v>5</v>
      </c>
      <c r="C40" s="11"/>
      <c r="D40" s="11"/>
      <c r="E40" s="24"/>
      <c r="F40" s="25"/>
      <c r="G40" s="50">
        <f ca="1">N36</f>
        <v>8</v>
      </c>
      <c r="H40" s="50"/>
      <c r="I40" s="50" t="s">
        <v>102</v>
      </c>
      <c r="J40" s="50"/>
      <c r="K40" s="50">
        <f ca="1">C37</f>
        <v>3</v>
      </c>
      <c r="L40" s="50"/>
      <c r="M40" s="50" t="s">
        <v>101</v>
      </c>
      <c r="N40" s="50"/>
      <c r="O40" s="50">
        <f ca="1">G40+K40</f>
        <v>11</v>
      </c>
      <c r="P40" s="50"/>
      <c r="Q40" s="26"/>
      <c r="R40" s="26"/>
      <c r="S40" s="26"/>
      <c r="T40" s="26"/>
      <c r="U40" s="26"/>
      <c r="V40" s="27"/>
      <c r="W40" s="7"/>
      <c r="X40" s="51" t="s">
        <v>6</v>
      </c>
      <c r="Y40" s="51"/>
      <c r="Z40" s="51"/>
      <c r="AA40" s="52"/>
      <c r="AB40" s="21"/>
      <c r="AC40" s="23"/>
      <c r="AD40" s="50">
        <f ca="1">O40</f>
        <v>11</v>
      </c>
      <c r="AE40" s="50"/>
      <c r="AF40" s="22"/>
      <c r="AG40" s="13" t="s">
        <v>18</v>
      </c>
      <c r="AL40" s="17"/>
      <c r="AM40" s="17"/>
    </row>
    <row r="41" spans="1:39" s="13" customFormat="1" ht="32.25" customHeight="1" x14ac:dyDescent="0.2">
      <c r="Q41" s="20"/>
      <c r="AL41" s="17"/>
      <c r="AM41" s="17"/>
    </row>
    <row r="42" spans="1:39" s="13" customFormat="1" ht="22.5" customHeight="1" x14ac:dyDescent="0.2">
      <c r="A42" s="46">
        <v>2</v>
      </c>
      <c r="B42" s="47"/>
      <c r="D42" s="13" t="s">
        <v>19</v>
      </c>
      <c r="I42" s="45">
        <f ca="1">I11</f>
        <v>6</v>
      </c>
      <c r="J42" s="45"/>
      <c r="K42" s="13" t="s">
        <v>20</v>
      </c>
      <c r="T42" s="45">
        <f ca="1">T11</f>
        <v>7</v>
      </c>
      <c r="U42" s="45"/>
      <c r="V42" s="13" t="s">
        <v>21</v>
      </c>
      <c r="AL42" s="17"/>
      <c r="AM42" s="17"/>
    </row>
    <row r="43" spans="1:39" s="13" customFormat="1" ht="22.5" customHeight="1" x14ac:dyDescent="0.2">
      <c r="C43" s="13" t="s">
        <v>22</v>
      </c>
      <c r="Q43" s="20"/>
      <c r="AL43" s="17"/>
      <c r="AM43" s="17"/>
    </row>
    <row r="44" spans="1:39" s="13" customFormat="1" ht="11.25" customHeight="1" x14ac:dyDescent="0.2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0"/>
      <c r="P44" s="10"/>
      <c r="Q44" s="20"/>
      <c r="R44" s="10"/>
      <c r="S44" s="10"/>
      <c r="AL44" s="17"/>
      <c r="AM44" s="17"/>
    </row>
    <row r="45" spans="1:39" s="13" customFormat="1" ht="37.5" customHeight="1" x14ac:dyDescent="0.2">
      <c r="B45" s="13" t="s">
        <v>5</v>
      </c>
      <c r="C45" s="11"/>
      <c r="D45" s="11"/>
      <c r="E45" s="24"/>
      <c r="F45" s="25"/>
      <c r="G45" s="50">
        <f ca="1">I42</f>
        <v>6</v>
      </c>
      <c r="H45" s="50"/>
      <c r="I45" s="50" t="s">
        <v>102</v>
      </c>
      <c r="J45" s="50"/>
      <c r="K45" s="50">
        <f ca="1">T42</f>
        <v>7</v>
      </c>
      <c r="L45" s="50"/>
      <c r="M45" s="50" t="s">
        <v>101</v>
      </c>
      <c r="N45" s="50"/>
      <c r="O45" s="50">
        <f ca="1">G45+K45</f>
        <v>13</v>
      </c>
      <c r="P45" s="50"/>
      <c r="Q45" s="26"/>
      <c r="R45" s="26"/>
      <c r="S45" s="26"/>
      <c r="T45" s="26"/>
      <c r="U45" s="26"/>
      <c r="V45" s="27"/>
      <c r="W45" s="7"/>
      <c r="X45" s="51" t="s">
        <v>6</v>
      </c>
      <c r="Y45" s="51"/>
      <c r="Z45" s="51"/>
      <c r="AA45" s="52"/>
      <c r="AB45" s="21"/>
      <c r="AC45" s="23"/>
      <c r="AD45" s="50">
        <f ca="1">O45</f>
        <v>13</v>
      </c>
      <c r="AE45" s="50"/>
      <c r="AF45" s="22"/>
      <c r="AG45" s="13" t="s">
        <v>12</v>
      </c>
      <c r="AL45" s="17"/>
      <c r="AM45" s="17"/>
    </row>
    <row r="46" spans="1:39" s="13" customFormat="1" ht="32.25" customHeight="1" x14ac:dyDescent="0.2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0"/>
      <c r="Q46" s="10"/>
      <c r="R46" s="10"/>
      <c r="S46" s="10"/>
      <c r="AD46" s="28">
        <v>8</v>
      </c>
      <c r="AL46" s="17"/>
      <c r="AM46" s="17"/>
    </row>
    <row r="47" spans="1:39" s="13" customFormat="1" ht="22.5" customHeight="1" x14ac:dyDescent="0.2">
      <c r="A47" s="46">
        <v>3</v>
      </c>
      <c r="B47" s="47"/>
      <c r="D47" s="13" t="s">
        <v>24</v>
      </c>
      <c r="N47" s="45">
        <f ca="1">N16</f>
        <v>6</v>
      </c>
      <c r="O47" s="45"/>
      <c r="P47" s="13" t="s">
        <v>25</v>
      </c>
      <c r="AD47" s="45">
        <f ca="1">AD16</f>
        <v>9</v>
      </c>
      <c r="AE47" s="45"/>
      <c r="AF47" s="13" t="s">
        <v>26</v>
      </c>
      <c r="AL47" s="17"/>
      <c r="AM47" s="17"/>
    </row>
    <row r="48" spans="1:39" s="13" customFormat="1" ht="22.5" customHeight="1" x14ac:dyDescent="0.2">
      <c r="C48" s="13" t="s">
        <v>27</v>
      </c>
      <c r="Q48" s="4"/>
      <c r="R48" s="4"/>
      <c r="S48" s="4"/>
      <c r="T48" s="4"/>
      <c r="U48" s="4"/>
      <c r="V48" s="4"/>
      <c r="W48" s="4"/>
      <c r="X48" s="35"/>
      <c r="Y48" s="4"/>
      <c r="Z48" s="4"/>
      <c r="AA48" s="4"/>
      <c r="AB48" s="4"/>
      <c r="AL48" s="17"/>
      <c r="AM48" s="17"/>
    </row>
    <row r="49" spans="1:39" s="13" customFormat="1" ht="22.5" customHeight="1" x14ac:dyDescent="0.2">
      <c r="D49" s="29" t="s">
        <v>13</v>
      </c>
      <c r="E49" s="19"/>
      <c r="F49" s="19"/>
      <c r="G49" s="6"/>
      <c r="H49" s="3"/>
      <c r="I49" s="11"/>
      <c r="J49" s="11"/>
      <c r="K49" s="11"/>
      <c r="L49" s="11"/>
      <c r="M49" s="11"/>
      <c r="N49" s="11"/>
      <c r="O49" s="11"/>
      <c r="P49" s="11"/>
      <c r="Q49" s="7"/>
      <c r="R49" s="7"/>
      <c r="S49" s="7"/>
      <c r="T49" s="7"/>
      <c r="X49" s="19"/>
      <c r="Y49" s="19"/>
      <c r="Z49" s="19"/>
      <c r="AA49" s="6"/>
      <c r="AB49" s="3"/>
      <c r="AC49" s="11"/>
      <c r="AD49" s="11"/>
      <c r="AE49" s="11"/>
      <c r="AL49" s="17"/>
      <c r="AM49" s="17"/>
    </row>
    <row r="50" spans="1:39" s="13" customFormat="1" ht="11.25" customHeight="1" x14ac:dyDescent="0.2">
      <c r="AL50" s="17"/>
      <c r="AM50" s="17"/>
    </row>
    <row r="51" spans="1:39" s="13" customFormat="1" ht="37.5" customHeight="1" x14ac:dyDescent="0.2">
      <c r="B51" s="13" t="s">
        <v>5</v>
      </c>
      <c r="C51" s="11"/>
      <c r="D51" s="11"/>
      <c r="E51" s="24"/>
      <c r="F51" s="25"/>
      <c r="G51" s="50">
        <f ca="1">N47</f>
        <v>6</v>
      </c>
      <c r="H51" s="50"/>
      <c r="I51" s="50" t="s">
        <v>102</v>
      </c>
      <c r="J51" s="50"/>
      <c r="K51" s="50">
        <f ca="1">AD47</f>
        <v>9</v>
      </c>
      <c r="L51" s="50"/>
      <c r="M51" s="50" t="s">
        <v>101</v>
      </c>
      <c r="N51" s="50"/>
      <c r="O51" s="50">
        <f ca="1">G51+K51</f>
        <v>15</v>
      </c>
      <c r="P51" s="50"/>
      <c r="Q51" s="26"/>
      <c r="R51" s="26"/>
      <c r="S51" s="26"/>
      <c r="T51" s="26"/>
      <c r="U51" s="26"/>
      <c r="V51" s="27"/>
      <c r="W51" s="7"/>
      <c r="X51" s="51" t="s">
        <v>6</v>
      </c>
      <c r="Y51" s="51"/>
      <c r="Z51" s="51"/>
      <c r="AA51" s="52"/>
      <c r="AB51" s="21"/>
      <c r="AC51" s="23"/>
      <c r="AD51" s="50">
        <f ca="1">O51</f>
        <v>15</v>
      </c>
      <c r="AE51" s="50"/>
      <c r="AF51" s="22"/>
      <c r="AG51" s="13" t="s">
        <v>26</v>
      </c>
      <c r="AL51" s="17"/>
      <c r="AM51" s="17"/>
    </row>
    <row r="52" spans="1:39" s="13" customFormat="1" ht="32.25" customHeight="1" x14ac:dyDescent="0.2">
      <c r="U52" s="28">
        <v>9</v>
      </c>
      <c r="AL52" s="17"/>
      <c r="AM52" s="17"/>
    </row>
    <row r="53" spans="1:39" s="13" customFormat="1" ht="22.5" customHeight="1" x14ac:dyDescent="0.2">
      <c r="A53" s="46">
        <v>4</v>
      </c>
      <c r="B53" s="47"/>
      <c r="D53" s="13" t="s">
        <v>9</v>
      </c>
      <c r="I53" s="11"/>
      <c r="J53" s="45">
        <f ca="1">J22</f>
        <v>6</v>
      </c>
      <c r="K53" s="45"/>
      <c r="L53" s="13" t="s">
        <v>28</v>
      </c>
      <c r="T53" s="11"/>
      <c r="U53" s="45">
        <f ca="1">U22</f>
        <v>6</v>
      </c>
      <c r="V53" s="45"/>
      <c r="W53" s="13" t="s">
        <v>29</v>
      </c>
      <c r="AK53" s="13" t="s">
        <v>8</v>
      </c>
      <c r="AL53" s="17"/>
      <c r="AM53" s="17"/>
    </row>
    <row r="54" spans="1:39" s="13" customFormat="1" ht="22.5" customHeight="1" x14ac:dyDescent="0.2">
      <c r="D54" s="13" t="s">
        <v>14</v>
      </c>
      <c r="Q54" s="20"/>
      <c r="AL54" s="17"/>
      <c r="AM54" s="17"/>
    </row>
    <row r="55" spans="1:39" s="13" customFormat="1" ht="11.25" customHeight="1" x14ac:dyDescent="0.2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0"/>
      <c r="P55" s="10"/>
      <c r="Q55" s="20"/>
      <c r="R55" s="10"/>
      <c r="S55" s="10"/>
      <c r="AL55" s="17"/>
      <c r="AM55" s="17"/>
    </row>
    <row r="56" spans="1:39" s="13" customFormat="1" ht="37.5" customHeight="1" x14ac:dyDescent="0.2">
      <c r="B56" s="13" t="s">
        <v>5</v>
      </c>
      <c r="C56" s="11"/>
      <c r="D56" s="11"/>
      <c r="E56" s="24"/>
      <c r="F56" s="25"/>
      <c r="G56" s="50">
        <f ca="1">J53</f>
        <v>6</v>
      </c>
      <c r="H56" s="50"/>
      <c r="I56" s="50" t="s">
        <v>102</v>
      </c>
      <c r="J56" s="50"/>
      <c r="K56" s="50">
        <f ca="1">U53</f>
        <v>6</v>
      </c>
      <c r="L56" s="50"/>
      <c r="M56" s="50" t="s">
        <v>101</v>
      </c>
      <c r="N56" s="50"/>
      <c r="O56" s="50">
        <f ca="1">G56+K56</f>
        <v>12</v>
      </c>
      <c r="P56" s="50"/>
      <c r="Q56" s="26"/>
      <c r="R56" s="26"/>
      <c r="S56" s="26"/>
      <c r="T56" s="26"/>
      <c r="U56" s="26"/>
      <c r="V56" s="27"/>
      <c r="W56" s="7"/>
      <c r="X56" s="51" t="s">
        <v>6</v>
      </c>
      <c r="Y56" s="51"/>
      <c r="Z56" s="51"/>
      <c r="AA56" s="52"/>
      <c r="AB56" s="21"/>
      <c r="AC56" s="23"/>
      <c r="AD56" s="50">
        <f ca="1">O56</f>
        <v>12</v>
      </c>
      <c r="AE56" s="50"/>
      <c r="AF56" s="22"/>
      <c r="AG56" s="13" t="s">
        <v>30</v>
      </c>
      <c r="AL56" s="17"/>
      <c r="AM56" s="17"/>
    </row>
    <row r="57" spans="1:39" s="13" customFormat="1" ht="32.25" customHeight="1" x14ac:dyDescent="0.2">
      <c r="AL57" s="17"/>
      <c r="AM57" s="17"/>
    </row>
    <row r="58" spans="1:39" s="13" customFormat="1" ht="22.5" customHeight="1" x14ac:dyDescent="0.2">
      <c r="A58" s="46">
        <v>5</v>
      </c>
      <c r="B58" s="47"/>
      <c r="D58" s="13" t="s">
        <v>31</v>
      </c>
      <c r="I58" s="11"/>
      <c r="J58" s="45">
        <f ca="1">J27</f>
        <v>9</v>
      </c>
      <c r="K58" s="45"/>
      <c r="L58" s="13" t="s">
        <v>32</v>
      </c>
      <c r="T58" s="11"/>
      <c r="U58" s="45">
        <f ca="1">U27</f>
        <v>5</v>
      </c>
      <c r="V58" s="45"/>
      <c r="W58" s="13" t="s">
        <v>33</v>
      </c>
      <c r="AK58" s="13" t="s">
        <v>8</v>
      </c>
      <c r="AL58" s="17"/>
      <c r="AM58" s="17"/>
    </row>
    <row r="59" spans="1:39" s="13" customFormat="1" ht="22.5" customHeight="1" x14ac:dyDescent="0.2">
      <c r="D59" s="13" t="s">
        <v>34</v>
      </c>
      <c r="Q59" s="20"/>
      <c r="AL59" s="17"/>
      <c r="AM59" s="17"/>
    </row>
    <row r="60" spans="1:39" s="13" customFormat="1" ht="11.25" customHeight="1" x14ac:dyDescent="0.2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0"/>
      <c r="P60" s="10"/>
      <c r="Q60" s="20"/>
      <c r="R60" s="10"/>
      <c r="S60" s="10"/>
      <c r="AL60" s="17"/>
      <c r="AM60" s="17"/>
    </row>
    <row r="61" spans="1:39" s="13" customFormat="1" ht="37.5" customHeight="1" x14ac:dyDescent="0.2">
      <c r="B61" s="13" t="s">
        <v>5</v>
      </c>
      <c r="C61" s="11"/>
      <c r="D61" s="11"/>
      <c r="E61" s="24"/>
      <c r="F61" s="25"/>
      <c r="G61" s="50">
        <f ca="1">J58</f>
        <v>9</v>
      </c>
      <c r="H61" s="50"/>
      <c r="I61" s="50" t="s">
        <v>102</v>
      </c>
      <c r="J61" s="50"/>
      <c r="K61" s="50">
        <f ca="1">U58</f>
        <v>5</v>
      </c>
      <c r="L61" s="50"/>
      <c r="M61" s="50" t="s">
        <v>101</v>
      </c>
      <c r="N61" s="50"/>
      <c r="O61" s="50">
        <f ca="1">G61+K61</f>
        <v>14</v>
      </c>
      <c r="P61" s="50"/>
      <c r="Q61" s="26"/>
      <c r="R61" s="26"/>
      <c r="S61" s="26"/>
      <c r="T61" s="26"/>
      <c r="U61" s="26"/>
      <c r="V61" s="27"/>
      <c r="W61" s="7"/>
      <c r="X61" s="51" t="s">
        <v>6</v>
      </c>
      <c r="Y61" s="51"/>
      <c r="Z61" s="51"/>
      <c r="AA61" s="52"/>
      <c r="AB61" s="21"/>
      <c r="AC61" s="23"/>
      <c r="AD61" s="50">
        <f ca="1">O61</f>
        <v>14</v>
      </c>
      <c r="AE61" s="50"/>
      <c r="AF61" s="22"/>
      <c r="AG61" s="13" t="s">
        <v>7</v>
      </c>
      <c r="AL61" s="17"/>
      <c r="AM61" s="17"/>
    </row>
    <row r="62" spans="1:39" s="13" customFormat="1" ht="32.25" customHeight="1" x14ac:dyDescent="0.2">
      <c r="AL62" s="17"/>
      <c r="AM62" s="17"/>
    </row>
    <row r="63" spans="1:39" s="13" customFormat="1" x14ac:dyDescent="0.2">
      <c r="AL63" s="17"/>
      <c r="AM63" s="17"/>
    </row>
    <row r="64" spans="1:39" s="13" customFormat="1" x14ac:dyDescent="0.2">
      <c r="AL64" s="17"/>
      <c r="AM64" s="17"/>
    </row>
    <row r="65" spans="38:39" s="13" customFormat="1" x14ac:dyDescent="0.2">
      <c r="AL65" s="17"/>
      <c r="AM65" s="17"/>
    </row>
    <row r="66" spans="38:39" s="13" customFormat="1" x14ac:dyDescent="0.2">
      <c r="AL66" s="17"/>
      <c r="AM66" s="17"/>
    </row>
    <row r="67" spans="38:39" s="13" customFormat="1" x14ac:dyDescent="0.2">
      <c r="AL67" s="17"/>
      <c r="AM67" s="17"/>
    </row>
    <row r="68" spans="38:39" s="13" customFormat="1" x14ac:dyDescent="0.2">
      <c r="AL68" s="17"/>
      <c r="AM68" s="17"/>
    </row>
    <row r="69" spans="38:39" s="13" customFormat="1" x14ac:dyDescent="0.2">
      <c r="AL69" s="17"/>
      <c r="AM69" s="17"/>
    </row>
    <row r="70" spans="38:39" s="13" customFormat="1" x14ac:dyDescent="0.2">
      <c r="AL70" s="17"/>
      <c r="AM70" s="17"/>
    </row>
    <row r="71" spans="38:39" s="13" customFormat="1" x14ac:dyDescent="0.2">
      <c r="AL71" s="17"/>
      <c r="AM71" s="17"/>
    </row>
    <row r="72" spans="38:39" s="13" customFormat="1" x14ac:dyDescent="0.2">
      <c r="AL72" s="17"/>
      <c r="AM72" s="17"/>
    </row>
  </sheetData>
  <mergeCells count="73">
    <mergeCell ref="X14:AA14"/>
    <mergeCell ref="X20:AA20"/>
    <mergeCell ref="X25:AA25"/>
    <mergeCell ref="X30:AA30"/>
    <mergeCell ref="X40:AA40"/>
    <mergeCell ref="X45:AA45"/>
    <mergeCell ref="G61:H61"/>
    <mergeCell ref="I61:J61"/>
    <mergeCell ref="K61:L61"/>
    <mergeCell ref="M61:N61"/>
    <mergeCell ref="O61:P61"/>
    <mergeCell ref="AD61:AE61"/>
    <mergeCell ref="X61:AA61"/>
    <mergeCell ref="G56:H56"/>
    <mergeCell ref="I56:J56"/>
    <mergeCell ref="K56:L56"/>
    <mergeCell ref="M56:N56"/>
    <mergeCell ref="O56:P56"/>
    <mergeCell ref="AD56:AE56"/>
    <mergeCell ref="X56:AA56"/>
    <mergeCell ref="I45:J45"/>
    <mergeCell ref="K45:L45"/>
    <mergeCell ref="M45:N45"/>
    <mergeCell ref="O45:P45"/>
    <mergeCell ref="AD45:AE45"/>
    <mergeCell ref="G51:H51"/>
    <mergeCell ref="I51:J51"/>
    <mergeCell ref="K51:L51"/>
    <mergeCell ref="M51:N51"/>
    <mergeCell ref="O51:P51"/>
    <mergeCell ref="A58:B58"/>
    <mergeCell ref="J58:K58"/>
    <mergeCell ref="U58:V58"/>
    <mergeCell ref="W34:AB34"/>
    <mergeCell ref="G40:H40"/>
    <mergeCell ref="I40:J40"/>
    <mergeCell ref="K40:L40"/>
    <mergeCell ref="M40:N40"/>
    <mergeCell ref="O40:P40"/>
    <mergeCell ref="G45:H45"/>
    <mergeCell ref="A47:B47"/>
    <mergeCell ref="N47:O47"/>
    <mergeCell ref="AD47:AE47"/>
    <mergeCell ref="A53:B53"/>
    <mergeCell ref="J53:K53"/>
    <mergeCell ref="U53:V53"/>
    <mergeCell ref="AD51:AE51"/>
    <mergeCell ref="X51:AA51"/>
    <mergeCell ref="AG32:AH32"/>
    <mergeCell ref="A36:B36"/>
    <mergeCell ref="N36:O36"/>
    <mergeCell ref="C37:D37"/>
    <mergeCell ref="A42:B42"/>
    <mergeCell ref="I42:J42"/>
    <mergeCell ref="T42:U42"/>
    <mergeCell ref="AD40:AE40"/>
    <mergeCell ref="A27:B27"/>
    <mergeCell ref="J27:K27"/>
    <mergeCell ref="U27:V27"/>
    <mergeCell ref="AD16:AE16"/>
    <mergeCell ref="A22:B22"/>
    <mergeCell ref="J22:K22"/>
    <mergeCell ref="U22:V22"/>
    <mergeCell ref="A16:B16"/>
    <mergeCell ref="N16:O16"/>
    <mergeCell ref="AG1:AH1"/>
    <mergeCell ref="N5:O5"/>
    <mergeCell ref="C6:D6"/>
    <mergeCell ref="I11:J11"/>
    <mergeCell ref="T11:U11"/>
    <mergeCell ref="A5:B5"/>
    <mergeCell ref="A11:B11"/>
    <mergeCell ref="X9:AA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>
    <oddHeader>&amp;Lさんすうドリル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E72"/>
  <sheetViews>
    <sheetView topLeftCell="A37" workbookViewId="0">
      <selection activeCell="G40" sqref="G40:AE40"/>
    </sheetView>
  </sheetViews>
  <sheetFormatPr defaultRowHeight="18.75" x14ac:dyDescent="0.2"/>
  <cols>
    <col min="1" max="35" width="1.6328125" customWidth="1"/>
    <col min="36" max="37" width="8.6328125" customWidth="1"/>
    <col min="38" max="39" width="8.7265625" style="12" customWidth="1"/>
  </cols>
  <sheetData>
    <row r="1" spans="1:39" ht="24.95" customHeight="1" x14ac:dyDescent="0.2">
      <c r="D1" s="8" t="s">
        <v>36</v>
      </c>
      <c r="AE1" s="9" t="s">
        <v>1</v>
      </c>
      <c r="AF1" s="9"/>
      <c r="AG1" s="44" t="s">
        <v>0</v>
      </c>
      <c r="AH1" s="44"/>
      <c r="AI1" s="10"/>
      <c r="AJ1" s="11"/>
    </row>
    <row r="2" spans="1:39" ht="18" customHeight="1" x14ac:dyDescent="0.2">
      <c r="D2" s="8"/>
      <c r="AG2" s="13"/>
      <c r="AH2" s="13"/>
      <c r="AI2" s="11"/>
      <c r="AJ2" s="11"/>
    </row>
    <row r="3" spans="1:39" ht="24.95" customHeight="1" x14ac:dyDescent="0.2">
      <c r="G3" s="2" t="s">
        <v>2</v>
      </c>
      <c r="H3" s="1"/>
      <c r="I3" s="1"/>
      <c r="J3" s="1"/>
      <c r="K3" s="2"/>
      <c r="L3" s="2" t="s">
        <v>3</v>
      </c>
      <c r="M3" s="2"/>
      <c r="N3" s="2"/>
      <c r="Q3" s="14" t="s">
        <v>4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3"/>
      <c r="AI3" s="13"/>
    </row>
    <row r="4" spans="1:39" s="13" customFormat="1" ht="15" customHeight="1" x14ac:dyDescent="0.2">
      <c r="A4" s="16"/>
      <c r="AL4" s="17"/>
      <c r="AM4" s="17"/>
    </row>
    <row r="5" spans="1:39" s="13" customFormat="1" ht="22.5" customHeight="1" x14ac:dyDescent="0.2">
      <c r="A5" s="46">
        <v>1</v>
      </c>
      <c r="B5" s="47"/>
      <c r="D5" s="13" t="s">
        <v>37</v>
      </c>
      <c r="N5" s="45">
        <f ca="1">INT(RAND()*(10-2)+2)</f>
        <v>8</v>
      </c>
      <c r="O5" s="45"/>
      <c r="P5" s="13" t="s">
        <v>38</v>
      </c>
      <c r="AL5" s="17"/>
      <c r="AM5" s="17"/>
    </row>
    <row r="6" spans="1:39" s="13" customFormat="1" ht="22.5" customHeight="1" x14ac:dyDescent="0.2">
      <c r="C6" s="45">
        <f ca="1">AD9-N5</f>
        <v>3</v>
      </c>
      <c r="D6" s="45"/>
      <c r="E6" s="13" t="s">
        <v>32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J6" s="13" t="s">
        <v>0</v>
      </c>
      <c r="AL6" s="17"/>
      <c r="AM6" s="17"/>
    </row>
    <row r="7" spans="1:39" s="13" customFormat="1" ht="22.5" customHeight="1" x14ac:dyDescent="0.2">
      <c r="B7" s="37"/>
      <c r="C7" s="37"/>
      <c r="D7" s="34" t="s">
        <v>39</v>
      </c>
      <c r="E7" s="4"/>
      <c r="F7" s="4"/>
      <c r="G7" s="4"/>
      <c r="H7" s="11"/>
      <c r="I7" s="11"/>
      <c r="J7" s="11"/>
      <c r="K7" s="11"/>
      <c r="L7" s="11"/>
      <c r="M7" s="11"/>
      <c r="N7" s="11"/>
      <c r="O7" s="11"/>
      <c r="P7" s="11"/>
      <c r="Q7" s="7"/>
      <c r="R7" s="7"/>
      <c r="S7" s="7"/>
      <c r="T7" s="7"/>
      <c r="U7" s="7"/>
      <c r="V7" s="7"/>
      <c r="W7" s="7"/>
      <c r="X7" s="7"/>
      <c r="Y7" s="7"/>
      <c r="Z7" s="7"/>
      <c r="AA7" s="5"/>
      <c r="AB7" s="5"/>
      <c r="AL7" s="17"/>
      <c r="AM7" s="17"/>
    </row>
    <row r="8" spans="1:39" s="13" customFormat="1" ht="11.25" customHeight="1" x14ac:dyDescent="0.2">
      <c r="AL8" s="17"/>
      <c r="AM8" s="17"/>
    </row>
    <row r="9" spans="1:39" s="13" customFormat="1" ht="37.5" customHeight="1" x14ac:dyDescent="0.2">
      <c r="B9" s="13" t="s">
        <v>5</v>
      </c>
      <c r="C9" s="11"/>
      <c r="D9" s="11"/>
      <c r="E9" s="24"/>
      <c r="F9" s="25"/>
      <c r="G9" s="25"/>
      <c r="H9" s="25"/>
      <c r="I9" s="25"/>
      <c r="J9" s="25"/>
      <c r="K9" s="25"/>
      <c r="L9" s="25"/>
      <c r="M9" s="25"/>
      <c r="N9" s="25"/>
      <c r="O9" s="26"/>
      <c r="P9" s="26"/>
      <c r="Q9" s="26"/>
      <c r="R9" s="26"/>
      <c r="S9" s="26"/>
      <c r="T9" s="26"/>
      <c r="U9" s="26"/>
      <c r="V9" s="27"/>
      <c r="W9" s="7"/>
      <c r="X9" s="51" t="s">
        <v>6</v>
      </c>
      <c r="Y9" s="51"/>
      <c r="Z9" s="51"/>
      <c r="AA9" s="52"/>
      <c r="AB9" s="21"/>
      <c r="AC9" s="23"/>
      <c r="AD9" s="36">
        <v>11</v>
      </c>
      <c r="AE9" s="23"/>
      <c r="AF9" s="22"/>
      <c r="AG9" s="13" t="s">
        <v>7</v>
      </c>
      <c r="AL9" s="17"/>
      <c r="AM9" s="17"/>
    </row>
    <row r="10" spans="1:39" s="13" customFormat="1" ht="32.25" customHeight="1" x14ac:dyDescent="0.2">
      <c r="Q10" s="20"/>
      <c r="AL10" s="17"/>
      <c r="AM10" s="17"/>
    </row>
    <row r="11" spans="1:39" s="13" customFormat="1" ht="22.5" customHeight="1" x14ac:dyDescent="0.2">
      <c r="A11" s="46">
        <v>2</v>
      </c>
      <c r="B11" s="47"/>
      <c r="D11" s="13" t="s">
        <v>40</v>
      </c>
      <c r="I11" s="45">
        <f ca="1">INT(RAND()*(10-4)+4)</f>
        <v>9</v>
      </c>
      <c r="J11" s="45"/>
      <c r="K11" s="13" t="s">
        <v>20</v>
      </c>
      <c r="T11" s="45">
        <f ca="1">AD14-I11</f>
        <v>4</v>
      </c>
      <c r="U11" s="45"/>
      <c r="V11" s="13" t="s">
        <v>21</v>
      </c>
      <c r="AL11" s="17"/>
      <c r="AM11" s="17"/>
    </row>
    <row r="12" spans="1:39" s="13" customFormat="1" ht="22.5" customHeight="1" x14ac:dyDescent="0.2">
      <c r="C12" s="13" t="s">
        <v>22</v>
      </c>
      <c r="Q12" s="20"/>
      <c r="AL12" s="17"/>
      <c r="AM12" s="17"/>
    </row>
    <row r="13" spans="1:39" s="13" customFormat="1" ht="11.25" customHeight="1" x14ac:dyDescent="0.2"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10"/>
      <c r="Q13" s="20"/>
      <c r="R13" s="10"/>
      <c r="S13" s="10"/>
      <c r="AL13" s="17"/>
      <c r="AM13" s="17"/>
    </row>
    <row r="14" spans="1:39" s="13" customFormat="1" ht="37.5" customHeight="1" x14ac:dyDescent="0.2">
      <c r="B14" s="13" t="s">
        <v>5</v>
      </c>
      <c r="C14" s="11"/>
      <c r="D14" s="11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6"/>
      <c r="Q14" s="26"/>
      <c r="R14" s="26"/>
      <c r="S14" s="26"/>
      <c r="T14" s="26"/>
      <c r="U14" s="26"/>
      <c r="V14" s="27"/>
      <c r="W14" s="7"/>
      <c r="X14" s="51" t="s">
        <v>6</v>
      </c>
      <c r="Y14" s="51"/>
      <c r="Z14" s="51"/>
      <c r="AA14" s="52"/>
      <c r="AB14" s="21"/>
      <c r="AC14" s="23"/>
      <c r="AD14" s="36">
        <v>13</v>
      </c>
      <c r="AE14" s="23"/>
      <c r="AF14" s="22"/>
      <c r="AG14" s="13" t="s">
        <v>23</v>
      </c>
      <c r="AL14" s="17"/>
      <c r="AM14" s="17"/>
    </row>
    <row r="15" spans="1:39" s="13" customFormat="1" ht="32.25" customHeight="1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10"/>
      <c r="Q15" s="10"/>
      <c r="R15" s="10"/>
      <c r="S15" s="10"/>
      <c r="AD15" s="28">
        <v>8</v>
      </c>
      <c r="AL15" s="17"/>
      <c r="AM15" s="17"/>
    </row>
    <row r="16" spans="1:39" s="13" customFormat="1" ht="22.5" customHeight="1" x14ac:dyDescent="0.2">
      <c r="A16" s="46">
        <v>3</v>
      </c>
      <c r="B16" s="47"/>
      <c r="D16" s="13" t="s">
        <v>41</v>
      </c>
      <c r="Q16" s="45">
        <f ca="1">INT(RAND()*(10-6)+6)</f>
        <v>7</v>
      </c>
      <c r="R16" s="45"/>
      <c r="S16" s="11" t="str">
        <f ca="1">CHOOSE(Q16,"ぴき","ひき","びき","ひき","ひき","ぴき","ひき","ひき","ひき","ぴき","ぴき","ひき","びき","ひき","ひき")</f>
        <v>ひき</v>
      </c>
      <c r="T16" s="11"/>
      <c r="V16" s="13" t="s">
        <v>70</v>
      </c>
      <c r="AL16" s="17"/>
      <c r="AM16" s="17"/>
    </row>
    <row r="17" spans="1:57" s="13" customFormat="1" ht="22.5" customHeight="1" x14ac:dyDescent="0.2">
      <c r="C17" s="45">
        <f ca="1">AD20-Q16</f>
        <v>8</v>
      </c>
      <c r="D17" s="45"/>
      <c r="E17" s="45" t="str">
        <f ca="1">CHOOSE(C17,"ぴき","ひき","びき","ひき","ひき","ぴき","ひき","ひき","ひき","ぴき","ぴき","ひき","びき","ひき","ひき")</f>
        <v>ひき</v>
      </c>
      <c r="F17" s="45"/>
      <c r="G17" s="45"/>
      <c r="H17" s="13" t="s">
        <v>71</v>
      </c>
      <c r="I17" s="13" t="s">
        <v>44</v>
      </c>
      <c r="Q17" s="4"/>
      <c r="R17" s="4"/>
      <c r="S17" s="4"/>
      <c r="T17" s="4"/>
      <c r="U17" s="4"/>
      <c r="V17" s="4"/>
      <c r="W17" s="4"/>
      <c r="X17" s="35"/>
      <c r="Y17" s="4"/>
      <c r="Z17" s="4"/>
      <c r="AA17" s="4"/>
      <c r="AB17" s="4"/>
      <c r="AL17" s="17"/>
      <c r="AM17" s="17"/>
    </row>
    <row r="18" spans="1:57" s="13" customFormat="1" ht="22.5" customHeight="1" x14ac:dyDescent="0.2">
      <c r="D18" s="29" t="s">
        <v>45</v>
      </c>
      <c r="E18" s="19"/>
      <c r="F18" s="19"/>
      <c r="G18" s="6"/>
      <c r="H18" s="3"/>
      <c r="I18" s="11"/>
      <c r="J18" s="11"/>
      <c r="K18" s="11"/>
      <c r="L18" s="11"/>
      <c r="M18" s="11"/>
      <c r="N18" s="11"/>
      <c r="O18" s="11"/>
      <c r="P18" s="11"/>
      <c r="Q18" s="7"/>
      <c r="R18" s="7"/>
      <c r="S18" s="7"/>
      <c r="T18" s="7"/>
      <c r="X18" s="19"/>
      <c r="Y18" s="19"/>
      <c r="Z18" s="19"/>
      <c r="AA18" s="6"/>
      <c r="AB18" s="3"/>
      <c r="AC18" s="11"/>
      <c r="AD18" s="11"/>
      <c r="AE18" s="11"/>
      <c r="AL18" s="17"/>
      <c r="AM18" s="17"/>
    </row>
    <row r="19" spans="1:57" s="13" customFormat="1" ht="11.25" customHeight="1" x14ac:dyDescent="0.2">
      <c r="AL19" s="17"/>
      <c r="AM19" s="17"/>
    </row>
    <row r="20" spans="1:57" s="13" customFormat="1" ht="37.5" customHeight="1" x14ac:dyDescent="0.2">
      <c r="B20" s="13" t="s">
        <v>5</v>
      </c>
      <c r="C20" s="11"/>
      <c r="D20" s="11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6"/>
      <c r="S20" s="26"/>
      <c r="T20" s="26"/>
      <c r="U20" s="26"/>
      <c r="V20" s="27"/>
      <c r="W20" s="7"/>
      <c r="X20" s="51" t="s">
        <v>6</v>
      </c>
      <c r="Y20" s="51"/>
      <c r="Z20" s="51"/>
      <c r="AA20" s="52"/>
      <c r="AB20" s="21"/>
      <c r="AC20" s="23"/>
      <c r="AD20" s="36">
        <v>15</v>
      </c>
      <c r="AE20" s="23"/>
      <c r="AF20" s="22"/>
      <c r="AG20" s="48" t="s">
        <v>81</v>
      </c>
      <c r="AH20" s="45"/>
      <c r="AI20" s="45"/>
      <c r="BA20" s="45">
        <f ca="1">AD20-Q16</f>
        <v>8</v>
      </c>
      <c r="BB20" s="45"/>
      <c r="BC20" s="45"/>
      <c r="BD20" s="45"/>
      <c r="BE20" s="13" t="s">
        <v>43</v>
      </c>
    </row>
    <row r="21" spans="1:57" s="13" customFormat="1" ht="32.25" customHeight="1" x14ac:dyDescent="0.2">
      <c r="U21" s="28">
        <v>9</v>
      </c>
      <c r="AL21" s="17"/>
      <c r="AM21" s="17"/>
    </row>
    <row r="22" spans="1:57" s="13" customFormat="1" ht="22.5" customHeight="1" x14ac:dyDescent="0.2">
      <c r="A22" s="46">
        <v>4</v>
      </c>
      <c r="B22" s="47"/>
      <c r="D22" s="13" t="s">
        <v>72</v>
      </c>
      <c r="I22" s="11"/>
      <c r="J22" s="45">
        <f ca="1">INT(RAND()*(10-6)+6)</f>
        <v>8</v>
      </c>
      <c r="K22" s="45"/>
      <c r="L22" s="13" t="s">
        <v>28</v>
      </c>
      <c r="T22" s="11"/>
      <c r="U22" s="45">
        <f ca="1">AD25-J22</f>
        <v>4</v>
      </c>
      <c r="V22" s="45"/>
      <c r="W22" s="13" t="s">
        <v>29</v>
      </c>
      <c r="AK22" s="13" t="s">
        <v>8</v>
      </c>
      <c r="AL22" s="17"/>
      <c r="AM22" s="17"/>
    </row>
    <row r="23" spans="1:57" s="13" customFormat="1" ht="22.5" customHeight="1" x14ac:dyDescent="0.2">
      <c r="D23" s="13" t="s">
        <v>73</v>
      </c>
      <c r="Q23" s="20"/>
      <c r="AL23" s="17"/>
      <c r="AM23" s="17"/>
    </row>
    <row r="24" spans="1:57" s="13" customFormat="1" ht="11.25" customHeight="1" x14ac:dyDescent="0.2"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0"/>
      <c r="Q24" s="20"/>
      <c r="R24" s="10"/>
      <c r="S24" s="10"/>
      <c r="AL24" s="17"/>
      <c r="AM24" s="17"/>
    </row>
    <row r="25" spans="1:57" s="13" customFormat="1" ht="37.5" customHeight="1" x14ac:dyDescent="0.2">
      <c r="B25" s="13" t="s">
        <v>5</v>
      </c>
      <c r="C25" s="11"/>
      <c r="D25" s="11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6"/>
      <c r="S25" s="26"/>
      <c r="T25" s="26"/>
      <c r="U25" s="26"/>
      <c r="V25" s="27"/>
      <c r="W25" s="7"/>
      <c r="X25" s="51" t="s">
        <v>6</v>
      </c>
      <c r="Y25" s="51"/>
      <c r="Z25" s="51"/>
      <c r="AA25" s="52"/>
      <c r="AB25" s="21"/>
      <c r="AC25" s="23"/>
      <c r="AD25" s="36">
        <v>12</v>
      </c>
      <c r="AE25" s="23"/>
      <c r="AF25" s="22"/>
      <c r="AG25" s="13" t="s">
        <v>30</v>
      </c>
      <c r="AL25" s="17"/>
      <c r="AM25" s="17"/>
    </row>
    <row r="26" spans="1:57" s="13" customFormat="1" ht="32.25" customHeight="1" x14ac:dyDescent="0.2">
      <c r="AL26" s="17"/>
      <c r="AM26" s="17"/>
    </row>
    <row r="27" spans="1:57" s="13" customFormat="1" ht="22.5" customHeight="1" x14ac:dyDescent="0.2">
      <c r="A27" s="46">
        <v>5</v>
      </c>
      <c r="B27" s="47"/>
      <c r="D27" s="13" t="s">
        <v>74</v>
      </c>
      <c r="I27" s="11"/>
      <c r="J27" s="45">
        <f ca="1">INT(RAND()*(10-5)+5)</f>
        <v>7</v>
      </c>
      <c r="K27" s="45"/>
      <c r="L27" s="13" t="s">
        <v>32</v>
      </c>
      <c r="T27" s="11"/>
      <c r="U27" s="45">
        <f ca="1">AD30-J27</f>
        <v>7</v>
      </c>
      <c r="V27" s="45"/>
      <c r="W27" s="13" t="s">
        <v>33</v>
      </c>
      <c r="AK27" s="13" t="s">
        <v>8</v>
      </c>
      <c r="AL27" s="17"/>
      <c r="AM27" s="17"/>
    </row>
    <row r="28" spans="1:57" s="13" customFormat="1" ht="22.5" customHeight="1" x14ac:dyDescent="0.2">
      <c r="D28" s="13" t="s">
        <v>75</v>
      </c>
      <c r="Q28" s="20"/>
      <c r="AL28" s="17"/>
      <c r="AM28" s="17"/>
    </row>
    <row r="29" spans="1:57" s="13" customFormat="1" ht="11.25" customHeight="1" x14ac:dyDescent="0.2"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/>
      <c r="P29" s="10"/>
      <c r="Q29" s="20"/>
      <c r="R29" s="10"/>
      <c r="S29" s="10"/>
      <c r="AL29" s="17"/>
      <c r="AM29" s="17"/>
    </row>
    <row r="30" spans="1:57" s="13" customFormat="1" ht="37.5" customHeight="1" x14ac:dyDescent="0.2">
      <c r="B30" s="13" t="s">
        <v>5</v>
      </c>
      <c r="C30" s="11"/>
      <c r="D30" s="11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6"/>
      <c r="T30" s="26"/>
      <c r="U30" s="26"/>
      <c r="V30" s="27"/>
      <c r="W30" s="7"/>
      <c r="X30" s="51" t="s">
        <v>6</v>
      </c>
      <c r="Y30" s="51"/>
      <c r="Z30" s="51"/>
      <c r="AA30" s="52"/>
      <c r="AB30" s="21"/>
      <c r="AC30" s="23"/>
      <c r="AD30" s="36">
        <v>14</v>
      </c>
      <c r="AE30" s="23"/>
      <c r="AF30" s="22"/>
      <c r="AG30" s="13" t="s">
        <v>7</v>
      </c>
      <c r="AL30" s="17"/>
      <c r="AM30" s="17"/>
    </row>
    <row r="31" spans="1:57" s="13" customFormat="1" ht="32.25" customHeight="1" x14ac:dyDescent="0.2">
      <c r="AL31" s="17"/>
      <c r="AM31" s="17"/>
    </row>
    <row r="32" spans="1:57" s="13" customFormat="1" ht="32.25" customHeight="1" x14ac:dyDescent="0.2">
      <c r="A32"/>
      <c r="B32"/>
      <c r="C32"/>
      <c r="D32" s="8" t="s">
        <v>36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 s="9" t="s">
        <v>1</v>
      </c>
      <c r="AF32" s="9"/>
      <c r="AG32" s="44" t="str">
        <f>AG1</f>
        <v>　</v>
      </c>
      <c r="AH32" s="44"/>
      <c r="AI32" s="10"/>
      <c r="AL32" s="17"/>
      <c r="AM32" s="17"/>
    </row>
    <row r="33" spans="1:39" s="13" customFormat="1" ht="32.25" customHeight="1" x14ac:dyDescent="0.2">
      <c r="A33"/>
      <c r="B33"/>
      <c r="C33"/>
      <c r="D33" s="8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I33" s="11"/>
      <c r="AL33" s="17"/>
      <c r="AM33" s="17"/>
    </row>
    <row r="34" spans="1:39" s="13" customFormat="1" ht="32.25" customHeight="1" x14ac:dyDescent="0.2">
      <c r="A34"/>
      <c r="B34"/>
      <c r="C34"/>
      <c r="D34"/>
      <c r="E34"/>
      <c r="F34"/>
      <c r="G34" s="2" t="s">
        <v>2</v>
      </c>
      <c r="H34" s="1"/>
      <c r="I34" s="1"/>
      <c r="J34" s="1"/>
      <c r="K34" s="2"/>
      <c r="L34" s="2" t="s">
        <v>3</v>
      </c>
      <c r="M34" s="2"/>
      <c r="N34" s="2"/>
      <c r="O34"/>
      <c r="P34"/>
      <c r="Q34" s="14" t="s">
        <v>4</v>
      </c>
      <c r="R34" s="15"/>
      <c r="S34" s="15"/>
      <c r="T34" s="15"/>
      <c r="U34" s="15"/>
      <c r="V34" s="15"/>
      <c r="W34" s="15"/>
      <c r="X34" s="49" t="s">
        <v>100</v>
      </c>
      <c r="Y34" s="49"/>
      <c r="Z34" s="49"/>
      <c r="AA34" s="49"/>
      <c r="AB34" s="49"/>
      <c r="AC34" s="15"/>
      <c r="AD34" s="15"/>
      <c r="AE34" s="15"/>
      <c r="AF34" s="15"/>
      <c r="AG34" s="15"/>
      <c r="AL34" s="17"/>
      <c r="AM34" s="17"/>
    </row>
    <row r="35" spans="1:39" s="13" customFormat="1" ht="32.25" customHeight="1" x14ac:dyDescent="0.2">
      <c r="A35" s="16"/>
      <c r="AL35" s="17"/>
      <c r="AM35" s="17"/>
    </row>
    <row r="36" spans="1:39" s="13" customFormat="1" ht="32.25" customHeight="1" x14ac:dyDescent="0.2">
      <c r="A36" s="46">
        <v>1</v>
      </c>
      <c r="B36" s="47"/>
      <c r="D36" s="13" t="s">
        <v>37</v>
      </c>
      <c r="N36" s="45">
        <f ca="1">N5</f>
        <v>8</v>
      </c>
      <c r="O36" s="45"/>
      <c r="P36" s="13" t="s">
        <v>38</v>
      </c>
      <c r="AL36" s="17"/>
      <c r="AM36" s="17"/>
    </row>
    <row r="37" spans="1:39" s="13" customFormat="1" ht="21" customHeight="1" x14ac:dyDescent="0.2">
      <c r="C37" s="45">
        <f ca="1">C6</f>
        <v>3</v>
      </c>
      <c r="D37" s="45"/>
      <c r="E37" s="13" t="s">
        <v>32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L37" s="17"/>
      <c r="AM37" s="17"/>
    </row>
    <row r="38" spans="1:39" s="13" customFormat="1" ht="32.25" x14ac:dyDescent="0.2">
      <c r="B38" s="37"/>
      <c r="C38" s="37"/>
      <c r="D38" s="34" t="s">
        <v>39</v>
      </c>
      <c r="E38" s="4"/>
      <c r="F38" s="4"/>
      <c r="G38" s="4"/>
      <c r="H38" s="11"/>
      <c r="I38" s="11"/>
      <c r="J38" s="11"/>
      <c r="K38" s="11"/>
      <c r="L38" s="11"/>
      <c r="M38" s="11"/>
      <c r="N38" s="11"/>
      <c r="O38" s="11"/>
      <c r="P38" s="11"/>
      <c r="Q38" s="7"/>
      <c r="R38" s="7"/>
      <c r="S38" s="7"/>
      <c r="T38" s="7"/>
      <c r="U38" s="7"/>
      <c r="V38" s="7"/>
      <c r="W38" s="7"/>
      <c r="X38" s="7"/>
      <c r="Y38" s="7"/>
      <c r="Z38" s="7"/>
      <c r="AA38" s="5"/>
      <c r="AB38" s="5"/>
      <c r="AL38" s="17"/>
      <c r="AM38" s="17"/>
    </row>
    <row r="39" spans="1:39" s="13" customFormat="1" x14ac:dyDescent="0.2">
      <c r="AL39" s="17"/>
      <c r="AM39" s="17"/>
    </row>
    <row r="40" spans="1:39" s="13" customFormat="1" ht="32.25" customHeight="1" x14ac:dyDescent="0.2">
      <c r="B40" s="13" t="s">
        <v>5</v>
      </c>
      <c r="C40" s="11"/>
      <c r="D40" s="11"/>
      <c r="E40" s="24"/>
      <c r="F40" s="25"/>
      <c r="G40" s="50">
        <f ca="1">N36</f>
        <v>8</v>
      </c>
      <c r="H40" s="50"/>
      <c r="I40" s="50" t="s">
        <v>102</v>
      </c>
      <c r="J40" s="50"/>
      <c r="K40" s="50">
        <f ca="1">C37</f>
        <v>3</v>
      </c>
      <c r="L40" s="50"/>
      <c r="M40" s="50" t="s">
        <v>101</v>
      </c>
      <c r="N40" s="50"/>
      <c r="O40" s="50">
        <f ca="1">G40+K40</f>
        <v>11</v>
      </c>
      <c r="P40" s="50"/>
      <c r="Q40" s="26"/>
      <c r="R40" s="26"/>
      <c r="S40" s="26"/>
      <c r="T40" s="26"/>
      <c r="U40" s="26"/>
      <c r="V40" s="27"/>
      <c r="W40" s="7"/>
      <c r="X40" s="51" t="s">
        <v>6</v>
      </c>
      <c r="Y40" s="51"/>
      <c r="Z40" s="51"/>
      <c r="AA40" s="52"/>
      <c r="AB40" s="21"/>
      <c r="AC40" s="23"/>
      <c r="AD40" s="50">
        <f ca="1">O40</f>
        <v>11</v>
      </c>
      <c r="AE40" s="50"/>
      <c r="AF40" s="22"/>
      <c r="AG40" s="13" t="s">
        <v>7</v>
      </c>
      <c r="AL40" s="17"/>
      <c r="AM40" s="17"/>
    </row>
    <row r="41" spans="1:39" s="13" customFormat="1" x14ac:dyDescent="0.2">
      <c r="Q41" s="20"/>
      <c r="AL41" s="17"/>
      <c r="AM41" s="17"/>
    </row>
    <row r="42" spans="1:39" s="13" customFormat="1" x14ac:dyDescent="0.2">
      <c r="A42" s="46">
        <v>2</v>
      </c>
      <c r="B42" s="47"/>
      <c r="D42" s="13" t="s">
        <v>40</v>
      </c>
      <c r="I42" s="45">
        <f ca="1">I11</f>
        <v>9</v>
      </c>
      <c r="J42" s="45"/>
      <c r="K42" s="13" t="s">
        <v>20</v>
      </c>
      <c r="T42" s="45">
        <f ca="1">T11</f>
        <v>4</v>
      </c>
      <c r="U42" s="45"/>
      <c r="V42" s="13" t="s">
        <v>21</v>
      </c>
      <c r="AL42" s="17"/>
      <c r="AM42" s="17"/>
    </row>
    <row r="43" spans="1:39" s="13" customFormat="1" x14ac:dyDescent="0.2">
      <c r="C43" s="13" t="s">
        <v>22</v>
      </c>
      <c r="Q43" s="20"/>
      <c r="AL43" s="17"/>
      <c r="AM43" s="17"/>
    </row>
    <row r="44" spans="1:39" s="13" customFormat="1" x14ac:dyDescent="0.2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0"/>
      <c r="P44" s="10"/>
      <c r="Q44" s="20"/>
      <c r="R44" s="10"/>
      <c r="S44" s="10"/>
      <c r="AL44" s="17"/>
      <c r="AM44" s="17"/>
    </row>
    <row r="45" spans="1:39" s="13" customFormat="1" ht="32.25" customHeight="1" x14ac:dyDescent="0.2">
      <c r="B45" s="13" t="s">
        <v>5</v>
      </c>
      <c r="C45" s="11"/>
      <c r="D45" s="11"/>
      <c r="E45" s="24"/>
      <c r="F45" s="25"/>
      <c r="G45" s="50">
        <f ca="1">I42</f>
        <v>9</v>
      </c>
      <c r="H45" s="50"/>
      <c r="I45" s="50" t="s">
        <v>102</v>
      </c>
      <c r="J45" s="50"/>
      <c r="K45" s="50">
        <f ca="1">T42</f>
        <v>4</v>
      </c>
      <c r="L45" s="50"/>
      <c r="M45" s="50" t="s">
        <v>101</v>
      </c>
      <c r="N45" s="50"/>
      <c r="O45" s="50">
        <f ca="1">G45+K45</f>
        <v>13</v>
      </c>
      <c r="P45" s="50"/>
      <c r="Q45" s="26"/>
      <c r="R45" s="26"/>
      <c r="S45" s="26"/>
      <c r="T45" s="26"/>
      <c r="U45" s="26"/>
      <c r="V45" s="27"/>
      <c r="W45" s="7"/>
      <c r="X45" s="51" t="s">
        <v>6</v>
      </c>
      <c r="Y45" s="51"/>
      <c r="Z45" s="51"/>
      <c r="AA45" s="52"/>
      <c r="AB45" s="21"/>
      <c r="AC45" s="23"/>
      <c r="AD45" s="50">
        <f ca="1">O45</f>
        <v>13</v>
      </c>
      <c r="AE45" s="50"/>
      <c r="AF45" s="22"/>
      <c r="AG45" s="13" t="s">
        <v>12</v>
      </c>
      <c r="AL45" s="17"/>
      <c r="AM45" s="17"/>
    </row>
    <row r="46" spans="1:39" s="13" customFormat="1" x14ac:dyDescent="0.2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0"/>
      <c r="Q46" s="10"/>
      <c r="R46" s="10"/>
      <c r="S46" s="10"/>
      <c r="AD46" s="28">
        <v>8</v>
      </c>
      <c r="AL46" s="17"/>
      <c r="AM46" s="17"/>
    </row>
    <row r="47" spans="1:39" s="13" customFormat="1" x14ac:dyDescent="0.2">
      <c r="A47" s="46">
        <v>3</v>
      </c>
      <c r="B47" s="47"/>
      <c r="D47" s="13" t="s">
        <v>41</v>
      </c>
      <c r="Q47" s="45">
        <f ca="1">Q16</f>
        <v>7</v>
      </c>
      <c r="R47" s="45"/>
      <c r="S47" s="11" t="str">
        <f ca="1">CHOOSE(Q47,"ぴき","ひき","びき","ひき","ひき","ぴき","ひき","ひき","ひき","ぴき","ぴき","ひき","びき","ひき","ひき")</f>
        <v>ひき</v>
      </c>
      <c r="T47" s="11"/>
      <c r="V47" s="13" t="s">
        <v>42</v>
      </c>
      <c r="AL47" s="17"/>
      <c r="AM47" s="17"/>
    </row>
    <row r="48" spans="1:39" s="13" customFormat="1" x14ac:dyDescent="0.2">
      <c r="C48" s="45">
        <f ca="1">C17</f>
        <v>8</v>
      </c>
      <c r="D48" s="45"/>
      <c r="E48" s="45" t="str">
        <f ca="1">CHOOSE(C48,"ぴき","ひき","びき","ひき","ひき","ぴき","ひき","ひき","ひき","ぴき","ぴき","ひき","びき","ひき","ひき")</f>
        <v>ひき</v>
      </c>
      <c r="F48" s="45"/>
      <c r="G48" s="45"/>
      <c r="H48" s="13" t="s">
        <v>43</v>
      </c>
      <c r="I48" s="13" t="s">
        <v>44</v>
      </c>
      <c r="Q48" s="4"/>
      <c r="R48" s="4"/>
      <c r="S48" s="4"/>
      <c r="T48" s="4"/>
      <c r="U48" s="4"/>
      <c r="V48" s="4"/>
      <c r="W48" s="4"/>
      <c r="X48" s="35"/>
      <c r="Y48" s="4"/>
      <c r="Z48" s="4"/>
      <c r="AA48" s="4"/>
      <c r="AB48" s="4"/>
      <c r="AL48" s="17"/>
      <c r="AM48" s="17"/>
    </row>
    <row r="49" spans="1:39" s="13" customFormat="1" ht="28.5" x14ac:dyDescent="0.2">
      <c r="D49" s="29" t="s">
        <v>45</v>
      </c>
      <c r="E49" s="19"/>
      <c r="F49" s="19"/>
      <c r="G49" s="6"/>
      <c r="H49" s="3"/>
      <c r="I49" s="11"/>
      <c r="J49" s="11"/>
      <c r="K49" s="11"/>
      <c r="L49" s="11"/>
      <c r="M49" s="11"/>
      <c r="N49" s="11"/>
      <c r="O49" s="11"/>
      <c r="P49" s="11"/>
      <c r="Q49" s="7"/>
      <c r="R49" s="7"/>
      <c r="S49" s="7"/>
      <c r="T49" s="7"/>
      <c r="X49" s="19"/>
      <c r="Y49" s="19"/>
      <c r="Z49" s="19"/>
      <c r="AA49" s="6"/>
      <c r="AB49" s="3"/>
      <c r="AC49" s="11"/>
      <c r="AD49" s="11"/>
      <c r="AE49" s="11"/>
      <c r="AL49" s="17"/>
      <c r="AM49" s="17"/>
    </row>
    <row r="50" spans="1:39" s="13" customFormat="1" x14ac:dyDescent="0.2">
      <c r="AL50" s="17"/>
      <c r="AM50" s="17"/>
    </row>
    <row r="51" spans="1:39" s="13" customFormat="1" ht="32.25" customHeight="1" x14ac:dyDescent="0.2">
      <c r="B51" s="13" t="s">
        <v>5</v>
      </c>
      <c r="C51" s="11"/>
      <c r="D51" s="11"/>
      <c r="E51" s="24"/>
      <c r="F51" s="25"/>
      <c r="G51" s="50">
        <f ca="1">Q47</f>
        <v>7</v>
      </c>
      <c r="H51" s="50"/>
      <c r="I51" s="50" t="s">
        <v>102</v>
      </c>
      <c r="J51" s="50"/>
      <c r="K51" s="50">
        <f ca="1">C48</f>
        <v>8</v>
      </c>
      <c r="L51" s="50"/>
      <c r="M51" s="50" t="s">
        <v>101</v>
      </c>
      <c r="N51" s="50"/>
      <c r="O51" s="50">
        <f ca="1">G51+K51</f>
        <v>15</v>
      </c>
      <c r="P51" s="50"/>
      <c r="Q51" s="26"/>
      <c r="R51" s="26"/>
      <c r="S51" s="26"/>
      <c r="T51" s="26"/>
      <c r="U51" s="26"/>
      <c r="V51" s="27"/>
      <c r="W51" s="7"/>
      <c r="X51" s="51" t="s">
        <v>6</v>
      </c>
      <c r="Y51" s="51"/>
      <c r="Z51" s="51"/>
      <c r="AA51" s="52"/>
      <c r="AB51" s="21"/>
      <c r="AC51" s="23"/>
      <c r="AD51" s="50">
        <f ca="1">O51</f>
        <v>15</v>
      </c>
      <c r="AE51" s="50"/>
      <c r="AF51" s="22"/>
      <c r="AG51" s="48" t="s">
        <v>81</v>
      </c>
      <c r="AH51" s="45"/>
      <c r="AI51" s="45"/>
      <c r="AL51" s="17"/>
      <c r="AM51" s="17"/>
    </row>
    <row r="52" spans="1:39" s="13" customFormat="1" x14ac:dyDescent="0.2">
      <c r="U52" s="28">
        <v>9</v>
      </c>
      <c r="AL52" s="17"/>
      <c r="AM52" s="17"/>
    </row>
    <row r="53" spans="1:39" s="13" customFormat="1" x14ac:dyDescent="0.2">
      <c r="A53" s="46">
        <v>4</v>
      </c>
      <c r="B53" s="47"/>
      <c r="D53" s="13" t="s">
        <v>72</v>
      </c>
      <c r="I53" s="11"/>
      <c r="J53" s="45">
        <f ca="1">J22</f>
        <v>8</v>
      </c>
      <c r="K53" s="45"/>
      <c r="L53" s="13" t="s">
        <v>28</v>
      </c>
      <c r="T53" s="11"/>
      <c r="U53" s="45">
        <f ca="1">U22</f>
        <v>4</v>
      </c>
      <c r="V53" s="45"/>
      <c r="W53" s="13" t="s">
        <v>29</v>
      </c>
      <c r="AL53" s="17"/>
      <c r="AM53" s="17"/>
    </row>
    <row r="54" spans="1:39" s="13" customFormat="1" x14ac:dyDescent="0.2">
      <c r="D54" s="13" t="s">
        <v>73</v>
      </c>
      <c r="Q54" s="20"/>
      <c r="AL54" s="17"/>
      <c r="AM54" s="17"/>
    </row>
    <row r="55" spans="1:39" s="13" customFormat="1" x14ac:dyDescent="0.2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0"/>
      <c r="P55" s="10"/>
      <c r="Q55" s="20"/>
      <c r="R55" s="10"/>
      <c r="S55" s="10"/>
      <c r="AL55" s="17"/>
      <c r="AM55" s="17"/>
    </row>
    <row r="56" spans="1:39" s="13" customFormat="1" ht="32.25" customHeight="1" x14ac:dyDescent="0.2">
      <c r="B56" s="13" t="s">
        <v>5</v>
      </c>
      <c r="C56" s="11"/>
      <c r="D56" s="11"/>
      <c r="E56" s="24"/>
      <c r="F56" s="25"/>
      <c r="G56" s="50">
        <f ca="1">J53</f>
        <v>8</v>
      </c>
      <c r="H56" s="50"/>
      <c r="I56" s="50" t="s">
        <v>102</v>
      </c>
      <c r="J56" s="50"/>
      <c r="K56" s="50">
        <f ca="1">U53</f>
        <v>4</v>
      </c>
      <c r="L56" s="50"/>
      <c r="M56" s="50" t="s">
        <v>101</v>
      </c>
      <c r="N56" s="50"/>
      <c r="O56" s="50">
        <f ca="1">G56+K56</f>
        <v>12</v>
      </c>
      <c r="P56" s="50"/>
      <c r="Q56" s="26"/>
      <c r="R56" s="26"/>
      <c r="S56" s="26"/>
      <c r="T56" s="26"/>
      <c r="U56" s="26"/>
      <c r="V56" s="27"/>
      <c r="W56" s="7"/>
      <c r="X56" s="51" t="s">
        <v>6</v>
      </c>
      <c r="Y56" s="51"/>
      <c r="Z56" s="51"/>
      <c r="AA56" s="52"/>
      <c r="AB56" s="21"/>
      <c r="AC56" s="23"/>
      <c r="AD56" s="50">
        <f ca="1">O56</f>
        <v>12</v>
      </c>
      <c r="AE56" s="50"/>
      <c r="AF56" s="22"/>
      <c r="AG56" s="13" t="s">
        <v>30</v>
      </c>
      <c r="AL56" s="17"/>
      <c r="AM56" s="17"/>
    </row>
    <row r="57" spans="1:39" s="13" customFormat="1" x14ac:dyDescent="0.2">
      <c r="AL57" s="17"/>
      <c r="AM57" s="17"/>
    </row>
    <row r="58" spans="1:39" s="13" customFormat="1" x14ac:dyDescent="0.2">
      <c r="A58" s="46">
        <v>5</v>
      </c>
      <c r="B58" s="47"/>
      <c r="D58" s="13" t="s">
        <v>74</v>
      </c>
      <c r="I58" s="11"/>
      <c r="J58" s="45">
        <f ca="1">J27</f>
        <v>7</v>
      </c>
      <c r="K58" s="45"/>
      <c r="L58" s="13" t="s">
        <v>32</v>
      </c>
      <c r="T58" s="11"/>
      <c r="U58" s="45">
        <f ca="1">U27</f>
        <v>7</v>
      </c>
      <c r="V58" s="45"/>
      <c r="W58" s="13" t="s">
        <v>33</v>
      </c>
      <c r="AL58" s="17"/>
      <c r="AM58" s="17"/>
    </row>
    <row r="59" spans="1:39" s="13" customFormat="1" x14ac:dyDescent="0.2">
      <c r="D59" s="13" t="s">
        <v>75</v>
      </c>
      <c r="Q59" s="20"/>
      <c r="AL59" s="17"/>
      <c r="AM59" s="17"/>
    </row>
    <row r="60" spans="1:39" s="13" customFormat="1" x14ac:dyDescent="0.2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0"/>
      <c r="P60" s="10"/>
      <c r="Q60" s="20"/>
      <c r="R60" s="10"/>
      <c r="S60" s="10"/>
      <c r="AL60" s="17"/>
      <c r="AM60" s="17"/>
    </row>
    <row r="61" spans="1:39" s="13" customFormat="1" ht="32.25" customHeight="1" x14ac:dyDescent="0.2">
      <c r="B61" s="13" t="s">
        <v>5</v>
      </c>
      <c r="C61" s="11"/>
      <c r="D61" s="11"/>
      <c r="E61" s="24"/>
      <c r="F61" s="25"/>
      <c r="G61" s="50">
        <f ca="1">J58</f>
        <v>7</v>
      </c>
      <c r="H61" s="50"/>
      <c r="I61" s="50" t="s">
        <v>102</v>
      </c>
      <c r="J61" s="50"/>
      <c r="K61" s="50">
        <f ca="1">U58</f>
        <v>7</v>
      </c>
      <c r="L61" s="50"/>
      <c r="M61" s="50" t="s">
        <v>101</v>
      </c>
      <c r="N61" s="50"/>
      <c r="O61" s="50">
        <f ca="1">G61+K61</f>
        <v>14</v>
      </c>
      <c r="P61" s="50"/>
      <c r="Q61" s="26"/>
      <c r="R61" s="26"/>
      <c r="S61" s="26"/>
      <c r="T61" s="26"/>
      <c r="U61" s="26"/>
      <c r="V61" s="27"/>
      <c r="W61" s="7"/>
      <c r="X61" s="51" t="s">
        <v>6</v>
      </c>
      <c r="Y61" s="51"/>
      <c r="Z61" s="51"/>
      <c r="AA61" s="52"/>
      <c r="AB61" s="21"/>
      <c r="AC61" s="23"/>
      <c r="AD61" s="50">
        <f ca="1">O61</f>
        <v>14</v>
      </c>
      <c r="AE61" s="50"/>
      <c r="AF61" s="22"/>
      <c r="AG61" s="13" t="s">
        <v>7</v>
      </c>
      <c r="AL61" s="17"/>
      <c r="AM61" s="17"/>
    </row>
    <row r="62" spans="1:39" s="13" customFormat="1" x14ac:dyDescent="0.2">
      <c r="AL62" s="17"/>
      <c r="AM62" s="17"/>
    </row>
    <row r="63" spans="1:39" s="13" customFormat="1" x14ac:dyDescent="0.2">
      <c r="AL63" s="17"/>
      <c r="AM63" s="17"/>
    </row>
    <row r="64" spans="1:39" s="13" customFormat="1" x14ac:dyDescent="0.2">
      <c r="AL64" s="17"/>
      <c r="AM64" s="17"/>
    </row>
    <row r="65" spans="38:39" s="13" customFormat="1" x14ac:dyDescent="0.2">
      <c r="AL65" s="17"/>
      <c r="AM65" s="17"/>
    </row>
    <row r="66" spans="38:39" s="13" customFormat="1" x14ac:dyDescent="0.2">
      <c r="AL66" s="17"/>
      <c r="AM66" s="17"/>
    </row>
    <row r="67" spans="38:39" s="13" customFormat="1" x14ac:dyDescent="0.2">
      <c r="AL67" s="17"/>
      <c r="AM67" s="17"/>
    </row>
    <row r="68" spans="38:39" s="13" customFormat="1" x14ac:dyDescent="0.2">
      <c r="AL68" s="17"/>
      <c r="AM68" s="17"/>
    </row>
    <row r="69" spans="38:39" s="13" customFormat="1" x14ac:dyDescent="0.2">
      <c r="AL69" s="17"/>
      <c r="AM69" s="17"/>
    </row>
    <row r="70" spans="38:39" s="13" customFormat="1" x14ac:dyDescent="0.2">
      <c r="AL70" s="17"/>
      <c r="AM70" s="17"/>
    </row>
    <row r="71" spans="38:39" s="13" customFormat="1" x14ac:dyDescent="0.2">
      <c r="AL71" s="17"/>
      <c r="AM71" s="17"/>
    </row>
    <row r="72" spans="38:39" s="13" customFormat="1" x14ac:dyDescent="0.2">
      <c r="AL72" s="17"/>
      <c r="AM72" s="17"/>
    </row>
  </sheetData>
  <mergeCells count="79">
    <mergeCell ref="X25:AA25"/>
    <mergeCell ref="X30:AA30"/>
    <mergeCell ref="X40:AA40"/>
    <mergeCell ref="X45:AA45"/>
    <mergeCell ref="X51:AA51"/>
    <mergeCell ref="X56:AA56"/>
    <mergeCell ref="G61:H61"/>
    <mergeCell ref="I61:J61"/>
    <mergeCell ref="K61:L61"/>
    <mergeCell ref="M61:N61"/>
    <mergeCell ref="O61:P61"/>
    <mergeCell ref="AD61:AE61"/>
    <mergeCell ref="X61:AA61"/>
    <mergeCell ref="G56:H56"/>
    <mergeCell ref="I56:J56"/>
    <mergeCell ref="K56:L56"/>
    <mergeCell ref="M56:N56"/>
    <mergeCell ref="O56:P56"/>
    <mergeCell ref="AD56:AE56"/>
    <mergeCell ref="I45:J45"/>
    <mergeCell ref="K45:L45"/>
    <mergeCell ref="M45:N45"/>
    <mergeCell ref="O45:P45"/>
    <mergeCell ref="AD45:AE45"/>
    <mergeCell ref="G51:H51"/>
    <mergeCell ref="I51:J51"/>
    <mergeCell ref="K51:L51"/>
    <mergeCell ref="M51:N51"/>
    <mergeCell ref="O51:P51"/>
    <mergeCell ref="A58:B58"/>
    <mergeCell ref="J58:K58"/>
    <mergeCell ref="U58:V58"/>
    <mergeCell ref="X34:AB34"/>
    <mergeCell ref="G40:H40"/>
    <mergeCell ref="I40:J40"/>
    <mergeCell ref="K40:L40"/>
    <mergeCell ref="M40:N40"/>
    <mergeCell ref="O40:P40"/>
    <mergeCell ref="G45:H45"/>
    <mergeCell ref="A47:B47"/>
    <mergeCell ref="Q47:R47"/>
    <mergeCell ref="C48:D48"/>
    <mergeCell ref="E48:G48"/>
    <mergeCell ref="AG51:AI51"/>
    <mergeCell ref="A53:B53"/>
    <mergeCell ref="J53:K53"/>
    <mergeCell ref="U53:V53"/>
    <mergeCell ref="AD51:AE51"/>
    <mergeCell ref="AG32:AH32"/>
    <mergeCell ref="A36:B36"/>
    <mergeCell ref="N36:O36"/>
    <mergeCell ref="C37:D37"/>
    <mergeCell ref="A42:B42"/>
    <mergeCell ref="I42:J42"/>
    <mergeCell ref="T42:U42"/>
    <mergeCell ref="AD40:AE40"/>
    <mergeCell ref="BC20:BD20"/>
    <mergeCell ref="A5:B5"/>
    <mergeCell ref="A11:B11"/>
    <mergeCell ref="A16:B16"/>
    <mergeCell ref="Q16:R16"/>
    <mergeCell ref="BA20:BB20"/>
    <mergeCell ref="X9:AA9"/>
    <mergeCell ref="X14:AA14"/>
    <mergeCell ref="X20:AA20"/>
    <mergeCell ref="A27:B27"/>
    <mergeCell ref="J27:K27"/>
    <mergeCell ref="U27:V27"/>
    <mergeCell ref="A22:B22"/>
    <mergeCell ref="J22:K22"/>
    <mergeCell ref="C17:D17"/>
    <mergeCell ref="E17:G17"/>
    <mergeCell ref="U22:V22"/>
    <mergeCell ref="AG1:AH1"/>
    <mergeCell ref="N5:O5"/>
    <mergeCell ref="C6:D6"/>
    <mergeCell ref="I11:J11"/>
    <mergeCell ref="T11:U11"/>
    <mergeCell ref="AG20:AI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>
    <oddHeader>&amp;Lさんすうドリル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73"/>
  <sheetViews>
    <sheetView topLeftCell="A45" workbookViewId="0">
      <selection activeCell="AM67" sqref="AM67"/>
    </sheetView>
  </sheetViews>
  <sheetFormatPr defaultRowHeight="18.75" x14ac:dyDescent="0.2"/>
  <cols>
    <col min="1" max="36" width="1.6328125" customWidth="1"/>
    <col min="37" max="38" width="8.6328125" customWidth="1"/>
    <col min="39" max="40" width="8.7265625" style="12" customWidth="1"/>
  </cols>
  <sheetData>
    <row r="1" spans="1:40" ht="24.95" customHeight="1" x14ac:dyDescent="0.2">
      <c r="D1" s="8" t="s">
        <v>62</v>
      </c>
      <c r="AE1" s="9" t="s">
        <v>47</v>
      </c>
      <c r="AF1" s="9"/>
      <c r="AG1" s="44" t="s">
        <v>48</v>
      </c>
      <c r="AH1" s="44"/>
      <c r="AI1" s="10"/>
      <c r="AJ1" s="10"/>
      <c r="AK1" s="11"/>
    </row>
    <row r="2" spans="1:40" ht="9.75" customHeight="1" x14ac:dyDescent="0.2">
      <c r="D2" s="8"/>
      <c r="AG2" s="13"/>
      <c r="AH2" s="13"/>
      <c r="AI2" s="13"/>
      <c r="AJ2" s="11"/>
      <c r="AK2" s="11"/>
    </row>
    <row r="3" spans="1:40" ht="24.95" customHeight="1" x14ac:dyDescent="0.2">
      <c r="G3" s="2" t="s">
        <v>49</v>
      </c>
      <c r="H3" s="1"/>
      <c r="I3" s="1"/>
      <c r="J3" s="1"/>
      <c r="K3" s="2"/>
      <c r="L3" s="2" t="s">
        <v>50</v>
      </c>
      <c r="M3" s="2"/>
      <c r="N3" s="2"/>
      <c r="Q3" s="14" t="s">
        <v>51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3"/>
      <c r="AI3" s="13"/>
      <c r="AJ3" s="13"/>
    </row>
    <row r="4" spans="1:40" s="13" customFormat="1" ht="15" customHeight="1" x14ac:dyDescent="0.2">
      <c r="A4" s="16"/>
      <c r="AG4" s="28">
        <v>10</v>
      </c>
      <c r="AM4" s="17"/>
      <c r="AN4" s="17"/>
    </row>
    <row r="5" spans="1:40" s="13" customFormat="1" ht="22.5" customHeight="1" x14ac:dyDescent="0.2">
      <c r="A5" s="46">
        <v>1</v>
      </c>
      <c r="B5" s="47"/>
      <c r="D5" s="13" t="s">
        <v>63</v>
      </c>
      <c r="N5" s="11"/>
      <c r="O5" s="11"/>
      <c r="T5" s="45">
        <f ca="1">INT(RAND()*(10-3)+3)</f>
        <v>3</v>
      </c>
      <c r="U5" s="45"/>
      <c r="V5" s="13" t="s">
        <v>52</v>
      </c>
      <c r="AG5" s="45">
        <f ca="1">AD9-T5</f>
        <v>9</v>
      </c>
      <c r="AH5" s="45"/>
      <c r="AI5" s="13" t="s">
        <v>53</v>
      </c>
      <c r="AM5" s="17"/>
      <c r="AN5" s="17"/>
    </row>
    <row r="6" spans="1:40" s="13" customFormat="1" ht="22.5" customHeight="1" x14ac:dyDescent="0.2">
      <c r="C6" s="11" t="s">
        <v>54</v>
      </c>
      <c r="D6" s="1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K6" s="13" t="s">
        <v>48</v>
      </c>
      <c r="AM6" s="17"/>
      <c r="AN6" s="17"/>
    </row>
    <row r="7" spans="1:40" s="13" customFormat="1" ht="22.5" customHeight="1" x14ac:dyDescent="0.2">
      <c r="B7" s="37"/>
      <c r="C7" s="37"/>
      <c r="D7" s="34" t="s">
        <v>64</v>
      </c>
      <c r="E7" s="4"/>
      <c r="F7" s="4"/>
      <c r="G7" s="4"/>
      <c r="H7" s="11"/>
      <c r="I7" s="11"/>
      <c r="J7" s="11"/>
      <c r="K7" s="11"/>
      <c r="L7" s="11"/>
      <c r="M7" s="11"/>
      <c r="N7" s="11"/>
      <c r="O7" s="11"/>
      <c r="P7" s="11"/>
      <c r="Q7" s="7"/>
      <c r="R7" s="7"/>
      <c r="S7" s="7"/>
      <c r="T7" s="7"/>
      <c r="U7" s="7"/>
      <c r="V7" s="7"/>
      <c r="W7" s="7"/>
      <c r="X7" s="7"/>
      <c r="Y7" s="7"/>
      <c r="Z7" s="7"/>
      <c r="AA7" s="5"/>
      <c r="AB7" s="5"/>
      <c r="AM7" s="17"/>
      <c r="AN7" s="17"/>
    </row>
    <row r="8" spans="1:40" s="13" customFormat="1" ht="11.25" customHeight="1" x14ac:dyDescent="0.2">
      <c r="AM8" s="17"/>
      <c r="AN8" s="17"/>
    </row>
    <row r="9" spans="1:40" s="13" customFormat="1" ht="37.5" customHeight="1" x14ac:dyDescent="0.2">
      <c r="B9" s="13" t="s">
        <v>5</v>
      </c>
      <c r="C9" s="11"/>
      <c r="D9" s="11"/>
      <c r="E9" s="24"/>
      <c r="F9" s="25"/>
      <c r="G9" s="25"/>
      <c r="H9" s="25"/>
      <c r="I9" s="25"/>
      <c r="J9" s="25"/>
      <c r="K9" s="25"/>
      <c r="L9" s="25"/>
      <c r="M9" s="25"/>
      <c r="N9" s="25"/>
      <c r="O9" s="26"/>
      <c r="P9" s="26"/>
      <c r="Q9" s="26"/>
      <c r="R9" s="26"/>
      <c r="S9" s="26"/>
      <c r="T9" s="26"/>
      <c r="U9" s="26"/>
      <c r="V9" s="27"/>
      <c r="W9" s="7"/>
      <c r="X9" s="51" t="s">
        <v>6</v>
      </c>
      <c r="Y9" s="51"/>
      <c r="Z9" s="51"/>
      <c r="AA9" s="52"/>
      <c r="AB9" s="21"/>
      <c r="AC9" s="23"/>
      <c r="AD9" s="36">
        <v>12</v>
      </c>
      <c r="AE9" s="23"/>
      <c r="AF9" s="22"/>
      <c r="AG9" s="13" t="s">
        <v>7</v>
      </c>
      <c r="AM9" s="17"/>
      <c r="AN9" s="17"/>
    </row>
    <row r="10" spans="1:40" s="13" customFormat="1" ht="32.25" customHeight="1" x14ac:dyDescent="0.2">
      <c r="Q10" s="20"/>
      <c r="AM10" s="17"/>
      <c r="AN10" s="17"/>
    </row>
    <row r="11" spans="1:40" s="13" customFormat="1" ht="22.5" customHeight="1" x14ac:dyDescent="0.2">
      <c r="A11" s="46">
        <v>2</v>
      </c>
      <c r="B11" s="47"/>
      <c r="D11" s="13" t="s">
        <v>76</v>
      </c>
      <c r="I11" s="11"/>
      <c r="J11" s="11"/>
      <c r="K11" s="45">
        <f ca="1">INT(RAND()*(10-2)+2)</f>
        <v>5</v>
      </c>
      <c r="L11" s="45"/>
      <c r="M11" s="13" t="s">
        <v>57</v>
      </c>
      <c r="T11" s="11"/>
      <c r="U11" s="11"/>
      <c r="AC11" s="45">
        <f ca="1">AD14-K11</f>
        <v>6</v>
      </c>
      <c r="AD11" s="45"/>
      <c r="AE11" s="13" t="s">
        <v>53</v>
      </c>
      <c r="AK11" s="13" t="s">
        <v>48</v>
      </c>
      <c r="AM11" s="17"/>
      <c r="AN11" s="17"/>
    </row>
    <row r="12" spans="1:40" s="13" customFormat="1" ht="22.5" customHeight="1" x14ac:dyDescent="0.2">
      <c r="C12" s="13" t="s">
        <v>46</v>
      </c>
      <c r="Q12" s="20"/>
      <c r="AM12" s="17"/>
      <c r="AN12" s="17"/>
    </row>
    <row r="13" spans="1:40" s="13" customFormat="1" ht="11.25" customHeight="1" x14ac:dyDescent="0.2"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10"/>
      <c r="Q13" s="20"/>
      <c r="R13" s="10"/>
      <c r="S13" s="10"/>
      <c r="AM13" s="17"/>
      <c r="AN13" s="17"/>
    </row>
    <row r="14" spans="1:40" s="13" customFormat="1" ht="37.5" customHeight="1" x14ac:dyDescent="0.2">
      <c r="B14" s="13" t="s">
        <v>5</v>
      </c>
      <c r="C14" s="11"/>
      <c r="D14" s="11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6"/>
      <c r="Q14" s="26"/>
      <c r="R14" s="26"/>
      <c r="S14" s="26"/>
      <c r="T14" s="26"/>
      <c r="U14" s="26"/>
      <c r="V14" s="27"/>
      <c r="W14" s="7"/>
      <c r="X14" s="51" t="s">
        <v>6</v>
      </c>
      <c r="Y14" s="51"/>
      <c r="Z14" s="51"/>
      <c r="AA14" s="52"/>
      <c r="AB14" s="21"/>
      <c r="AC14" s="23"/>
      <c r="AD14" s="36">
        <v>11</v>
      </c>
      <c r="AE14" s="23"/>
      <c r="AF14" s="22"/>
      <c r="AG14" s="13" t="s">
        <v>7</v>
      </c>
      <c r="AM14" s="17"/>
      <c r="AN14" s="17"/>
    </row>
    <row r="15" spans="1:40" s="13" customFormat="1" ht="32.25" customHeight="1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10"/>
      <c r="Q15" s="10"/>
      <c r="R15" s="10"/>
      <c r="S15" s="10"/>
      <c r="AD15" s="28">
        <v>8</v>
      </c>
      <c r="AE15" s="28">
        <v>9</v>
      </c>
      <c r="AM15" s="17"/>
      <c r="AN15" s="17"/>
    </row>
    <row r="16" spans="1:40" s="13" customFormat="1" ht="22.5" customHeight="1" x14ac:dyDescent="0.2">
      <c r="A16" s="46">
        <v>3</v>
      </c>
      <c r="B16" s="47"/>
      <c r="D16" s="13" t="s">
        <v>77</v>
      </c>
      <c r="N16" s="45">
        <f ca="1">INT(RAND()*(10-6)+6)</f>
        <v>8</v>
      </c>
      <c r="O16" s="45"/>
      <c r="P16" s="45" t="str">
        <f ca="1">CHOOSE(N16,"ぽん","ほん","ぼん","ほん","ほん","ぽん","ほん","ほん","ほん")</f>
        <v>ほん</v>
      </c>
      <c r="Q16" s="45"/>
      <c r="R16" s="45"/>
      <c r="S16" s="13" t="s">
        <v>71</v>
      </c>
      <c r="T16" s="13" t="s">
        <v>78</v>
      </c>
      <c r="AD16" s="45">
        <f ca="1">AD20-N16</f>
        <v>7</v>
      </c>
      <c r="AE16" s="45"/>
      <c r="AF16" s="45" t="str">
        <f ca="1">CHOOSE(AD16,"ぽん","ほん","ぼん","ほん","ほん","ぽん","ほん","ほん","ほん")</f>
        <v>ほん</v>
      </c>
      <c r="AG16" s="45"/>
      <c r="AH16" s="45"/>
      <c r="AM16" s="17"/>
      <c r="AN16" s="17"/>
    </row>
    <row r="17" spans="1:40" s="13" customFormat="1" ht="22.5" customHeight="1" x14ac:dyDescent="0.2">
      <c r="C17" s="13" t="s">
        <v>65</v>
      </c>
      <c r="Q17" s="4"/>
      <c r="R17" s="4"/>
      <c r="S17" s="4"/>
      <c r="T17" s="4"/>
      <c r="U17" s="4"/>
      <c r="V17" s="4"/>
      <c r="W17" s="4"/>
      <c r="X17" s="35"/>
      <c r="Y17" s="4"/>
      <c r="Z17" s="4"/>
      <c r="AA17" s="4"/>
      <c r="AB17" s="4"/>
      <c r="AM17" s="17"/>
      <c r="AN17" s="17"/>
    </row>
    <row r="18" spans="1:40" s="13" customFormat="1" ht="22.5" customHeight="1" x14ac:dyDescent="0.2">
      <c r="D18" s="29" t="s">
        <v>80</v>
      </c>
      <c r="E18" s="19"/>
      <c r="F18" s="19"/>
      <c r="G18" s="6"/>
      <c r="H18" s="3"/>
      <c r="I18" s="11"/>
      <c r="J18" s="11"/>
      <c r="K18" s="11"/>
      <c r="L18" s="11"/>
      <c r="M18" s="11"/>
      <c r="N18" s="11"/>
      <c r="O18" s="11"/>
      <c r="P18" s="11"/>
      <c r="Q18" s="7"/>
      <c r="R18" s="7"/>
      <c r="S18" s="7"/>
      <c r="T18" s="7"/>
      <c r="X18" s="19"/>
      <c r="Y18" s="19"/>
      <c r="Z18" s="19"/>
      <c r="AA18" s="6"/>
      <c r="AB18" s="3"/>
      <c r="AC18" s="11"/>
      <c r="AD18" s="11"/>
      <c r="AE18" s="11"/>
      <c r="AK18" s="13" t="s">
        <v>48</v>
      </c>
      <c r="AM18" s="17"/>
      <c r="AN18" s="17"/>
    </row>
    <row r="19" spans="1:40" s="13" customFormat="1" ht="22.5" customHeight="1" x14ac:dyDescent="0.2">
      <c r="AM19" s="17"/>
      <c r="AN19" s="17"/>
    </row>
    <row r="20" spans="1:40" s="13" customFormat="1" ht="37.5" customHeight="1" x14ac:dyDescent="0.2">
      <c r="B20" s="13" t="s">
        <v>66</v>
      </c>
      <c r="C20" s="11"/>
      <c r="D20" s="11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6"/>
      <c r="S20" s="26"/>
      <c r="T20" s="26"/>
      <c r="U20" s="26"/>
      <c r="V20" s="27"/>
      <c r="W20" s="7"/>
      <c r="X20" s="51" t="s">
        <v>67</v>
      </c>
      <c r="Y20" s="51"/>
      <c r="Z20" s="51"/>
      <c r="AA20" s="52"/>
      <c r="AB20" s="21"/>
      <c r="AC20" s="23"/>
      <c r="AD20" s="36">
        <v>15</v>
      </c>
      <c r="AE20" s="23"/>
      <c r="AF20" s="22"/>
      <c r="AG20" s="48" t="s">
        <v>82</v>
      </c>
      <c r="AH20" s="45"/>
      <c r="AI20" s="45"/>
      <c r="AM20" s="17"/>
      <c r="AN20" s="17"/>
    </row>
    <row r="21" spans="1:40" s="13" customFormat="1" ht="32.25" customHeight="1" x14ac:dyDescent="0.2">
      <c r="U21" s="28">
        <v>9</v>
      </c>
      <c r="AM21" s="17"/>
      <c r="AN21" s="17"/>
    </row>
    <row r="22" spans="1:40" s="13" customFormat="1" ht="22.5" customHeight="1" x14ac:dyDescent="0.2">
      <c r="A22" s="46">
        <v>4</v>
      </c>
      <c r="B22" s="47"/>
      <c r="D22" s="13" t="s">
        <v>68</v>
      </c>
      <c r="I22" s="11"/>
      <c r="J22" s="45">
        <f ca="1">INT(RAND()*(10-4)+4)</f>
        <v>9</v>
      </c>
      <c r="K22" s="45"/>
      <c r="L22" s="13" t="s">
        <v>69</v>
      </c>
      <c r="T22" s="11"/>
      <c r="U22" s="11"/>
      <c r="V22" s="11"/>
      <c r="Z22" s="45">
        <f ca="1">AD26-J22</f>
        <v>4</v>
      </c>
      <c r="AA22" s="45"/>
      <c r="AB22" s="13" t="s">
        <v>58</v>
      </c>
      <c r="AL22" s="13" t="s">
        <v>59</v>
      </c>
      <c r="AM22" s="17"/>
      <c r="AN22" s="17"/>
    </row>
    <row r="23" spans="1:40" s="13" customFormat="1" ht="22.5" customHeight="1" x14ac:dyDescent="0.2">
      <c r="C23" s="13" t="s">
        <v>60</v>
      </c>
      <c r="Q23" s="20"/>
      <c r="AM23" s="17"/>
      <c r="AN23" s="17"/>
    </row>
    <row r="24" spans="1:40" s="13" customFormat="1" ht="22.5" customHeight="1" x14ac:dyDescent="0.2">
      <c r="D24" s="13" t="s">
        <v>61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0"/>
      <c r="Q24" s="20"/>
      <c r="R24" s="10"/>
      <c r="S24" s="10"/>
      <c r="AM24" s="17"/>
      <c r="AN24" s="17"/>
    </row>
    <row r="25" spans="1:40" s="13" customFormat="1" ht="22.5" customHeight="1" x14ac:dyDescent="0.2"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/>
      <c r="P25" s="10"/>
      <c r="Q25" s="20"/>
      <c r="R25" s="10"/>
      <c r="S25" s="10"/>
      <c r="AM25" s="17"/>
      <c r="AN25" s="17"/>
    </row>
    <row r="26" spans="1:40" s="13" customFormat="1" ht="37.5" customHeight="1" x14ac:dyDescent="0.2">
      <c r="B26" s="13" t="s">
        <v>55</v>
      </c>
      <c r="C26" s="11"/>
      <c r="D26" s="11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6"/>
      <c r="Q26" s="26"/>
      <c r="R26" s="26"/>
      <c r="S26" s="26"/>
      <c r="T26" s="26"/>
      <c r="U26" s="26"/>
      <c r="V26" s="27"/>
      <c r="W26" s="7"/>
      <c r="X26" s="51" t="s">
        <v>56</v>
      </c>
      <c r="Y26" s="51"/>
      <c r="Z26" s="51"/>
      <c r="AA26" s="52"/>
      <c r="AB26" s="21"/>
      <c r="AC26" s="23"/>
      <c r="AD26" s="36">
        <v>13</v>
      </c>
      <c r="AE26" s="23"/>
      <c r="AF26" s="22"/>
      <c r="AG26" s="13" t="s">
        <v>83</v>
      </c>
      <c r="AM26" s="17"/>
      <c r="AN26" s="17"/>
    </row>
    <row r="27" spans="1:40" s="13" customFormat="1" ht="32.25" customHeight="1" x14ac:dyDescent="0.2">
      <c r="AM27" s="17"/>
      <c r="AN27" s="17"/>
    </row>
    <row r="28" spans="1:40" s="13" customFormat="1" ht="22.5" customHeight="1" x14ac:dyDescent="0.2">
      <c r="A28" s="46">
        <v>5</v>
      </c>
      <c r="B28" s="47"/>
      <c r="D28" s="13" t="s">
        <v>91</v>
      </c>
      <c r="N28" s="11"/>
      <c r="O28" s="11"/>
      <c r="Q28" s="45">
        <f ca="1">INT(RAND()*(10-5)+5)</f>
        <v>5</v>
      </c>
      <c r="R28" s="45"/>
      <c r="S28" s="13" t="s">
        <v>92</v>
      </c>
      <c r="V28" s="13" t="s">
        <v>93</v>
      </c>
      <c r="AC28" s="45">
        <f ca="1">AD32-Q28</f>
        <v>9</v>
      </c>
      <c r="AD28" s="45"/>
      <c r="AE28" s="13" t="s">
        <v>12</v>
      </c>
      <c r="AG28" s="45" t="s">
        <v>94</v>
      </c>
      <c r="AH28" s="45"/>
      <c r="AI28" s="13" t="s">
        <v>79</v>
      </c>
      <c r="AM28" s="17"/>
      <c r="AN28" s="17"/>
    </row>
    <row r="29" spans="1:40" s="13" customFormat="1" ht="22.5" customHeight="1" x14ac:dyDescent="0.2">
      <c r="C29" s="11" t="s">
        <v>95</v>
      </c>
      <c r="D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K29" s="13" t="s">
        <v>48</v>
      </c>
      <c r="AM29" s="17"/>
      <c r="AN29" s="17"/>
    </row>
    <row r="30" spans="1:40" s="13" customFormat="1" ht="22.5" customHeight="1" x14ac:dyDescent="0.2">
      <c r="B30" s="37"/>
      <c r="C30" s="37"/>
      <c r="D30" s="34" t="s">
        <v>96</v>
      </c>
      <c r="E30" s="4"/>
      <c r="F30" s="4"/>
      <c r="G30" s="4"/>
      <c r="H30" s="11"/>
      <c r="I30" s="11"/>
      <c r="J30" s="11"/>
      <c r="K30" s="11"/>
      <c r="L30" s="11"/>
      <c r="M30" s="11"/>
      <c r="N30" s="11"/>
      <c r="O30" s="11"/>
      <c r="P30" s="11"/>
      <c r="Q30" s="7"/>
      <c r="R30" s="7"/>
      <c r="S30" s="7"/>
      <c r="T30" s="7"/>
      <c r="U30" s="7"/>
      <c r="V30" s="7"/>
      <c r="W30" s="7"/>
      <c r="X30" s="7"/>
      <c r="Y30" s="7"/>
      <c r="Z30" s="7"/>
      <c r="AA30" s="5"/>
      <c r="AB30" s="5"/>
      <c r="AM30" s="17"/>
      <c r="AN30" s="17"/>
    </row>
    <row r="31" spans="1:40" s="13" customFormat="1" ht="11.25" customHeight="1" x14ac:dyDescent="0.2">
      <c r="AM31" s="17"/>
      <c r="AN31" s="17"/>
    </row>
    <row r="32" spans="1:40" s="13" customFormat="1" ht="37.5" customHeight="1" x14ac:dyDescent="0.2">
      <c r="B32" s="13" t="s">
        <v>5</v>
      </c>
      <c r="C32" s="11"/>
      <c r="D32" s="11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6"/>
      <c r="Q32" s="26"/>
      <c r="R32" s="26"/>
      <c r="S32" s="26"/>
      <c r="T32" s="26"/>
      <c r="U32" s="26"/>
      <c r="V32" s="27"/>
      <c r="W32" s="7"/>
      <c r="X32" s="51" t="s">
        <v>6</v>
      </c>
      <c r="Y32" s="51"/>
      <c r="Z32" s="51"/>
      <c r="AA32" s="52"/>
      <c r="AB32" s="21"/>
      <c r="AC32" s="23"/>
      <c r="AD32" s="36">
        <v>14</v>
      </c>
      <c r="AE32" s="23"/>
      <c r="AF32" s="22"/>
      <c r="AG32" s="13" t="s">
        <v>12</v>
      </c>
      <c r="AM32" s="17"/>
      <c r="AN32" s="17"/>
    </row>
    <row r="33" spans="1:40" s="13" customFormat="1" ht="10.5" customHeight="1" x14ac:dyDescent="0.2">
      <c r="O33" s="18"/>
      <c r="AM33" s="17"/>
      <c r="AN33" s="17"/>
    </row>
    <row r="34" spans="1:40" s="13" customFormat="1" ht="32.25" customHeight="1" x14ac:dyDescent="0.2">
      <c r="A34"/>
      <c r="B34"/>
      <c r="C34"/>
      <c r="D34" s="8" t="s">
        <v>62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9" t="s">
        <v>1</v>
      </c>
      <c r="AF34" s="9"/>
      <c r="AG34" s="44" t="str">
        <f>AG1</f>
        <v>　</v>
      </c>
      <c r="AH34" s="44"/>
      <c r="AI34" s="10"/>
      <c r="AJ34" s="10"/>
      <c r="AM34" s="17"/>
      <c r="AN34" s="17"/>
    </row>
    <row r="35" spans="1:40" s="13" customFormat="1" ht="15.75" customHeight="1" x14ac:dyDescent="0.2">
      <c r="A35"/>
      <c r="B35"/>
      <c r="C35"/>
      <c r="D35" s="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J35" s="11"/>
      <c r="AM35" s="17"/>
      <c r="AN35" s="17"/>
    </row>
    <row r="36" spans="1:40" s="13" customFormat="1" ht="32.25" customHeight="1" x14ac:dyDescent="0.2">
      <c r="A36"/>
      <c r="B36"/>
      <c r="C36"/>
      <c r="D36"/>
      <c r="E36"/>
      <c r="F36"/>
      <c r="G36" s="2" t="s">
        <v>2</v>
      </c>
      <c r="H36" s="1"/>
      <c r="I36" s="1"/>
      <c r="J36" s="1"/>
      <c r="K36" s="2"/>
      <c r="L36" s="2" t="s">
        <v>3</v>
      </c>
      <c r="M36" s="2"/>
      <c r="N36" s="2"/>
      <c r="O36"/>
      <c r="P36"/>
      <c r="Q36" s="14" t="s">
        <v>4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M36" s="17"/>
      <c r="AN36" s="17"/>
    </row>
    <row r="37" spans="1:40" s="13" customFormat="1" ht="17.25" customHeight="1" x14ac:dyDescent="0.2">
      <c r="A37" s="16"/>
      <c r="AG37" s="28">
        <v>10</v>
      </c>
      <c r="AM37" s="17"/>
      <c r="AN37" s="17"/>
    </row>
    <row r="38" spans="1:40" s="13" customFormat="1" ht="21" customHeight="1" x14ac:dyDescent="0.2">
      <c r="A38" s="46">
        <v>1</v>
      </c>
      <c r="B38" s="47"/>
      <c r="D38" s="13" t="s">
        <v>63</v>
      </c>
      <c r="N38" s="11"/>
      <c r="O38" s="11"/>
      <c r="T38" s="45">
        <f ca="1">T5</f>
        <v>3</v>
      </c>
      <c r="U38" s="45"/>
      <c r="V38" s="13" t="s">
        <v>52</v>
      </c>
      <c r="AG38" s="45">
        <f ca="1">AG5</f>
        <v>9</v>
      </c>
      <c r="AH38" s="45"/>
      <c r="AI38" s="13" t="s">
        <v>7</v>
      </c>
      <c r="AM38" s="17"/>
      <c r="AN38" s="17"/>
    </row>
    <row r="39" spans="1:40" s="13" customFormat="1" x14ac:dyDescent="0.2">
      <c r="C39" s="11" t="s">
        <v>54</v>
      </c>
      <c r="D39" s="1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M39" s="17"/>
      <c r="AN39" s="17"/>
    </row>
    <row r="40" spans="1:40" s="13" customFormat="1" ht="32.25" x14ac:dyDescent="0.2">
      <c r="B40" s="37"/>
      <c r="C40" s="37"/>
      <c r="D40" s="34" t="s">
        <v>64</v>
      </c>
      <c r="E40" s="4"/>
      <c r="F40" s="4"/>
      <c r="G40" s="4"/>
      <c r="H40" s="11"/>
      <c r="I40" s="11"/>
      <c r="J40" s="11"/>
      <c r="K40" s="11"/>
      <c r="L40" s="11"/>
      <c r="M40" s="11"/>
      <c r="N40" s="11"/>
      <c r="O40" s="11"/>
      <c r="P40" s="11"/>
      <c r="Q40" s="7"/>
      <c r="R40" s="7"/>
      <c r="S40" s="7"/>
      <c r="T40" s="7"/>
      <c r="U40" s="7"/>
      <c r="V40" s="7"/>
      <c r="W40" s="7"/>
      <c r="X40" s="7"/>
      <c r="Y40" s="7"/>
      <c r="Z40" s="7"/>
      <c r="AA40" s="5"/>
      <c r="AB40" s="5"/>
      <c r="AM40" s="17"/>
      <c r="AN40" s="17"/>
    </row>
    <row r="41" spans="1:40" s="13" customFormat="1" x14ac:dyDescent="0.2">
      <c r="AM41" s="17"/>
      <c r="AN41" s="17"/>
    </row>
    <row r="42" spans="1:40" s="13" customFormat="1" ht="32.25" customHeight="1" x14ac:dyDescent="0.2">
      <c r="B42" s="13" t="s">
        <v>5</v>
      </c>
      <c r="C42" s="11"/>
      <c r="D42" s="11"/>
      <c r="E42" s="24"/>
      <c r="F42" s="25"/>
      <c r="G42" s="50">
        <f ca="1">T38</f>
        <v>3</v>
      </c>
      <c r="H42" s="50"/>
      <c r="I42" s="50" t="s">
        <v>102</v>
      </c>
      <c r="J42" s="50"/>
      <c r="K42" s="50">
        <f ca="1">AG38</f>
        <v>9</v>
      </c>
      <c r="L42" s="50"/>
      <c r="M42" s="50" t="s">
        <v>101</v>
      </c>
      <c r="N42" s="50"/>
      <c r="O42" s="50">
        <f ca="1">G42+K42</f>
        <v>12</v>
      </c>
      <c r="P42" s="50"/>
      <c r="Q42" s="26"/>
      <c r="R42" s="26"/>
      <c r="S42" s="26"/>
      <c r="T42" s="26"/>
      <c r="U42" s="26"/>
      <c r="V42" s="27"/>
      <c r="W42" s="7"/>
      <c r="X42" s="51" t="s">
        <v>6</v>
      </c>
      <c r="Y42" s="51"/>
      <c r="Z42" s="51"/>
      <c r="AA42" s="52"/>
      <c r="AB42" s="21"/>
      <c r="AC42" s="23"/>
      <c r="AD42" s="50">
        <f ca="1">O42</f>
        <v>12</v>
      </c>
      <c r="AE42" s="50"/>
      <c r="AF42" s="22"/>
      <c r="AG42" s="13" t="s">
        <v>7</v>
      </c>
      <c r="AM42" s="17"/>
      <c r="AN42" s="17"/>
    </row>
    <row r="43" spans="1:40" s="13" customFormat="1" x14ac:dyDescent="0.2">
      <c r="Q43" s="20"/>
      <c r="AM43" s="17"/>
      <c r="AN43" s="17"/>
    </row>
    <row r="44" spans="1:40" s="13" customFormat="1" x14ac:dyDescent="0.2">
      <c r="A44" s="46">
        <v>2</v>
      </c>
      <c r="B44" s="47"/>
      <c r="D44" s="13" t="s">
        <v>76</v>
      </c>
      <c r="I44" s="11"/>
      <c r="J44" s="11"/>
      <c r="K44" s="45">
        <f ca="1">K11</f>
        <v>5</v>
      </c>
      <c r="L44" s="45"/>
      <c r="M44" s="13" t="s">
        <v>57</v>
      </c>
      <c r="T44" s="11"/>
      <c r="U44" s="11"/>
      <c r="AC44" s="45">
        <f ca="1">AC11</f>
        <v>6</v>
      </c>
      <c r="AD44" s="45"/>
      <c r="AE44" s="13" t="s">
        <v>7</v>
      </c>
      <c r="AM44" s="17"/>
      <c r="AN44" s="17"/>
    </row>
    <row r="45" spans="1:40" s="13" customFormat="1" x14ac:dyDescent="0.2">
      <c r="C45" s="13" t="s">
        <v>46</v>
      </c>
      <c r="Q45" s="20"/>
      <c r="AM45" s="17"/>
      <c r="AN45" s="17"/>
    </row>
    <row r="46" spans="1:40" s="13" customFormat="1" x14ac:dyDescent="0.2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0"/>
      <c r="Q46" s="20"/>
      <c r="R46" s="10"/>
      <c r="S46" s="10"/>
      <c r="AM46" s="17"/>
      <c r="AN46" s="17"/>
    </row>
    <row r="47" spans="1:40" s="13" customFormat="1" ht="32.25" customHeight="1" x14ac:dyDescent="0.2">
      <c r="B47" s="13" t="s">
        <v>5</v>
      </c>
      <c r="C47" s="11"/>
      <c r="D47" s="11"/>
      <c r="E47" s="24"/>
      <c r="F47" s="25"/>
      <c r="G47" s="50">
        <f ca="1">K44</f>
        <v>5</v>
      </c>
      <c r="H47" s="50"/>
      <c r="I47" s="50" t="s">
        <v>102</v>
      </c>
      <c r="J47" s="50"/>
      <c r="K47" s="50">
        <f ca="1">AC44</f>
        <v>6</v>
      </c>
      <c r="L47" s="50"/>
      <c r="M47" s="50" t="s">
        <v>101</v>
      </c>
      <c r="N47" s="50"/>
      <c r="O47" s="50">
        <f ca="1">G47+K47</f>
        <v>11</v>
      </c>
      <c r="P47" s="50"/>
      <c r="Q47" s="26"/>
      <c r="R47" s="26"/>
      <c r="S47" s="26"/>
      <c r="T47" s="26"/>
      <c r="U47" s="26"/>
      <c r="V47" s="27"/>
      <c r="W47" s="7"/>
      <c r="X47" s="51" t="s">
        <v>6</v>
      </c>
      <c r="Y47" s="51"/>
      <c r="Z47" s="51"/>
      <c r="AA47" s="52"/>
      <c r="AB47" s="21"/>
      <c r="AC47" s="23"/>
      <c r="AD47" s="50">
        <f ca="1">O47</f>
        <v>11</v>
      </c>
      <c r="AE47" s="50"/>
      <c r="AF47" s="22"/>
      <c r="AG47" s="13" t="s">
        <v>7</v>
      </c>
      <c r="AM47" s="17"/>
      <c r="AN47" s="17"/>
    </row>
    <row r="48" spans="1:40" s="13" customFormat="1" x14ac:dyDescent="0.2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0"/>
      <c r="P48" s="10"/>
      <c r="Q48" s="10"/>
      <c r="R48" s="10"/>
      <c r="S48" s="10"/>
      <c r="AD48" s="28">
        <v>8</v>
      </c>
      <c r="AE48" s="28">
        <v>9</v>
      </c>
      <c r="AM48" s="17"/>
      <c r="AN48" s="17"/>
    </row>
    <row r="49" spans="1:40" s="13" customFormat="1" x14ac:dyDescent="0.2">
      <c r="A49" s="46">
        <v>3</v>
      </c>
      <c r="B49" s="47"/>
      <c r="D49" s="13" t="s">
        <v>77</v>
      </c>
      <c r="N49" s="45">
        <f ca="1">N16</f>
        <v>8</v>
      </c>
      <c r="O49" s="45"/>
      <c r="P49" s="45" t="str">
        <f ca="1">CHOOSE(N49,"ぽん","ほん","ぼん","ほん","ほん","ぽん","ほん","ほん","ほん")</f>
        <v>ほん</v>
      </c>
      <c r="Q49" s="45"/>
      <c r="R49" s="45"/>
      <c r="S49" s="13" t="s">
        <v>43</v>
      </c>
      <c r="T49" s="13" t="s">
        <v>78</v>
      </c>
      <c r="AD49" s="45">
        <f ca="1">AD16</f>
        <v>7</v>
      </c>
      <c r="AE49" s="45"/>
      <c r="AF49" s="45" t="str">
        <f ca="1">CHOOSE(AD49,"ぽん","ほん","ぼん","ほん","ほん","ぽん","ほん","ほん","ほん")</f>
        <v>ほん</v>
      </c>
      <c r="AG49" s="45"/>
      <c r="AH49" s="45"/>
      <c r="AM49" s="17"/>
      <c r="AN49" s="17"/>
    </row>
    <row r="50" spans="1:40" s="13" customFormat="1" x14ac:dyDescent="0.2">
      <c r="C50" s="13" t="s">
        <v>65</v>
      </c>
      <c r="Q50" s="4"/>
      <c r="R50" s="4"/>
      <c r="S50" s="4"/>
      <c r="T50" s="4"/>
      <c r="U50" s="4"/>
      <c r="V50" s="4"/>
      <c r="W50" s="4"/>
      <c r="X50" s="35"/>
      <c r="Y50" s="4"/>
      <c r="Z50" s="4"/>
      <c r="AA50" s="4"/>
      <c r="AB50" s="4"/>
      <c r="AM50" s="17"/>
      <c r="AN50" s="17"/>
    </row>
    <row r="51" spans="1:40" s="13" customFormat="1" ht="28.5" x14ac:dyDescent="0.2">
      <c r="D51" s="29" t="s">
        <v>80</v>
      </c>
      <c r="E51" s="19"/>
      <c r="F51" s="19"/>
      <c r="G51" s="6"/>
      <c r="H51" s="3"/>
      <c r="I51" s="11"/>
      <c r="J51" s="11"/>
      <c r="K51" s="11"/>
      <c r="L51" s="11"/>
      <c r="M51" s="11"/>
      <c r="N51" s="11"/>
      <c r="O51" s="11"/>
      <c r="P51" s="11"/>
      <c r="Q51" s="7"/>
      <c r="R51" s="7"/>
      <c r="S51" s="7"/>
      <c r="T51" s="7"/>
      <c r="X51" s="19"/>
      <c r="Y51" s="19"/>
      <c r="Z51" s="19"/>
      <c r="AA51" s="6"/>
      <c r="AB51" s="3"/>
      <c r="AC51" s="11"/>
      <c r="AD51" s="11"/>
      <c r="AE51" s="11"/>
      <c r="AM51" s="17"/>
      <c r="AN51" s="17"/>
    </row>
    <row r="52" spans="1:40" s="13" customFormat="1" x14ac:dyDescent="0.2">
      <c r="AM52" s="17"/>
      <c r="AN52" s="17"/>
    </row>
    <row r="53" spans="1:40" s="13" customFormat="1" ht="32.25" customHeight="1" x14ac:dyDescent="0.2">
      <c r="B53" s="13" t="s">
        <v>5</v>
      </c>
      <c r="C53" s="11"/>
      <c r="D53" s="11"/>
      <c r="E53" s="24"/>
      <c r="F53" s="25"/>
      <c r="G53" s="50">
        <f ca="1">N49</f>
        <v>8</v>
      </c>
      <c r="H53" s="50"/>
      <c r="I53" s="50" t="s">
        <v>102</v>
      </c>
      <c r="J53" s="50"/>
      <c r="K53" s="50">
        <f ca="1">AD49</f>
        <v>7</v>
      </c>
      <c r="L53" s="50"/>
      <c r="M53" s="50" t="s">
        <v>101</v>
      </c>
      <c r="N53" s="50"/>
      <c r="O53" s="50">
        <f ca="1">G53+K53</f>
        <v>15</v>
      </c>
      <c r="P53" s="50"/>
      <c r="Q53" s="26"/>
      <c r="R53" s="26"/>
      <c r="S53" s="26"/>
      <c r="T53" s="26"/>
      <c r="U53" s="26"/>
      <c r="V53" s="27"/>
      <c r="W53" s="7"/>
      <c r="X53" s="51" t="s">
        <v>6</v>
      </c>
      <c r="Y53" s="51"/>
      <c r="Z53" s="51"/>
      <c r="AA53" s="52"/>
      <c r="AB53" s="21"/>
      <c r="AC53" s="23"/>
      <c r="AD53" s="50">
        <f ca="1">O53</f>
        <v>15</v>
      </c>
      <c r="AE53" s="50"/>
      <c r="AF53" s="22"/>
      <c r="AG53" s="48" t="s">
        <v>82</v>
      </c>
      <c r="AH53" s="45"/>
      <c r="AI53" s="45"/>
      <c r="AM53" s="17"/>
      <c r="AN53" s="17"/>
    </row>
    <row r="54" spans="1:40" s="13" customFormat="1" x14ac:dyDescent="0.2">
      <c r="U54" s="28">
        <v>9</v>
      </c>
      <c r="AM54" s="17"/>
      <c r="AN54" s="17"/>
    </row>
    <row r="55" spans="1:40" s="13" customFormat="1" x14ac:dyDescent="0.2">
      <c r="A55" s="46">
        <v>4</v>
      </c>
      <c r="B55" s="47"/>
      <c r="D55" s="13" t="s">
        <v>68</v>
      </c>
      <c r="I55" s="11"/>
      <c r="J55" s="45">
        <f ca="1">J22</f>
        <v>9</v>
      </c>
      <c r="K55" s="45"/>
      <c r="L55" s="13" t="s">
        <v>69</v>
      </c>
      <c r="T55" s="11"/>
      <c r="U55" s="11"/>
      <c r="V55" s="11"/>
      <c r="Z55" s="45">
        <f ca="1">Z22</f>
        <v>4</v>
      </c>
      <c r="AA55" s="45"/>
      <c r="AB55" s="13" t="s">
        <v>58</v>
      </c>
      <c r="AM55" s="17"/>
      <c r="AN55" s="17"/>
    </row>
    <row r="56" spans="1:40" s="13" customFormat="1" x14ac:dyDescent="0.2">
      <c r="C56" s="13" t="s">
        <v>60</v>
      </c>
      <c r="Q56" s="20"/>
      <c r="AM56" s="17"/>
      <c r="AN56" s="17"/>
    </row>
    <row r="57" spans="1:40" s="13" customFormat="1" x14ac:dyDescent="0.2">
      <c r="D57" s="13" t="s">
        <v>61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0"/>
      <c r="P57" s="10"/>
      <c r="Q57" s="20"/>
      <c r="R57" s="10"/>
      <c r="S57" s="10"/>
      <c r="AM57" s="17"/>
      <c r="AN57" s="17"/>
    </row>
    <row r="58" spans="1:40" s="13" customFormat="1" x14ac:dyDescent="0.2"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0"/>
      <c r="P58" s="10"/>
      <c r="Q58" s="20"/>
      <c r="R58" s="10"/>
      <c r="S58" s="10"/>
      <c r="AM58" s="17"/>
      <c r="AN58" s="17"/>
    </row>
    <row r="59" spans="1:40" s="13" customFormat="1" ht="32.25" customHeight="1" x14ac:dyDescent="0.2">
      <c r="B59" s="13" t="s">
        <v>5</v>
      </c>
      <c r="C59" s="11"/>
      <c r="D59" s="11"/>
      <c r="E59" s="24"/>
      <c r="F59" s="25"/>
      <c r="G59" s="50">
        <f ca="1">J55</f>
        <v>9</v>
      </c>
      <c r="H59" s="50"/>
      <c r="I59" s="50" t="s">
        <v>102</v>
      </c>
      <c r="J59" s="50"/>
      <c r="K59" s="50">
        <f ca="1">Z55</f>
        <v>4</v>
      </c>
      <c r="L59" s="50"/>
      <c r="M59" s="50" t="s">
        <v>101</v>
      </c>
      <c r="N59" s="50"/>
      <c r="O59" s="50">
        <f ca="1">G59+K59</f>
        <v>13</v>
      </c>
      <c r="P59" s="50"/>
      <c r="Q59" s="26"/>
      <c r="R59" s="26"/>
      <c r="S59" s="26"/>
      <c r="T59" s="26"/>
      <c r="U59" s="26"/>
      <c r="V59" s="27"/>
      <c r="W59" s="7"/>
      <c r="X59" s="51" t="s">
        <v>6</v>
      </c>
      <c r="Y59" s="51"/>
      <c r="Z59" s="51"/>
      <c r="AA59" s="52"/>
      <c r="AB59" s="21"/>
      <c r="AC59" s="23"/>
      <c r="AD59" s="50">
        <f ca="1">O59</f>
        <v>13</v>
      </c>
      <c r="AE59" s="50"/>
      <c r="AF59" s="22"/>
      <c r="AG59" s="13" t="s">
        <v>83</v>
      </c>
      <c r="AM59" s="17"/>
      <c r="AN59" s="17"/>
    </row>
    <row r="60" spans="1:40" s="13" customFormat="1" x14ac:dyDescent="0.2">
      <c r="AM60" s="17"/>
      <c r="AN60" s="17"/>
    </row>
    <row r="61" spans="1:40" s="13" customFormat="1" x14ac:dyDescent="0.2">
      <c r="A61" s="46">
        <v>5</v>
      </c>
      <c r="B61" s="47"/>
      <c r="D61" s="13" t="s">
        <v>91</v>
      </c>
      <c r="N61" s="11"/>
      <c r="O61" s="11"/>
      <c r="Q61" s="45">
        <f ca="1">Q28</f>
        <v>5</v>
      </c>
      <c r="R61" s="45"/>
      <c r="S61" s="13" t="s">
        <v>92</v>
      </c>
      <c r="V61" s="13" t="s">
        <v>93</v>
      </c>
      <c r="AC61" s="45">
        <f ca="1">AC28</f>
        <v>9</v>
      </c>
      <c r="AD61" s="45"/>
      <c r="AE61" s="13" t="s">
        <v>12</v>
      </c>
      <c r="AG61" s="45" t="s">
        <v>0</v>
      </c>
      <c r="AH61" s="45"/>
      <c r="AI61" s="13" t="s">
        <v>0</v>
      </c>
      <c r="AM61" s="17"/>
      <c r="AN61" s="17"/>
    </row>
    <row r="62" spans="1:40" s="13" customFormat="1" x14ac:dyDescent="0.2">
      <c r="C62" s="11" t="s">
        <v>95</v>
      </c>
      <c r="D62" s="11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M62" s="17"/>
      <c r="AN62" s="17"/>
    </row>
    <row r="63" spans="1:40" s="13" customFormat="1" ht="32.25" x14ac:dyDescent="0.2">
      <c r="B63" s="37"/>
      <c r="C63" s="37"/>
      <c r="D63" s="34" t="s">
        <v>96</v>
      </c>
      <c r="E63" s="4"/>
      <c r="F63" s="4"/>
      <c r="G63" s="4"/>
      <c r="H63" s="11"/>
      <c r="I63" s="11"/>
      <c r="J63" s="11"/>
      <c r="K63" s="11"/>
      <c r="L63" s="11"/>
      <c r="M63" s="11"/>
      <c r="N63" s="11"/>
      <c r="O63" s="11"/>
      <c r="P63" s="11"/>
      <c r="Q63" s="7"/>
      <c r="R63" s="7"/>
      <c r="S63" s="7"/>
      <c r="T63" s="7"/>
      <c r="U63" s="7"/>
      <c r="V63" s="7"/>
      <c r="W63" s="7"/>
      <c r="X63" s="7"/>
      <c r="Y63" s="7"/>
      <c r="Z63" s="7"/>
      <c r="AA63" s="5"/>
      <c r="AB63" s="5"/>
      <c r="AM63" s="17"/>
      <c r="AN63" s="17"/>
    </row>
    <row r="64" spans="1:40" s="13" customFormat="1" x14ac:dyDescent="0.2">
      <c r="AM64" s="17"/>
      <c r="AN64" s="17"/>
    </row>
    <row r="65" spans="2:40" s="13" customFormat="1" ht="32.25" customHeight="1" x14ac:dyDescent="0.2">
      <c r="B65" s="13" t="s">
        <v>5</v>
      </c>
      <c r="C65" s="11"/>
      <c r="D65" s="11"/>
      <c r="E65" s="24"/>
      <c r="F65" s="25"/>
      <c r="G65" s="50">
        <f ca="1">Q61</f>
        <v>5</v>
      </c>
      <c r="H65" s="50"/>
      <c r="I65" s="50" t="s">
        <v>102</v>
      </c>
      <c r="J65" s="50"/>
      <c r="K65" s="50">
        <f ca="1">AC61</f>
        <v>9</v>
      </c>
      <c r="L65" s="50"/>
      <c r="M65" s="50" t="s">
        <v>101</v>
      </c>
      <c r="N65" s="50"/>
      <c r="O65" s="50">
        <f ca="1">G65+K65</f>
        <v>14</v>
      </c>
      <c r="P65" s="50"/>
      <c r="Q65" s="26"/>
      <c r="R65" s="26"/>
      <c r="S65" s="26"/>
      <c r="T65" s="26"/>
      <c r="U65" s="26"/>
      <c r="V65" s="27"/>
      <c r="W65" s="7"/>
      <c r="X65" s="51" t="s">
        <v>6</v>
      </c>
      <c r="Y65" s="51"/>
      <c r="Z65" s="51"/>
      <c r="AA65" s="52"/>
      <c r="AB65" s="21"/>
      <c r="AC65" s="23"/>
      <c r="AD65" s="50">
        <f ca="1">O65</f>
        <v>14</v>
      </c>
      <c r="AE65" s="50"/>
      <c r="AF65" s="22"/>
      <c r="AG65" s="13" t="s">
        <v>12</v>
      </c>
      <c r="AM65" s="17"/>
      <c r="AN65" s="17"/>
    </row>
    <row r="66" spans="2:40" s="13" customFormat="1" x14ac:dyDescent="0.2">
      <c r="O66" s="18"/>
      <c r="AM66" s="17"/>
      <c r="AN66" s="17"/>
    </row>
    <row r="67" spans="2:40" s="13" customFormat="1" x14ac:dyDescent="0.2">
      <c r="AM67" s="17"/>
      <c r="AN67" s="17"/>
    </row>
    <row r="68" spans="2:40" s="13" customFormat="1" x14ac:dyDescent="0.2">
      <c r="AM68" s="17"/>
      <c r="AN68" s="17"/>
    </row>
    <row r="69" spans="2:40" s="13" customFormat="1" x14ac:dyDescent="0.2">
      <c r="AM69" s="17"/>
      <c r="AN69" s="17"/>
    </row>
    <row r="70" spans="2:40" s="13" customFormat="1" x14ac:dyDescent="0.2">
      <c r="AM70" s="17"/>
      <c r="AN70" s="17"/>
    </row>
    <row r="71" spans="2:40" s="13" customFormat="1" x14ac:dyDescent="0.2">
      <c r="AM71" s="17"/>
      <c r="AN71" s="17"/>
    </row>
    <row r="72" spans="2:40" s="13" customFormat="1" x14ac:dyDescent="0.2">
      <c r="AM72" s="17"/>
      <c r="AN72" s="17"/>
    </row>
    <row r="73" spans="2:40" s="13" customFormat="1" x14ac:dyDescent="0.2">
      <c r="AM73" s="17"/>
      <c r="AN73" s="17"/>
    </row>
  </sheetData>
  <mergeCells count="80">
    <mergeCell ref="O59:P59"/>
    <mergeCell ref="AD59:AE59"/>
    <mergeCell ref="G65:H65"/>
    <mergeCell ref="I65:J65"/>
    <mergeCell ref="K65:L65"/>
    <mergeCell ref="M65:N65"/>
    <mergeCell ref="O65:P65"/>
    <mergeCell ref="AD65:AE65"/>
    <mergeCell ref="O47:P47"/>
    <mergeCell ref="AD47:AE47"/>
    <mergeCell ref="G53:H53"/>
    <mergeCell ref="I53:J53"/>
    <mergeCell ref="K53:L53"/>
    <mergeCell ref="M53:N53"/>
    <mergeCell ref="O53:P53"/>
    <mergeCell ref="AD53:AE53"/>
    <mergeCell ref="X65:AA65"/>
    <mergeCell ref="G42:H42"/>
    <mergeCell ref="I42:J42"/>
    <mergeCell ref="K42:L42"/>
    <mergeCell ref="M42:N42"/>
    <mergeCell ref="O42:P42"/>
    <mergeCell ref="G47:H47"/>
    <mergeCell ref="I47:J47"/>
    <mergeCell ref="K47:L47"/>
    <mergeCell ref="M47:N47"/>
    <mergeCell ref="AG61:AH61"/>
    <mergeCell ref="X9:AA9"/>
    <mergeCell ref="X14:AA14"/>
    <mergeCell ref="X20:AA20"/>
    <mergeCell ref="X26:AA26"/>
    <mergeCell ref="X32:AA32"/>
    <mergeCell ref="X42:AA42"/>
    <mergeCell ref="X47:AA47"/>
    <mergeCell ref="X53:AA53"/>
    <mergeCell ref="X59:AA59"/>
    <mergeCell ref="A55:B55"/>
    <mergeCell ref="J55:K55"/>
    <mergeCell ref="Z55:AA55"/>
    <mergeCell ref="A61:B61"/>
    <mergeCell ref="Q61:R61"/>
    <mergeCell ref="AC61:AD61"/>
    <mergeCell ref="G59:H59"/>
    <mergeCell ref="I59:J59"/>
    <mergeCell ref="K59:L59"/>
    <mergeCell ref="M59:N59"/>
    <mergeCell ref="A49:B49"/>
    <mergeCell ref="N49:O49"/>
    <mergeCell ref="P49:R49"/>
    <mergeCell ref="AD49:AE49"/>
    <mergeCell ref="AF49:AH49"/>
    <mergeCell ref="AG53:AI53"/>
    <mergeCell ref="AG34:AH34"/>
    <mergeCell ref="A38:B38"/>
    <mergeCell ref="T38:U38"/>
    <mergeCell ref="AG38:AH38"/>
    <mergeCell ref="A44:B44"/>
    <mergeCell ref="K44:L44"/>
    <mergeCell ref="AC44:AD44"/>
    <mergeCell ref="AD42:AE42"/>
    <mergeCell ref="A28:B28"/>
    <mergeCell ref="Q28:R28"/>
    <mergeCell ref="AG28:AH28"/>
    <mergeCell ref="P16:R16"/>
    <mergeCell ref="AD16:AE16"/>
    <mergeCell ref="AF16:AH16"/>
    <mergeCell ref="AG20:AI20"/>
    <mergeCell ref="AC28:AD28"/>
    <mergeCell ref="N16:O16"/>
    <mergeCell ref="Z22:AA22"/>
    <mergeCell ref="A22:B22"/>
    <mergeCell ref="J22:K22"/>
    <mergeCell ref="AG1:AH1"/>
    <mergeCell ref="T5:U5"/>
    <mergeCell ref="AG5:AH5"/>
    <mergeCell ref="AC11:AD11"/>
    <mergeCell ref="A5:B5"/>
    <mergeCell ref="A11:B11"/>
    <mergeCell ref="A16:B16"/>
    <mergeCell ref="K11:L1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>
    <oddHeader>&amp;Lさんすうドリル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94"/>
  <sheetViews>
    <sheetView workbookViewId="0">
      <selection activeCell="N28" sqref="N28"/>
    </sheetView>
  </sheetViews>
  <sheetFormatPr defaultRowHeight="18.75" x14ac:dyDescent="0.2"/>
  <cols>
    <col min="1" max="35" width="1.6328125" customWidth="1"/>
    <col min="36" max="37" width="8.6328125" customWidth="1"/>
    <col min="38" max="39" width="8.7265625" style="12" customWidth="1"/>
  </cols>
  <sheetData>
    <row r="1" spans="1:39" ht="24.95" customHeight="1" x14ac:dyDescent="0.2">
      <c r="D1" s="8" t="s">
        <v>97</v>
      </c>
      <c r="AE1" s="9" t="s">
        <v>84</v>
      </c>
      <c r="AF1" s="9"/>
      <c r="AG1" s="44" t="s">
        <v>85</v>
      </c>
      <c r="AH1" s="44"/>
      <c r="AI1" s="10"/>
      <c r="AJ1" s="11"/>
    </row>
    <row r="2" spans="1:39" ht="18" customHeight="1" x14ac:dyDescent="0.2">
      <c r="D2" s="8"/>
      <c r="AG2" s="13"/>
      <c r="AH2" s="13"/>
      <c r="AI2" s="11"/>
      <c r="AJ2" s="11"/>
    </row>
    <row r="3" spans="1:39" ht="24.95" customHeight="1" x14ac:dyDescent="0.2">
      <c r="G3" s="2" t="s">
        <v>86</v>
      </c>
      <c r="H3" s="1"/>
      <c r="I3" s="1"/>
      <c r="J3" s="1"/>
      <c r="K3" s="2"/>
      <c r="L3" s="2" t="s">
        <v>87</v>
      </c>
      <c r="M3" s="2"/>
      <c r="N3" s="2"/>
      <c r="Q3" s="14" t="s">
        <v>88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3"/>
      <c r="AI3" s="13"/>
    </row>
    <row r="4" spans="1:39" s="13" customFormat="1" ht="15" customHeight="1" x14ac:dyDescent="0.2">
      <c r="A4" s="16"/>
      <c r="AL4" s="17"/>
      <c r="AM4" s="17"/>
    </row>
    <row r="5" spans="1:39" s="13" customFormat="1" ht="32.25" customHeight="1" x14ac:dyDescent="0.2">
      <c r="A5" s="46">
        <v>1</v>
      </c>
      <c r="B5" s="47"/>
      <c r="D5" s="13" t="s">
        <v>99</v>
      </c>
      <c r="N5" s="11"/>
      <c r="O5" s="11"/>
      <c r="AL5" s="17"/>
      <c r="AM5" s="17"/>
    </row>
    <row r="6" spans="1:39" s="13" customFormat="1" ht="32.25" customHeight="1" x14ac:dyDescent="0.2">
      <c r="A6" s="13" t="s">
        <v>79</v>
      </c>
      <c r="C6" s="11"/>
      <c r="D6" s="1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J6" s="13" t="s">
        <v>85</v>
      </c>
      <c r="AL6" s="17"/>
      <c r="AM6" s="17"/>
    </row>
    <row r="7" spans="1:39" s="13" customFormat="1" ht="32.25" customHeight="1" x14ac:dyDescent="0.2">
      <c r="AL7" s="17"/>
      <c r="AM7" s="17"/>
    </row>
    <row r="8" spans="1:39" s="13" customFormat="1" ht="32.25" customHeight="1" x14ac:dyDescent="0.2">
      <c r="AL8" s="17"/>
      <c r="AM8" s="17"/>
    </row>
    <row r="9" spans="1:39" s="13" customFormat="1" ht="35.25" customHeight="1" x14ac:dyDescent="0.2">
      <c r="AL9" s="17"/>
      <c r="AM9" s="17"/>
    </row>
    <row r="10" spans="1:39" s="13" customFormat="1" ht="37.5" customHeight="1" x14ac:dyDescent="0.2">
      <c r="B10" s="38" t="s">
        <v>89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9"/>
      <c r="AL10" s="17"/>
      <c r="AM10" s="17"/>
    </row>
    <row r="11" spans="1:39" s="13" customFormat="1" ht="37.5" customHeight="1" x14ac:dyDescent="0.2">
      <c r="B11" s="40"/>
      <c r="AI11" s="41"/>
      <c r="AL11" s="17"/>
      <c r="AM11" s="17"/>
    </row>
    <row r="12" spans="1:39" s="13" customFormat="1" ht="37.5" customHeight="1" x14ac:dyDescent="0.2">
      <c r="B12" s="4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43"/>
      <c r="AL12" s="17"/>
      <c r="AM12" s="17"/>
    </row>
    <row r="13" spans="1:39" s="13" customFormat="1" ht="3.75" customHeight="1" x14ac:dyDescent="0.2">
      <c r="AL13" s="17"/>
      <c r="AM13" s="17"/>
    </row>
    <row r="14" spans="1:39" s="13" customFormat="1" ht="37.5" customHeight="1" x14ac:dyDescent="0.2">
      <c r="B14" s="31" t="s">
        <v>79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3"/>
      <c r="AL14" s="17"/>
      <c r="AM14" s="17"/>
    </row>
    <row r="15" spans="1:39" s="13" customFormat="1" ht="32.25" customHeight="1" x14ac:dyDescent="0.2">
      <c r="AL15" s="17"/>
      <c r="AM15" s="17"/>
    </row>
    <row r="16" spans="1:39" s="13" customFormat="1" ht="32.25" customHeight="1" x14ac:dyDescent="0.2">
      <c r="A16" s="46">
        <v>2</v>
      </c>
      <c r="B16" s="47"/>
      <c r="D16" s="13" t="s">
        <v>98</v>
      </c>
      <c r="AL16" s="17"/>
      <c r="AM16" s="17"/>
    </row>
    <row r="17" spans="2:39" s="13" customFormat="1" ht="32.25" customHeight="1" x14ac:dyDescent="0.2">
      <c r="AL17" s="17"/>
      <c r="AM17" s="17"/>
    </row>
    <row r="18" spans="2:39" s="13" customFormat="1" ht="32.25" customHeight="1" x14ac:dyDescent="0.2">
      <c r="AL18" s="17"/>
      <c r="AM18" s="17"/>
    </row>
    <row r="19" spans="2:39" s="13" customFormat="1" ht="32.25" customHeight="1" x14ac:dyDescent="0.2">
      <c r="AL19" s="17"/>
      <c r="AM19" s="17"/>
    </row>
    <row r="20" spans="2:39" s="13" customFormat="1" ht="32.25" customHeight="1" x14ac:dyDescent="0.2">
      <c r="AL20" s="17"/>
      <c r="AM20" s="17"/>
    </row>
    <row r="21" spans="2:39" s="13" customFormat="1" ht="32.25" customHeight="1" x14ac:dyDescent="0.2">
      <c r="AL21" s="17"/>
      <c r="AM21" s="17"/>
    </row>
    <row r="22" spans="2:39" s="13" customFormat="1" ht="32.25" customHeight="1" x14ac:dyDescent="0.2">
      <c r="AL22" s="17"/>
      <c r="AM22" s="17"/>
    </row>
    <row r="23" spans="2:39" s="13" customFormat="1" ht="37.5" customHeight="1" x14ac:dyDescent="0.2">
      <c r="B23" s="38" t="s">
        <v>90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9"/>
      <c r="AL23" s="17"/>
      <c r="AM23" s="17"/>
    </row>
    <row r="24" spans="2:39" s="13" customFormat="1" ht="37.5" customHeight="1" x14ac:dyDescent="0.2">
      <c r="B24" s="4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43"/>
      <c r="AL24" s="17"/>
      <c r="AM24" s="17"/>
    </row>
    <row r="25" spans="2:39" s="13" customFormat="1" ht="3.75" customHeight="1" x14ac:dyDescent="0.2">
      <c r="AL25" s="17"/>
      <c r="AM25" s="17"/>
    </row>
    <row r="26" spans="2:39" s="13" customFormat="1" ht="37.5" customHeight="1" x14ac:dyDescent="0.2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3"/>
      <c r="AL26" s="17"/>
      <c r="AM26" s="17"/>
    </row>
    <row r="27" spans="2:39" ht="32.25" customHeight="1" x14ac:dyDescent="0.2"/>
    <row r="28" spans="2:39" ht="32.25" customHeight="1" x14ac:dyDescent="0.2"/>
    <row r="29" spans="2:39" ht="32.25" customHeight="1" x14ac:dyDescent="0.2"/>
    <row r="30" spans="2:39" ht="32.25" customHeight="1" x14ac:dyDescent="0.2"/>
    <row r="31" spans="2:39" ht="32.25" customHeight="1" x14ac:dyDescent="0.2"/>
    <row r="32" spans="2:39" ht="32.25" customHeight="1" x14ac:dyDescent="0.2"/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  <row r="40" ht="32.25" customHeight="1" x14ac:dyDescent="0.2"/>
    <row r="41" ht="32.25" customHeight="1" x14ac:dyDescent="0.2"/>
    <row r="42" ht="32.25" customHeight="1" x14ac:dyDescent="0.2"/>
    <row r="43" ht="32.25" customHeight="1" x14ac:dyDescent="0.2"/>
    <row r="44" ht="32.25" customHeight="1" x14ac:dyDescent="0.2"/>
    <row r="45" ht="32.25" customHeight="1" x14ac:dyDescent="0.2"/>
    <row r="46" ht="32.25" customHeight="1" x14ac:dyDescent="0.2"/>
    <row r="47" ht="32.25" customHeight="1" x14ac:dyDescent="0.2"/>
    <row r="48" ht="32.25" customHeight="1" x14ac:dyDescent="0.2"/>
    <row r="49" ht="32.25" customHeight="1" x14ac:dyDescent="0.2"/>
    <row r="50" ht="32.25" customHeight="1" x14ac:dyDescent="0.2"/>
    <row r="51" ht="32.25" customHeight="1" x14ac:dyDescent="0.2"/>
    <row r="52" ht="32.25" customHeight="1" x14ac:dyDescent="0.2"/>
    <row r="53" ht="32.25" customHeight="1" x14ac:dyDescent="0.2"/>
    <row r="54" ht="32.25" customHeight="1" x14ac:dyDescent="0.2"/>
    <row r="55" ht="32.25" customHeight="1" x14ac:dyDescent="0.2"/>
    <row r="56" ht="32.25" customHeight="1" x14ac:dyDescent="0.2"/>
    <row r="57" ht="32.25" customHeight="1" x14ac:dyDescent="0.2"/>
    <row r="58" ht="32.25" customHeight="1" x14ac:dyDescent="0.2"/>
    <row r="59" ht="32.25" customHeight="1" x14ac:dyDescent="0.2"/>
    <row r="60" ht="32.25" customHeight="1" x14ac:dyDescent="0.2"/>
    <row r="61" ht="32.25" customHeight="1" x14ac:dyDescent="0.2"/>
    <row r="62" ht="32.25" customHeight="1" x14ac:dyDescent="0.2"/>
    <row r="63" ht="32.25" customHeight="1" x14ac:dyDescent="0.2"/>
    <row r="64" ht="32.25" customHeight="1" x14ac:dyDescent="0.2"/>
    <row r="65" ht="32.25" customHeight="1" x14ac:dyDescent="0.2"/>
    <row r="66" ht="32.25" customHeight="1" x14ac:dyDescent="0.2"/>
    <row r="67" ht="32.25" customHeight="1" x14ac:dyDescent="0.2"/>
    <row r="68" ht="32.25" customHeight="1" x14ac:dyDescent="0.2"/>
    <row r="69" ht="32.25" customHeight="1" x14ac:dyDescent="0.2"/>
    <row r="70" ht="32.25" customHeight="1" x14ac:dyDescent="0.2"/>
    <row r="71" ht="32.25" customHeight="1" x14ac:dyDescent="0.2"/>
    <row r="72" ht="32.25" customHeight="1" x14ac:dyDescent="0.2"/>
    <row r="73" ht="32.25" customHeight="1" x14ac:dyDescent="0.2"/>
    <row r="74" ht="32.25" customHeight="1" x14ac:dyDescent="0.2"/>
    <row r="75" ht="32.25" customHeight="1" x14ac:dyDescent="0.2"/>
    <row r="76" ht="32.25" customHeight="1" x14ac:dyDescent="0.2"/>
    <row r="77" ht="32.25" customHeight="1" x14ac:dyDescent="0.2"/>
    <row r="78" ht="32.25" customHeight="1" x14ac:dyDescent="0.2"/>
    <row r="79" ht="32.25" customHeight="1" x14ac:dyDescent="0.2"/>
    <row r="80" ht="32.25" customHeight="1" x14ac:dyDescent="0.2"/>
    <row r="81" ht="32.25" customHeight="1" x14ac:dyDescent="0.2"/>
    <row r="82" ht="32.25" customHeight="1" x14ac:dyDescent="0.2"/>
    <row r="83" ht="32.25" customHeight="1" x14ac:dyDescent="0.2"/>
    <row r="84" ht="32.25" customHeight="1" x14ac:dyDescent="0.2"/>
    <row r="85" ht="32.25" customHeight="1" x14ac:dyDescent="0.2"/>
    <row r="86" ht="32.25" customHeight="1" x14ac:dyDescent="0.2"/>
    <row r="87" ht="32.25" customHeight="1" x14ac:dyDescent="0.2"/>
    <row r="88" ht="32.25" customHeight="1" x14ac:dyDescent="0.2"/>
    <row r="89" ht="32.25" customHeight="1" x14ac:dyDescent="0.2"/>
    <row r="90" ht="32.25" customHeight="1" x14ac:dyDescent="0.2"/>
    <row r="91" ht="32.25" customHeight="1" x14ac:dyDescent="0.2"/>
    <row r="92" ht="32.25" customHeight="1" x14ac:dyDescent="0.2"/>
    <row r="93" ht="32.25" customHeight="1" x14ac:dyDescent="0.2"/>
    <row r="94" ht="32.25" customHeight="1" x14ac:dyDescent="0.2"/>
  </sheetData>
  <mergeCells count="3">
    <mergeCell ref="AG1:AH1"/>
    <mergeCell ref="A16:B16"/>
    <mergeCell ref="A5:B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>
    <oddHeader>&amp;Lさんすうドリル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たしざん⑥</vt:lpstr>
      <vt:lpstr>たしざん⑦</vt:lpstr>
      <vt:lpstr>たしざん⑧</vt:lpstr>
      <vt:lpstr>たしざん⑨</vt:lpstr>
      <vt:lpstr>たしざん⑥!Print_Area</vt:lpstr>
      <vt:lpstr>たしざん⑦!Print_Area</vt:lpstr>
      <vt:lpstr>たしざん⑧!Print_Area</vt:lpstr>
      <vt:lpstr>たしざん⑨!Print_Area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2019-04-02T11:41:53Z</cp:lastPrinted>
  <dcterms:created xsi:type="dcterms:W3CDTF">2007-06-08T22:35:00Z</dcterms:created>
  <dcterms:modified xsi:type="dcterms:W3CDTF">2019-04-02T11:48:40Z</dcterms:modified>
</cp:coreProperties>
</file>