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7485" windowHeight="4785"/>
  </bookViews>
  <sheets>
    <sheet name="①10倍" sheetId="10" r:id="rId1"/>
    <sheet name="②10０倍" sheetId="11" r:id="rId2"/>
    <sheet name="③10でわる" sheetId="12" r:id="rId3"/>
    <sheet name="④何十何百のかけ算" sheetId="13" r:id="rId4"/>
  </sheets>
  <definedNames>
    <definedName name="_xlnm.Print_Area" localSheetId="0">①10倍!$A$1:$AM$45</definedName>
    <definedName name="_xlnm.Print_Area" localSheetId="1">②10０倍!$A$1:$AM$45</definedName>
    <definedName name="_xlnm.Print_Area" localSheetId="2">③10でわる!$A$1:$AM$45</definedName>
    <definedName name="_xlnm.Print_Area" localSheetId="3">④何十何百のかけ算!$A$1:$AM$45</definedName>
  </definedNames>
  <calcPr calcId="125725"/>
</workbook>
</file>

<file path=xl/calcChain.xml><?xml version="1.0" encoding="utf-8"?>
<calcChain xmlns="http://schemas.openxmlformats.org/spreadsheetml/2006/main">
  <c r="AD22" i="13"/>
  <c r="AD20"/>
  <c r="AD43" s="1"/>
  <c r="AD18"/>
  <c r="AD16"/>
  <c r="AD14"/>
  <c r="AD12"/>
  <c r="AD35" s="1"/>
  <c r="AD10"/>
  <c r="H22"/>
  <c r="H45" s="1"/>
  <c r="H20"/>
  <c r="H18"/>
  <c r="H16"/>
  <c r="H14"/>
  <c r="H37" s="1"/>
  <c r="H12"/>
  <c r="H10"/>
  <c r="AD8"/>
  <c r="AD6"/>
  <c r="AD29" s="1"/>
  <c r="AD4"/>
  <c r="AH22"/>
  <c r="Y22" s="1"/>
  <c r="Y45" s="1"/>
  <c r="AH20"/>
  <c r="AH18"/>
  <c r="Y18" s="1"/>
  <c r="Y41" s="1"/>
  <c r="AH16"/>
  <c r="AH14"/>
  <c r="Y14" s="1"/>
  <c r="Y37" s="1"/>
  <c r="AH12"/>
  <c r="AH10"/>
  <c r="Y10" s="1"/>
  <c r="Y33" s="1"/>
  <c r="Y20"/>
  <c r="Y16"/>
  <c r="Y39" s="1"/>
  <c r="Y12"/>
  <c r="AH8"/>
  <c r="Y8" s="1"/>
  <c r="Y31" s="1"/>
  <c r="AH6"/>
  <c r="Y6" s="1"/>
  <c r="Y29" s="1"/>
  <c r="AH4"/>
  <c r="Y4" s="1"/>
  <c r="Y27" s="1"/>
  <c r="H8"/>
  <c r="H6"/>
  <c r="H29" s="1"/>
  <c r="H4"/>
  <c r="L22"/>
  <c r="D22" s="1"/>
  <c r="D45" s="1"/>
  <c r="L20"/>
  <c r="D20" s="1"/>
  <c r="D43" s="1"/>
  <c r="L18"/>
  <c r="D18" s="1"/>
  <c r="D41" s="1"/>
  <c r="L16"/>
  <c r="D16" s="1"/>
  <c r="D39" s="1"/>
  <c r="L14"/>
  <c r="D14" s="1"/>
  <c r="D37" s="1"/>
  <c r="L12"/>
  <c r="D12" s="1"/>
  <c r="D35" s="1"/>
  <c r="L10"/>
  <c r="D10" s="1"/>
  <c r="D33" s="1"/>
  <c r="L8"/>
  <c r="D8" s="1"/>
  <c r="D31" s="1"/>
  <c r="L6"/>
  <c r="D6" s="1"/>
  <c r="D29" s="1"/>
  <c r="L4"/>
  <c r="D4" s="1"/>
  <c r="D27" s="1"/>
  <c r="D24"/>
  <c r="AI24"/>
  <c r="AK24"/>
  <c r="Q25"/>
  <c r="W25"/>
  <c r="A26"/>
  <c r="B26"/>
  <c r="C26"/>
  <c r="D26"/>
  <c r="E26"/>
  <c r="F26"/>
  <c r="G26"/>
  <c r="H26"/>
  <c r="I26"/>
  <c r="J26"/>
  <c r="K26"/>
  <c r="M26"/>
  <c r="N26"/>
  <c r="O26"/>
  <c r="P26"/>
  <c r="Q26"/>
  <c r="R26"/>
  <c r="S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27"/>
  <c r="F27"/>
  <c r="H27"/>
  <c r="O27"/>
  <c r="P27"/>
  <c r="Q27"/>
  <c r="R27"/>
  <c r="S27"/>
  <c r="V27"/>
  <c r="AB27"/>
  <c r="AD27"/>
  <c r="AK27"/>
  <c r="AL27"/>
  <c r="AM27"/>
  <c r="A28"/>
  <c r="D28"/>
  <c r="F28"/>
  <c r="H28"/>
  <c r="J28"/>
  <c r="L28"/>
  <c r="N28"/>
  <c r="O28"/>
  <c r="P28"/>
  <c r="Q28"/>
  <c r="R28"/>
  <c r="S28"/>
  <c r="V28"/>
  <c r="Z28"/>
  <c r="AA28"/>
  <c r="AB28"/>
  <c r="AC28"/>
  <c r="AD28"/>
  <c r="AE28"/>
  <c r="AF28"/>
  <c r="AG28"/>
  <c r="AH28"/>
  <c r="AI28"/>
  <c r="AJ28"/>
  <c r="AK28"/>
  <c r="AM28"/>
  <c r="A29"/>
  <c r="F29"/>
  <c r="O29"/>
  <c r="P29"/>
  <c r="Q29"/>
  <c r="R29"/>
  <c r="S29"/>
  <c r="V29"/>
  <c r="AB29"/>
  <c r="AC29"/>
  <c r="AE29"/>
  <c r="AG29"/>
  <c r="AK29"/>
  <c r="AL29"/>
  <c r="AM29"/>
  <c r="A30"/>
  <c r="D30"/>
  <c r="F30"/>
  <c r="H30"/>
  <c r="J30"/>
  <c r="L30"/>
  <c r="N30"/>
  <c r="O30"/>
  <c r="P30"/>
  <c r="Q30"/>
  <c r="R30"/>
  <c r="S30"/>
  <c r="V30"/>
  <c r="Z30"/>
  <c r="AA30"/>
  <c r="AB30"/>
  <c r="AC30"/>
  <c r="AD30"/>
  <c r="AE30"/>
  <c r="AF30"/>
  <c r="AG30"/>
  <c r="AH30"/>
  <c r="AJ30"/>
  <c r="AK30"/>
  <c r="AL30"/>
  <c r="AM30"/>
  <c r="A31"/>
  <c r="F31"/>
  <c r="H31"/>
  <c r="O31"/>
  <c r="P31"/>
  <c r="Q31"/>
  <c r="R31"/>
  <c r="S31"/>
  <c r="V31"/>
  <c r="AB31"/>
  <c r="AC31"/>
  <c r="AD31"/>
  <c r="AE31"/>
  <c r="AG31"/>
  <c r="AK31"/>
  <c r="AL31"/>
  <c r="AM31"/>
  <c r="A32"/>
  <c r="D32"/>
  <c r="F32"/>
  <c r="H32"/>
  <c r="J32"/>
  <c r="L32"/>
  <c r="N32"/>
  <c r="O32"/>
  <c r="P32"/>
  <c r="Q32"/>
  <c r="R32"/>
  <c r="S32"/>
  <c r="V32"/>
  <c r="Z32"/>
  <c r="AA32"/>
  <c r="AB32"/>
  <c r="AC32"/>
  <c r="AD32"/>
  <c r="AE32"/>
  <c r="AF32"/>
  <c r="AG32"/>
  <c r="AH32"/>
  <c r="AJ32"/>
  <c r="AK32"/>
  <c r="AL32"/>
  <c r="AM32"/>
  <c r="A33"/>
  <c r="F33"/>
  <c r="H33"/>
  <c r="O33"/>
  <c r="P33"/>
  <c r="Q33"/>
  <c r="R33"/>
  <c r="S33"/>
  <c r="V33"/>
  <c r="AB33"/>
  <c r="AC33"/>
  <c r="AD33"/>
  <c r="AE33"/>
  <c r="AG33"/>
  <c r="AK33"/>
  <c r="AL33"/>
  <c r="AM33"/>
  <c r="A34"/>
  <c r="D34"/>
  <c r="F34"/>
  <c r="H34"/>
  <c r="J34"/>
  <c r="L34"/>
  <c r="N34"/>
  <c r="O34"/>
  <c r="P34"/>
  <c r="Q34"/>
  <c r="R34"/>
  <c r="S34"/>
  <c r="V34"/>
  <c r="Z34"/>
  <c r="AA34"/>
  <c r="AB34"/>
  <c r="AC34"/>
  <c r="AD34"/>
  <c r="AE34"/>
  <c r="AF34"/>
  <c r="AG34"/>
  <c r="AH34"/>
  <c r="AJ34"/>
  <c r="AK34"/>
  <c r="AL34"/>
  <c r="AM34"/>
  <c r="A35"/>
  <c r="F35"/>
  <c r="H35"/>
  <c r="O35"/>
  <c r="P35"/>
  <c r="Q35"/>
  <c r="R35"/>
  <c r="S35"/>
  <c r="V35"/>
  <c r="Y35"/>
  <c r="AB35"/>
  <c r="AC35"/>
  <c r="AE35"/>
  <c r="AG35"/>
  <c r="AK35"/>
  <c r="AL35"/>
  <c r="AM35"/>
  <c r="A36"/>
  <c r="D36"/>
  <c r="F36"/>
  <c r="H36"/>
  <c r="J36"/>
  <c r="L36"/>
  <c r="N36"/>
  <c r="O36"/>
  <c r="P36"/>
  <c r="Q36"/>
  <c r="R36"/>
  <c r="S36"/>
  <c r="V36"/>
  <c r="Z36"/>
  <c r="AA36"/>
  <c r="AB36"/>
  <c r="AC36"/>
  <c r="AD36"/>
  <c r="AE36"/>
  <c r="AF36"/>
  <c r="AG36"/>
  <c r="AH36"/>
  <c r="AJ36"/>
  <c r="AK36"/>
  <c r="AL36"/>
  <c r="AM36"/>
  <c r="A37"/>
  <c r="F37"/>
  <c r="O37"/>
  <c r="P37"/>
  <c r="Q37"/>
  <c r="R37"/>
  <c r="S37"/>
  <c r="V37"/>
  <c r="AB37"/>
  <c r="AC37"/>
  <c r="AD37"/>
  <c r="AE37"/>
  <c r="AG37"/>
  <c r="AK37"/>
  <c r="AL37"/>
  <c r="AM37"/>
  <c r="A38"/>
  <c r="D38"/>
  <c r="F38"/>
  <c r="H38"/>
  <c r="J38"/>
  <c r="L38"/>
  <c r="N38"/>
  <c r="O38"/>
  <c r="P38"/>
  <c r="Q38"/>
  <c r="R38"/>
  <c r="S38"/>
  <c r="V38"/>
  <c r="Z38"/>
  <c r="AA38"/>
  <c r="AB38"/>
  <c r="AC38"/>
  <c r="AD38"/>
  <c r="AE38"/>
  <c r="AF38"/>
  <c r="AG38"/>
  <c r="AH38"/>
  <c r="AJ38"/>
  <c r="AK38"/>
  <c r="AL38"/>
  <c r="AM38"/>
  <c r="A39"/>
  <c r="F39"/>
  <c r="H39"/>
  <c r="O39"/>
  <c r="P39"/>
  <c r="Q39"/>
  <c r="R39"/>
  <c r="S39"/>
  <c r="V39"/>
  <c r="AB39"/>
  <c r="AC39"/>
  <c r="AD39"/>
  <c r="AE39"/>
  <c r="AG39"/>
  <c r="AK39"/>
  <c r="AL39"/>
  <c r="AM39"/>
  <c r="A40"/>
  <c r="D40"/>
  <c r="F40"/>
  <c r="H40"/>
  <c r="J40"/>
  <c r="L40"/>
  <c r="N40"/>
  <c r="O40"/>
  <c r="P40"/>
  <c r="Q40"/>
  <c r="R40"/>
  <c r="S40"/>
  <c r="V40"/>
  <c r="Z40"/>
  <c r="AA40"/>
  <c r="AB40"/>
  <c r="AC40"/>
  <c r="AD40"/>
  <c r="AE40"/>
  <c r="AF40"/>
  <c r="AG40"/>
  <c r="AH40"/>
  <c r="AJ40"/>
  <c r="AK40"/>
  <c r="AL40"/>
  <c r="AM40"/>
  <c r="A41"/>
  <c r="F41"/>
  <c r="H41"/>
  <c r="O41"/>
  <c r="P41"/>
  <c r="Q41"/>
  <c r="R41"/>
  <c r="S41"/>
  <c r="V41"/>
  <c r="AB41"/>
  <c r="AC41"/>
  <c r="AD41"/>
  <c r="AE41"/>
  <c r="AG41"/>
  <c r="AK41"/>
  <c r="AL41"/>
  <c r="AM41"/>
  <c r="A42"/>
  <c r="D42"/>
  <c r="F42"/>
  <c r="H42"/>
  <c r="J42"/>
  <c r="L42"/>
  <c r="N42"/>
  <c r="O42"/>
  <c r="P42"/>
  <c r="Q42"/>
  <c r="R42"/>
  <c r="S42"/>
  <c r="V42"/>
  <c r="Z42"/>
  <c r="AA42"/>
  <c r="AB42"/>
  <c r="AC42"/>
  <c r="AD42"/>
  <c r="AE42"/>
  <c r="AF42"/>
  <c r="AG42"/>
  <c r="AH42"/>
  <c r="AJ42"/>
  <c r="AK42"/>
  <c r="AL42"/>
  <c r="AM42"/>
  <c r="A43"/>
  <c r="F43"/>
  <c r="H43"/>
  <c r="O43"/>
  <c r="P43"/>
  <c r="Q43"/>
  <c r="R43"/>
  <c r="S43"/>
  <c r="V43"/>
  <c r="Y43"/>
  <c r="AB43"/>
  <c r="AC43"/>
  <c r="AE43"/>
  <c r="AG43"/>
  <c r="AK43"/>
  <c r="AL43"/>
  <c r="AM43"/>
  <c r="A44"/>
  <c r="D44"/>
  <c r="F44"/>
  <c r="H44"/>
  <c r="J44"/>
  <c r="L44"/>
  <c r="N44"/>
  <c r="O44"/>
  <c r="P44"/>
  <c r="Q44"/>
  <c r="R44"/>
  <c r="S44"/>
  <c r="V44"/>
  <c r="Z44"/>
  <c r="AA44"/>
  <c r="AB44"/>
  <c r="AC44"/>
  <c r="AD44"/>
  <c r="AE44"/>
  <c r="AF44"/>
  <c r="AG44"/>
  <c r="AH44"/>
  <c r="AJ44"/>
  <c r="AK44"/>
  <c r="AL44"/>
  <c r="AM44"/>
  <c r="A45"/>
  <c r="F45"/>
  <c r="O45"/>
  <c r="P45"/>
  <c r="Q45"/>
  <c r="R45"/>
  <c r="S45"/>
  <c r="V45"/>
  <c r="AB45"/>
  <c r="AC45"/>
  <c r="AD45"/>
  <c r="AE45"/>
  <c r="AG45"/>
  <c r="AK45"/>
  <c r="AL45"/>
  <c r="AM45"/>
  <c r="AH22" i="12"/>
  <c r="Y22" s="1"/>
  <c r="Y45" s="1"/>
  <c r="AH45" s="1"/>
  <c r="AH20"/>
  <c r="Y20" s="1"/>
  <c r="Y43" s="1"/>
  <c r="AH43" s="1"/>
  <c r="AH18"/>
  <c r="Y18" s="1"/>
  <c r="Y41" s="1"/>
  <c r="AH41" s="1"/>
  <c r="AH16"/>
  <c r="Y16" s="1"/>
  <c r="Y39" s="1"/>
  <c r="AH39" s="1"/>
  <c r="AH14"/>
  <c r="Y14" s="1"/>
  <c r="Y37" s="1"/>
  <c r="AH37" s="1"/>
  <c r="AH12"/>
  <c r="Y12" s="1"/>
  <c r="Y35" s="1"/>
  <c r="AH35" s="1"/>
  <c r="AH8"/>
  <c r="Y8" s="1"/>
  <c r="Y31" s="1"/>
  <c r="AH31" s="1"/>
  <c r="AH6"/>
  <c r="Y6" s="1"/>
  <c r="Y29" s="1"/>
  <c r="AH29" s="1"/>
  <c r="AH4"/>
  <c r="Y4" s="1"/>
  <c r="Y27" s="1"/>
  <c r="AH27" s="1"/>
  <c r="L22"/>
  <c r="C22" s="1"/>
  <c r="C45" s="1"/>
  <c r="L45" s="1"/>
  <c r="L20"/>
  <c r="C20" s="1"/>
  <c r="C43" s="1"/>
  <c r="L43" s="1"/>
  <c r="L18"/>
  <c r="C18" s="1"/>
  <c r="C41" s="1"/>
  <c r="L41" s="1"/>
  <c r="L16"/>
  <c r="C16" s="1"/>
  <c r="C39" s="1"/>
  <c r="L39" s="1"/>
  <c r="L14"/>
  <c r="C14" s="1"/>
  <c r="C37" s="1"/>
  <c r="L37" s="1"/>
  <c r="L12"/>
  <c r="C12" s="1"/>
  <c r="C35" s="1"/>
  <c r="L35" s="1"/>
  <c r="L10"/>
  <c r="C10" s="1"/>
  <c r="C33" s="1"/>
  <c r="L33" s="1"/>
  <c r="L8"/>
  <c r="C8" s="1"/>
  <c r="C31" s="1"/>
  <c r="L31" s="1"/>
  <c r="L6"/>
  <c r="C6" s="1"/>
  <c r="C29" s="1"/>
  <c r="L29" s="1"/>
  <c r="L4"/>
  <c r="C4" s="1"/>
  <c r="C27" s="1"/>
  <c r="L27" s="1"/>
  <c r="E44"/>
  <c r="D44"/>
  <c r="E42"/>
  <c r="D42"/>
  <c r="E40"/>
  <c r="D40"/>
  <c r="E38"/>
  <c r="D38"/>
  <c r="E36"/>
  <c r="D36"/>
  <c r="E34"/>
  <c r="D34"/>
  <c r="E32"/>
  <c r="D32"/>
  <c r="E30"/>
  <c r="D30"/>
  <c r="E28"/>
  <c r="D28"/>
  <c r="Y10"/>
  <c r="D24"/>
  <c r="AI24"/>
  <c r="AK24"/>
  <c r="Q25"/>
  <c r="W25"/>
  <c r="A26"/>
  <c r="B26"/>
  <c r="C26"/>
  <c r="D26"/>
  <c r="E26"/>
  <c r="F26"/>
  <c r="G26"/>
  <c r="H26"/>
  <c r="I26"/>
  <c r="J26"/>
  <c r="K26"/>
  <c r="M26"/>
  <c r="N26"/>
  <c r="O26"/>
  <c r="P26"/>
  <c r="Q26"/>
  <c r="R26"/>
  <c r="S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F27"/>
  <c r="H27"/>
  <c r="O27"/>
  <c r="P27"/>
  <c r="Q27"/>
  <c r="R27"/>
  <c r="S27"/>
  <c r="V27"/>
  <c r="AB27"/>
  <c r="AD27"/>
  <c r="AK27"/>
  <c r="AL27"/>
  <c r="AM27"/>
  <c r="F28"/>
  <c r="H28"/>
  <c r="J28"/>
  <c r="L28"/>
  <c r="N28"/>
  <c r="O28"/>
  <c r="P28"/>
  <c r="Q28"/>
  <c r="R28"/>
  <c r="S28"/>
  <c r="V28"/>
  <c r="Z28"/>
  <c r="AA28"/>
  <c r="AB28"/>
  <c r="AC28"/>
  <c r="AD28"/>
  <c r="AE28"/>
  <c r="AF28"/>
  <c r="AG28"/>
  <c r="AH28"/>
  <c r="AI28"/>
  <c r="AJ28"/>
  <c r="AK28"/>
  <c r="AM28"/>
  <c r="F29"/>
  <c r="H29"/>
  <c r="O29"/>
  <c r="P29"/>
  <c r="Q29"/>
  <c r="R29"/>
  <c r="S29"/>
  <c r="V29"/>
  <c r="AB29"/>
  <c r="AC29"/>
  <c r="AD29"/>
  <c r="AE29"/>
  <c r="AG29"/>
  <c r="AK29"/>
  <c r="AL29"/>
  <c r="AM29"/>
  <c r="F30"/>
  <c r="H30"/>
  <c r="J30"/>
  <c r="L30"/>
  <c r="N30"/>
  <c r="O30"/>
  <c r="P30"/>
  <c r="Q30"/>
  <c r="R30"/>
  <c r="S30"/>
  <c r="V30"/>
  <c r="Z30"/>
  <c r="AA30"/>
  <c r="AB30"/>
  <c r="AC30"/>
  <c r="AD30"/>
  <c r="AE30"/>
  <c r="AF30"/>
  <c r="AG30"/>
  <c r="AH30"/>
  <c r="AJ30"/>
  <c r="AK30"/>
  <c r="AL30"/>
  <c r="AM30"/>
  <c r="F31"/>
  <c r="H31"/>
  <c r="O31"/>
  <c r="P31"/>
  <c r="Q31"/>
  <c r="R31"/>
  <c r="S31"/>
  <c r="V31"/>
  <c r="AB31"/>
  <c r="AC31"/>
  <c r="AD31"/>
  <c r="AE31"/>
  <c r="AG31"/>
  <c r="AK31"/>
  <c r="AL31"/>
  <c r="AM31"/>
  <c r="F32"/>
  <c r="H32"/>
  <c r="J32"/>
  <c r="L32"/>
  <c r="N32"/>
  <c r="O32"/>
  <c r="P32"/>
  <c r="Q32"/>
  <c r="R32"/>
  <c r="S32"/>
  <c r="V32"/>
  <c r="Z32"/>
  <c r="AA32"/>
  <c r="AB32"/>
  <c r="AC32"/>
  <c r="AD32"/>
  <c r="AE32"/>
  <c r="AF32"/>
  <c r="AG32"/>
  <c r="AH32"/>
  <c r="AJ32"/>
  <c r="AK32"/>
  <c r="AL32"/>
  <c r="AM32"/>
  <c r="F33"/>
  <c r="H33"/>
  <c r="O33"/>
  <c r="P33"/>
  <c r="Q33"/>
  <c r="R33"/>
  <c r="S33"/>
  <c r="V33"/>
  <c r="Y33"/>
  <c r="AH33" s="1"/>
  <c r="AB33"/>
  <c r="AC33"/>
  <c r="AD33"/>
  <c r="AE33"/>
  <c r="AG33"/>
  <c r="AK33"/>
  <c r="AL33"/>
  <c r="AM33"/>
  <c r="F34"/>
  <c r="H34"/>
  <c r="J34"/>
  <c r="L34"/>
  <c r="N34"/>
  <c r="O34"/>
  <c r="P34"/>
  <c r="Q34"/>
  <c r="R34"/>
  <c r="S34"/>
  <c r="V34"/>
  <c r="Z34"/>
  <c r="AA34"/>
  <c r="AB34"/>
  <c r="AC34"/>
  <c r="AD34"/>
  <c r="AE34"/>
  <c r="AF34"/>
  <c r="AG34"/>
  <c r="AH34"/>
  <c r="AJ34"/>
  <c r="AK34"/>
  <c r="AL34"/>
  <c r="AM34"/>
  <c r="F35"/>
  <c r="H35"/>
  <c r="O35"/>
  <c r="P35"/>
  <c r="Q35"/>
  <c r="R35"/>
  <c r="S35"/>
  <c r="V35"/>
  <c r="AB35"/>
  <c r="AC35"/>
  <c r="AD35"/>
  <c r="AE35"/>
  <c r="AG35"/>
  <c r="AK35"/>
  <c r="AL35"/>
  <c r="AM35"/>
  <c r="F36"/>
  <c r="H36"/>
  <c r="J36"/>
  <c r="L36"/>
  <c r="N36"/>
  <c r="O36"/>
  <c r="P36"/>
  <c r="Q36"/>
  <c r="R36"/>
  <c r="S36"/>
  <c r="V36"/>
  <c r="Z36"/>
  <c r="AA36"/>
  <c r="AB36"/>
  <c r="AC36"/>
  <c r="AD36"/>
  <c r="AE36"/>
  <c r="AF36"/>
  <c r="AG36"/>
  <c r="AH36"/>
  <c r="AJ36"/>
  <c r="AK36"/>
  <c r="AL36"/>
  <c r="AM36"/>
  <c r="F37"/>
  <c r="H37"/>
  <c r="O37"/>
  <c r="P37"/>
  <c r="Q37"/>
  <c r="R37"/>
  <c r="S37"/>
  <c r="V37"/>
  <c r="AB37"/>
  <c r="AC37"/>
  <c r="AD37"/>
  <c r="AE37"/>
  <c r="AG37"/>
  <c r="AK37"/>
  <c r="AL37"/>
  <c r="AM37"/>
  <c r="F38"/>
  <c r="H38"/>
  <c r="J38"/>
  <c r="L38"/>
  <c r="N38"/>
  <c r="O38"/>
  <c r="P38"/>
  <c r="Q38"/>
  <c r="R38"/>
  <c r="S38"/>
  <c r="V38"/>
  <c r="Z38"/>
  <c r="AA38"/>
  <c r="AB38"/>
  <c r="AC38"/>
  <c r="AD38"/>
  <c r="AE38"/>
  <c r="AF38"/>
  <c r="AG38"/>
  <c r="AH38"/>
  <c r="AJ38"/>
  <c r="AK38"/>
  <c r="AL38"/>
  <c r="AM38"/>
  <c r="F39"/>
  <c r="H39"/>
  <c r="O39"/>
  <c r="P39"/>
  <c r="Q39"/>
  <c r="R39"/>
  <c r="S39"/>
  <c r="V39"/>
  <c r="AB39"/>
  <c r="AC39"/>
  <c r="AD39"/>
  <c r="AE39"/>
  <c r="AG39"/>
  <c r="AK39"/>
  <c r="AL39"/>
  <c r="AM39"/>
  <c r="F40"/>
  <c r="H40"/>
  <c r="J40"/>
  <c r="L40"/>
  <c r="N40"/>
  <c r="O40"/>
  <c r="P40"/>
  <c r="Q40"/>
  <c r="R40"/>
  <c r="S40"/>
  <c r="V40"/>
  <c r="Z40"/>
  <c r="AA40"/>
  <c r="AB40"/>
  <c r="AC40"/>
  <c r="AD40"/>
  <c r="AE40"/>
  <c r="AF40"/>
  <c r="AG40"/>
  <c r="AH40"/>
  <c r="AJ40"/>
  <c r="AK40"/>
  <c r="AL40"/>
  <c r="AM40"/>
  <c r="F41"/>
  <c r="H41"/>
  <c r="O41"/>
  <c r="P41"/>
  <c r="Q41"/>
  <c r="R41"/>
  <c r="S41"/>
  <c r="V41"/>
  <c r="AB41"/>
  <c r="AC41"/>
  <c r="AD41"/>
  <c r="AE41"/>
  <c r="AG41"/>
  <c r="AK41"/>
  <c r="AL41"/>
  <c r="AM41"/>
  <c r="F42"/>
  <c r="H42"/>
  <c r="J42"/>
  <c r="L42"/>
  <c r="N42"/>
  <c r="O42"/>
  <c r="P42"/>
  <c r="Q42"/>
  <c r="R42"/>
  <c r="S42"/>
  <c r="V42"/>
  <c r="Z42"/>
  <c r="AA42"/>
  <c r="AB42"/>
  <c r="AC42"/>
  <c r="AD42"/>
  <c r="AE42"/>
  <c r="AF42"/>
  <c r="AG42"/>
  <c r="AH42"/>
  <c r="AJ42"/>
  <c r="AK42"/>
  <c r="AL42"/>
  <c r="AM42"/>
  <c r="F43"/>
  <c r="H43"/>
  <c r="O43"/>
  <c r="P43"/>
  <c r="Q43"/>
  <c r="R43"/>
  <c r="S43"/>
  <c r="V43"/>
  <c r="AB43"/>
  <c r="AC43"/>
  <c r="AD43"/>
  <c r="AE43"/>
  <c r="AG43"/>
  <c r="AK43"/>
  <c r="AL43"/>
  <c r="AM43"/>
  <c r="F44"/>
  <c r="H44"/>
  <c r="J44"/>
  <c r="L44"/>
  <c r="N44"/>
  <c r="O44"/>
  <c r="P44"/>
  <c r="Q44"/>
  <c r="R44"/>
  <c r="S44"/>
  <c r="V44"/>
  <c r="Z44"/>
  <c r="AA44"/>
  <c r="AB44"/>
  <c r="AC44"/>
  <c r="AD44"/>
  <c r="AE44"/>
  <c r="AF44"/>
  <c r="AG44"/>
  <c r="AH44"/>
  <c r="AJ44"/>
  <c r="AK44"/>
  <c r="AL44"/>
  <c r="AM44"/>
  <c r="F45"/>
  <c r="H45"/>
  <c r="O45"/>
  <c r="P45"/>
  <c r="Q45"/>
  <c r="R45"/>
  <c r="S45"/>
  <c r="V45"/>
  <c r="AB45"/>
  <c r="AC45"/>
  <c r="AD45"/>
  <c r="AE45"/>
  <c r="AG45"/>
  <c r="AK45"/>
  <c r="AL45"/>
  <c r="AM45"/>
  <c r="Y22" i="11"/>
  <c r="Y45" s="1"/>
  <c r="AI45" s="1"/>
  <c r="Y20"/>
  <c r="Y43" s="1"/>
  <c r="AI43" s="1"/>
  <c r="Y18"/>
  <c r="Y41" s="1"/>
  <c r="AI41" s="1"/>
  <c r="Y16"/>
  <c r="Y39" s="1"/>
  <c r="AI39" s="1"/>
  <c r="Y14"/>
  <c r="Y37" s="1"/>
  <c r="AI37" s="1"/>
  <c r="Y12"/>
  <c r="Y35" s="1"/>
  <c r="AI35" s="1"/>
  <c r="Y10"/>
  <c r="Y33" s="1"/>
  <c r="AI33" s="1"/>
  <c r="Y8"/>
  <c r="Y31" s="1"/>
  <c r="AI31" s="1"/>
  <c r="Y6"/>
  <c r="Y29" s="1"/>
  <c r="AI29" s="1"/>
  <c r="Y4"/>
  <c r="Y27" s="1"/>
  <c r="AI27" s="1"/>
  <c r="C22"/>
  <c r="C45" s="1"/>
  <c r="M45" s="1"/>
  <c r="C20"/>
  <c r="C43" s="1"/>
  <c r="M43" s="1"/>
  <c r="C18"/>
  <c r="C41" s="1"/>
  <c r="M41" s="1"/>
  <c r="C16"/>
  <c r="C39" s="1"/>
  <c r="M39" s="1"/>
  <c r="C14"/>
  <c r="C37" s="1"/>
  <c r="M37" s="1"/>
  <c r="C12"/>
  <c r="C35" s="1"/>
  <c r="M35" s="1"/>
  <c r="C10"/>
  <c r="C33" s="1"/>
  <c r="M33" s="1"/>
  <c r="C8"/>
  <c r="C31" s="1"/>
  <c r="M31" s="1"/>
  <c r="C6"/>
  <c r="C29" s="1"/>
  <c r="M29" s="1"/>
  <c r="C4"/>
  <c r="C27" s="1"/>
  <c r="M27" s="1"/>
  <c r="D24"/>
  <c r="AI24"/>
  <c r="AK24"/>
  <c r="Q25"/>
  <c r="W25"/>
  <c r="A26"/>
  <c r="B26"/>
  <c r="C26"/>
  <c r="D26"/>
  <c r="E26"/>
  <c r="F26"/>
  <c r="G26"/>
  <c r="H26"/>
  <c r="I26"/>
  <c r="J26"/>
  <c r="K26"/>
  <c r="M26"/>
  <c r="N26"/>
  <c r="O26"/>
  <c r="P26"/>
  <c r="Q26"/>
  <c r="R26"/>
  <c r="S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H22" i="10"/>
  <c r="Y22" s="1"/>
  <c r="Y45" s="1"/>
  <c r="AH45" s="1"/>
  <c r="AD45"/>
  <c r="AH20"/>
  <c r="Y20" s="1"/>
  <c r="Y43" s="1"/>
  <c r="AH43" s="1"/>
  <c r="AD43"/>
  <c r="AH18"/>
  <c r="Y18" s="1"/>
  <c r="Y41" s="1"/>
  <c r="AH41" s="1"/>
  <c r="AD41"/>
  <c r="AH16"/>
  <c r="Y16" s="1"/>
  <c r="Y39" s="1"/>
  <c r="AH39" s="1"/>
  <c r="AD39"/>
  <c r="AH14"/>
  <c r="Y14" s="1"/>
  <c r="Y37" s="1"/>
  <c r="AH37" s="1"/>
  <c r="AD37"/>
  <c r="AH12"/>
  <c r="Y12" s="1"/>
  <c r="Y35" s="1"/>
  <c r="AH35" s="1"/>
  <c r="AD35"/>
  <c r="AH10"/>
  <c r="Y10" s="1"/>
  <c r="Y33" s="1"/>
  <c r="AH33" s="1"/>
  <c r="AD33"/>
  <c r="AH8"/>
  <c r="Y8" s="1"/>
  <c r="Y31" s="1"/>
  <c r="AH31" s="1"/>
  <c r="AD31"/>
  <c r="AH6"/>
  <c r="Y6" s="1"/>
  <c r="Y29" s="1"/>
  <c r="AH29" s="1"/>
  <c r="AD29"/>
  <c r="AH4"/>
  <c r="Y4" s="1"/>
  <c r="Y27" s="1"/>
  <c r="AH27" s="1"/>
  <c r="AD27"/>
  <c r="AJ44"/>
  <c r="AH44"/>
  <c r="AJ42"/>
  <c r="AH42"/>
  <c r="AJ40"/>
  <c r="AH40"/>
  <c r="AJ38"/>
  <c r="AH38"/>
  <c r="AJ36"/>
  <c r="AH36"/>
  <c r="AJ34"/>
  <c r="AH34"/>
  <c r="AJ32"/>
  <c r="AH32"/>
  <c r="AJ30"/>
  <c r="AH30"/>
  <c r="L22"/>
  <c r="D22" s="1"/>
  <c r="D45" s="1"/>
  <c r="L45" s="1"/>
  <c r="H45"/>
  <c r="L20"/>
  <c r="D20" s="1"/>
  <c r="D43" s="1"/>
  <c r="L43" s="1"/>
  <c r="H43"/>
  <c r="L18"/>
  <c r="D18" s="1"/>
  <c r="D41" s="1"/>
  <c r="L41" s="1"/>
  <c r="H41"/>
  <c r="L16"/>
  <c r="D16" s="1"/>
  <c r="D39" s="1"/>
  <c r="L39" s="1"/>
  <c r="H39"/>
  <c r="L14"/>
  <c r="D14" s="1"/>
  <c r="D37" s="1"/>
  <c r="L37" s="1"/>
  <c r="H37"/>
  <c r="L12"/>
  <c r="D12" s="1"/>
  <c r="D35" s="1"/>
  <c r="L35" s="1"/>
  <c r="H35"/>
  <c r="L10"/>
  <c r="D10" s="1"/>
  <c r="D33" s="1"/>
  <c r="L33" s="1"/>
  <c r="H33"/>
  <c r="L8"/>
  <c r="D8" s="1"/>
  <c r="D31" s="1"/>
  <c r="L31" s="1"/>
  <c r="H31"/>
  <c r="L6"/>
  <c r="D6" s="1"/>
  <c r="D29" s="1"/>
  <c r="L29" s="1"/>
  <c r="H29"/>
  <c r="L4"/>
  <c r="D4" s="1"/>
  <c r="D27" s="1"/>
  <c r="L27" s="1"/>
  <c r="H27"/>
  <c r="D24"/>
  <c r="AI24"/>
  <c r="AK24"/>
  <c r="Q25"/>
  <c r="W25"/>
  <c r="A26"/>
  <c r="B26"/>
  <c r="C26"/>
  <c r="D26"/>
  <c r="E26"/>
  <c r="F26"/>
  <c r="G26"/>
  <c r="H26"/>
  <c r="I26"/>
  <c r="J26"/>
  <c r="K26"/>
  <c r="M26"/>
  <c r="N26"/>
  <c r="O26"/>
  <c r="P26"/>
  <c r="Q26"/>
  <c r="R26"/>
  <c r="S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27"/>
  <c r="F27"/>
  <c r="O27"/>
  <c r="P27"/>
  <c r="Q27"/>
  <c r="R27"/>
  <c r="S27"/>
  <c r="V27"/>
  <c r="AB27"/>
  <c r="AK27"/>
  <c r="AL27"/>
  <c r="AM27"/>
  <c r="A28"/>
  <c r="D28"/>
  <c r="F28"/>
  <c r="H28"/>
  <c r="J28"/>
  <c r="L28"/>
  <c r="N28"/>
  <c r="O28"/>
  <c r="P28"/>
  <c r="Q28"/>
  <c r="R28"/>
  <c r="S28"/>
  <c r="V28"/>
  <c r="Z28"/>
  <c r="AA28"/>
  <c r="AB28"/>
  <c r="AC28"/>
  <c r="AD28"/>
  <c r="AE28"/>
  <c r="AF28"/>
  <c r="AG28"/>
  <c r="AH28"/>
  <c r="AI28"/>
  <c r="AJ28"/>
  <c r="AK28"/>
  <c r="AM28"/>
  <c r="A29"/>
  <c r="F29"/>
  <c r="O29"/>
  <c r="P29"/>
  <c r="Q29"/>
  <c r="R29"/>
  <c r="S29"/>
  <c r="V29"/>
  <c r="AB29"/>
  <c r="AC29"/>
  <c r="AE29"/>
  <c r="AG29"/>
  <c r="AK29"/>
  <c r="AL29"/>
  <c r="AM29"/>
  <c r="A30"/>
  <c r="D30"/>
  <c r="F30"/>
  <c r="H30"/>
  <c r="J30"/>
  <c r="L30"/>
  <c r="N30"/>
  <c r="O30"/>
  <c r="P30"/>
  <c r="Q30"/>
  <c r="R30"/>
  <c r="S30"/>
  <c r="V30"/>
  <c r="Z30"/>
  <c r="AA30"/>
  <c r="AB30"/>
  <c r="AC30"/>
  <c r="AD30"/>
  <c r="AE30"/>
  <c r="AF30"/>
  <c r="AG30"/>
  <c r="AK30"/>
  <c r="AL30"/>
  <c r="AM30"/>
  <c r="A31"/>
  <c r="F31"/>
  <c r="O31"/>
  <c r="P31"/>
  <c r="Q31"/>
  <c r="R31"/>
  <c r="S31"/>
  <c r="V31"/>
  <c r="AB31"/>
  <c r="AC31"/>
  <c r="AE31"/>
  <c r="AG31"/>
  <c r="AK31"/>
  <c r="AL31"/>
  <c r="AM31"/>
  <c r="A32"/>
  <c r="D32"/>
  <c r="F32"/>
  <c r="H32"/>
  <c r="J32"/>
  <c r="L32"/>
  <c r="N32"/>
  <c r="O32"/>
  <c r="P32"/>
  <c r="Q32"/>
  <c r="R32"/>
  <c r="S32"/>
  <c r="V32"/>
  <c r="Z32"/>
  <c r="AA32"/>
  <c r="AB32"/>
  <c r="AC32"/>
  <c r="AD32"/>
  <c r="AE32"/>
  <c r="AF32"/>
  <c r="AG32"/>
  <c r="AK32"/>
  <c r="AL32"/>
  <c r="AM32"/>
  <c r="A33"/>
  <c r="F33"/>
  <c r="O33"/>
  <c r="P33"/>
  <c r="Q33"/>
  <c r="R33"/>
  <c r="S33"/>
  <c r="V33"/>
  <c r="AB33"/>
  <c r="AC33"/>
  <c r="AE33"/>
  <c r="AG33"/>
  <c r="AK33"/>
  <c r="AL33"/>
  <c r="AM33"/>
  <c r="A34"/>
  <c r="D34"/>
  <c r="F34"/>
  <c r="H34"/>
  <c r="J34"/>
  <c r="L34"/>
  <c r="N34"/>
  <c r="O34"/>
  <c r="P34"/>
  <c r="Q34"/>
  <c r="R34"/>
  <c r="S34"/>
  <c r="V34"/>
  <c r="Z34"/>
  <c r="AA34"/>
  <c r="AB34"/>
  <c r="AC34"/>
  <c r="AD34"/>
  <c r="AE34"/>
  <c r="AF34"/>
  <c r="AG34"/>
  <c r="AK34"/>
  <c r="AL34"/>
  <c r="AM34"/>
  <c r="A35"/>
  <c r="F35"/>
  <c r="O35"/>
  <c r="P35"/>
  <c r="Q35"/>
  <c r="R35"/>
  <c r="S35"/>
  <c r="V35"/>
  <c r="AB35"/>
  <c r="AC35"/>
  <c r="AE35"/>
  <c r="AG35"/>
  <c r="AK35"/>
  <c r="AL35"/>
  <c r="AM35"/>
  <c r="A36"/>
  <c r="D36"/>
  <c r="F36"/>
  <c r="H36"/>
  <c r="J36"/>
  <c r="L36"/>
  <c r="N36"/>
  <c r="O36"/>
  <c r="P36"/>
  <c r="Q36"/>
  <c r="R36"/>
  <c r="S36"/>
  <c r="V36"/>
  <c r="Z36"/>
  <c r="AA36"/>
  <c r="AB36"/>
  <c r="AC36"/>
  <c r="AD36"/>
  <c r="AE36"/>
  <c r="AF36"/>
  <c r="AG36"/>
  <c r="AK36"/>
  <c r="AL36"/>
  <c r="AM36"/>
  <c r="A37"/>
  <c r="F37"/>
  <c r="O37"/>
  <c r="P37"/>
  <c r="Q37"/>
  <c r="R37"/>
  <c r="S37"/>
  <c r="V37"/>
  <c r="AB37"/>
  <c r="AC37"/>
  <c r="AE37"/>
  <c r="AG37"/>
  <c r="AK37"/>
  <c r="AL37"/>
  <c r="AM37"/>
  <c r="A38"/>
  <c r="D38"/>
  <c r="F38"/>
  <c r="H38"/>
  <c r="J38"/>
  <c r="L38"/>
  <c r="N38"/>
  <c r="O38"/>
  <c r="P38"/>
  <c r="Q38"/>
  <c r="R38"/>
  <c r="S38"/>
  <c r="V38"/>
  <c r="Z38"/>
  <c r="AA38"/>
  <c r="AB38"/>
  <c r="AC38"/>
  <c r="AD38"/>
  <c r="AE38"/>
  <c r="AF38"/>
  <c r="AG38"/>
  <c r="AK38"/>
  <c r="AL38"/>
  <c r="AM38"/>
  <c r="A39"/>
  <c r="F39"/>
  <c r="O39"/>
  <c r="P39"/>
  <c r="Q39"/>
  <c r="R39"/>
  <c r="S39"/>
  <c r="V39"/>
  <c r="AB39"/>
  <c r="AC39"/>
  <c r="AE39"/>
  <c r="AG39"/>
  <c r="AK39"/>
  <c r="AL39"/>
  <c r="AM39"/>
  <c r="A40"/>
  <c r="D40"/>
  <c r="F40"/>
  <c r="H40"/>
  <c r="J40"/>
  <c r="L40"/>
  <c r="N40"/>
  <c r="O40"/>
  <c r="P40"/>
  <c r="Q40"/>
  <c r="R40"/>
  <c r="S40"/>
  <c r="V40"/>
  <c r="Z40"/>
  <c r="AA40"/>
  <c r="AB40"/>
  <c r="AC40"/>
  <c r="AD40"/>
  <c r="AE40"/>
  <c r="AF40"/>
  <c r="AG40"/>
  <c r="AK40"/>
  <c r="AL40"/>
  <c r="AM40"/>
  <c r="A41"/>
  <c r="F41"/>
  <c r="O41"/>
  <c r="P41"/>
  <c r="Q41"/>
  <c r="R41"/>
  <c r="S41"/>
  <c r="V41"/>
  <c r="AB41"/>
  <c r="AC41"/>
  <c r="AE41"/>
  <c r="AG41"/>
  <c r="AK41"/>
  <c r="AL41"/>
  <c r="AM41"/>
  <c r="A42"/>
  <c r="D42"/>
  <c r="F42"/>
  <c r="H42"/>
  <c r="J42"/>
  <c r="L42"/>
  <c r="N42"/>
  <c r="O42"/>
  <c r="P42"/>
  <c r="Q42"/>
  <c r="R42"/>
  <c r="S42"/>
  <c r="V42"/>
  <c r="Z42"/>
  <c r="AA42"/>
  <c r="AB42"/>
  <c r="AC42"/>
  <c r="AD42"/>
  <c r="AE42"/>
  <c r="AF42"/>
  <c r="AG42"/>
  <c r="AK42"/>
  <c r="AL42"/>
  <c r="AM42"/>
  <c r="A43"/>
  <c r="F43"/>
  <c r="O43"/>
  <c r="P43"/>
  <c r="Q43"/>
  <c r="R43"/>
  <c r="S43"/>
  <c r="V43"/>
  <c r="AB43"/>
  <c r="AC43"/>
  <c r="AE43"/>
  <c r="AG43"/>
  <c r="AK43"/>
  <c r="AL43"/>
  <c r="AM43"/>
  <c r="A44"/>
  <c r="D44"/>
  <c r="F44"/>
  <c r="H44"/>
  <c r="J44"/>
  <c r="L44"/>
  <c r="N44"/>
  <c r="O44"/>
  <c r="P44"/>
  <c r="Q44"/>
  <c r="R44"/>
  <c r="S44"/>
  <c r="V44"/>
  <c r="Z44"/>
  <c r="AA44"/>
  <c r="AB44"/>
  <c r="AC44"/>
  <c r="AD44"/>
  <c r="AE44"/>
  <c r="AF44"/>
  <c r="AG44"/>
  <c r="AK44"/>
  <c r="AL44"/>
  <c r="AM44"/>
  <c r="A45"/>
  <c r="F45"/>
  <c r="O45"/>
  <c r="P45"/>
  <c r="Q45"/>
  <c r="R45"/>
  <c r="S45"/>
  <c r="V45"/>
  <c r="AB45"/>
  <c r="AC45"/>
  <c r="AE45"/>
  <c r="AG45"/>
  <c r="AK45"/>
  <c r="AL45"/>
  <c r="AM45"/>
  <c r="AH45" i="13" l="1"/>
  <c r="AH43"/>
  <c r="AH41"/>
  <c r="AH39"/>
  <c r="AH37"/>
  <c r="AH35"/>
  <c r="AH33"/>
  <c r="L39"/>
  <c r="L43"/>
  <c r="L41"/>
  <c r="L45"/>
  <c r="L27"/>
  <c r="L31"/>
  <c r="L35"/>
  <c r="AH29"/>
  <c r="L29"/>
  <c r="L33"/>
  <c r="L37"/>
  <c r="AH27"/>
  <c r="AH31"/>
</calcChain>
</file>

<file path=xl/sharedStrings.xml><?xml version="1.0" encoding="utf-8"?>
<sst xmlns="http://schemas.openxmlformats.org/spreadsheetml/2006/main" count="351" uniqueCount="79">
  <si>
    <t>№</t>
    <phoneticPr fontId="4"/>
  </si>
  <si>
    <t>年</t>
    <rPh sb="0" eb="1">
      <t>ネン</t>
    </rPh>
    <phoneticPr fontId="4"/>
  </si>
  <si>
    <t>組</t>
    <rPh sb="0" eb="1">
      <t>クミ</t>
    </rPh>
    <phoneticPr fontId="4"/>
  </si>
  <si>
    <t>名前</t>
    <rPh sb="0" eb="2">
      <t>ナマエ</t>
    </rPh>
    <phoneticPr fontId="4"/>
  </si>
  <si>
    <t>①</t>
    <phoneticPr fontId="4"/>
  </si>
  <si>
    <t>⑪</t>
    <phoneticPr fontId="4"/>
  </si>
  <si>
    <t>②</t>
    <phoneticPr fontId="4"/>
  </si>
  <si>
    <t>⑫</t>
    <phoneticPr fontId="4"/>
  </si>
  <si>
    <t>③</t>
    <phoneticPr fontId="4"/>
  </si>
  <si>
    <t>⑬</t>
    <phoneticPr fontId="4"/>
  </si>
  <si>
    <t>④</t>
    <phoneticPr fontId="4"/>
  </si>
  <si>
    <t>⑭</t>
    <phoneticPr fontId="4"/>
  </si>
  <si>
    <t>⑤</t>
    <phoneticPr fontId="4"/>
  </si>
  <si>
    <t>⑮</t>
    <phoneticPr fontId="4"/>
  </si>
  <si>
    <t>⑥</t>
    <phoneticPr fontId="4"/>
  </si>
  <si>
    <t>⑯</t>
    <phoneticPr fontId="4"/>
  </si>
  <si>
    <t>⑦</t>
    <phoneticPr fontId="4"/>
  </si>
  <si>
    <t>⑰</t>
    <phoneticPr fontId="4"/>
  </si>
  <si>
    <t>⑧</t>
    <phoneticPr fontId="4"/>
  </si>
  <si>
    <t>⑱</t>
    <phoneticPr fontId="4"/>
  </si>
  <si>
    <t>⑨</t>
    <phoneticPr fontId="4"/>
  </si>
  <si>
    <t>⑲</t>
    <phoneticPr fontId="4"/>
  </si>
  <si>
    <t>⑩</t>
    <phoneticPr fontId="4"/>
  </si>
  <si>
    <t>⑳</t>
    <phoneticPr fontId="4"/>
  </si>
  <si>
    <t>答え</t>
    <rPh sb="0" eb="1">
      <t>コタ</t>
    </rPh>
    <phoneticPr fontId="4"/>
  </si>
  <si>
    <t>　</t>
    <phoneticPr fontId="4"/>
  </si>
  <si>
    <t>＝</t>
    <phoneticPr fontId="4"/>
  </si>
  <si>
    <t>１０倍した数</t>
    <rPh sb="2" eb="3">
      <t>バイ</t>
    </rPh>
    <rPh sb="5" eb="6">
      <t>カズ</t>
    </rPh>
    <phoneticPr fontId="4"/>
  </si>
  <si>
    <t>×</t>
    <phoneticPr fontId="4"/>
  </si>
  <si>
    <t>×</t>
    <phoneticPr fontId="4"/>
  </si>
  <si>
    <t>　</t>
    <phoneticPr fontId="4"/>
  </si>
  <si>
    <t>１００倍した数</t>
    <rPh sb="3" eb="4">
      <t>バイ</t>
    </rPh>
    <rPh sb="6" eb="7">
      <t>カズ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</si>
  <si>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</si>
  <si>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</si>
  <si>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</si>
  <si>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</si>
  <si>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</si>
  <si>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</si>
  <si>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</si>
  <si>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</si>
  <si>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</si>
  <si>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</si>
  <si>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＝</t>
    <phoneticPr fontId="4"/>
  </si>
  <si>
    <t>　</t>
    <phoneticPr fontId="4"/>
  </si>
  <si>
    <t>＝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</si>
  <si>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</si>
  <si>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</si>
  <si>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</si>
  <si>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</si>
  <si>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</si>
  <si>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</si>
  <si>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</si>
  <si>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</si>
  <si>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</si>
  <si>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</si>
  <si>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１０でわった数</t>
    <rPh sb="6" eb="7">
      <t>カズ</t>
    </rPh>
    <phoneticPr fontId="4"/>
  </si>
  <si>
    <t>÷</t>
    <phoneticPr fontId="4"/>
  </si>
  <si>
    <t>①</t>
    <phoneticPr fontId="4"/>
  </si>
  <si>
    <t>②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</si>
  <si>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</si>
  <si>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</si>
  <si>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</si>
  <si>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</si>
  <si>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</si>
  <si>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</si>
  <si>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</si>
  <si>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　</t>
    <phoneticPr fontId="4"/>
  </si>
  <si>
    <t>＝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</si>
  <si>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</si>
  <si>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</si>
  <si>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</si>
  <si>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</si>
  <si>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</si>
  <si>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</si>
  <si>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</si>
  <si>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</si>
  <si>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</si>
  <si>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</si>
  <si>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何十何百のかけ算</t>
    <rPh sb="0" eb="1">
      <t>ナン</t>
    </rPh>
    <rPh sb="1" eb="2">
      <t>ジュウ</t>
    </rPh>
    <rPh sb="2" eb="3">
      <t>ナン</t>
    </rPh>
    <rPh sb="3" eb="4">
      <t>ヒャク</t>
    </rPh>
    <rPh sb="7" eb="8">
      <t>サン</t>
    </rPh>
    <phoneticPr fontId="4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</si>
</sst>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1" xfId="1" applyBorder="1">
      <alignment vertical="center"/>
    </xf>
    <xf numFmtId="0" fontId="2" fillId="0" borderId="1" xfId="1" applyFont="1" applyBorder="1">
      <alignment vertical="center"/>
    </xf>
    <xf numFmtId="0" fontId="3" fillId="0" borderId="0" xfId="1" quotePrefix="1" applyAlignment="1">
      <alignment vertical="center"/>
    </xf>
    <xf numFmtId="0" fontId="3" fillId="0" borderId="0" xfId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quotePrefix="1" applyAlignment="1">
      <alignment horizontal="center" vertical="center"/>
    </xf>
    <xf numFmtId="0" fontId="3" fillId="0" borderId="1" xfId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2">
    <cellStyle name="標準" xfId="0" builtinId="0"/>
    <cellStyle name="標準_3年エクセルﾄﾞﾘﾙ完成１ｖｏｌ．４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abSelected="1" topLeftCell="A13" workbookViewId="0">
      <selection activeCell="D19" sqref="D19:E19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8" ht="24.95" customHeight="1">
      <c r="D1" s="2" t="s">
        <v>27</v>
      </c>
      <c r="AI1" s="3" t="s">
        <v>0</v>
      </c>
      <c r="AJ1" s="3"/>
      <c r="AK1" s="17">
        <v>1</v>
      </c>
      <c r="AL1" s="17"/>
    </row>
    <row r="2" spans="1:38" ht="24.95" customHeight="1">
      <c r="J2" s="1" t="s">
        <v>1</v>
      </c>
      <c r="M2" s="1" t="s">
        <v>2</v>
      </c>
      <c r="Q2" s="4" t="s">
        <v>3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4.95" customHeight="1">
      <c r="A3" s="5"/>
      <c r="B3" s="6"/>
    </row>
    <row r="4" spans="1:38" ht="35.1" customHeight="1">
      <c r="A4" s="18" t="s">
        <v>4</v>
      </c>
      <c r="B4" s="18"/>
      <c r="C4" s="18"/>
      <c r="D4" s="13">
        <f ca="1">H4*L4</f>
        <v>30</v>
      </c>
      <c r="E4" s="13"/>
      <c r="F4" s="13" t="s">
        <v>28</v>
      </c>
      <c r="G4" s="13"/>
      <c r="H4" s="13">
        <v>10</v>
      </c>
      <c r="I4" s="13"/>
      <c r="J4" s="12"/>
      <c r="K4" s="12"/>
      <c r="L4" s="14">
        <f ca="1">INT(RAND()*(5-1)+1)</f>
        <v>3</v>
      </c>
      <c r="M4" s="14"/>
      <c r="N4" s="12"/>
      <c r="O4" s="12"/>
      <c r="W4" s="6" t="s">
        <v>5</v>
      </c>
      <c r="X4" s="6"/>
      <c r="Y4" s="13">
        <f ca="1">AD4*AH4</f>
        <v>100</v>
      </c>
      <c r="Z4" s="13"/>
      <c r="AA4" s="13"/>
      <c r="AB4" s="13" t="s">
        <v>28</v>
      </c>
      <c r="AC4" s="13"/>
      <c r="AD4" s="13">
        <v>10</v>
      </c>
      <c r="AE4" s="13"/>
      <c r="AF4" s="12"/>
      <c r="AG4" s="12"/>
      <c r="AH4" s="14">
        <f ca="1">INT(RAND()*(5-1)+1)*10</f>
        <v>10</v>
      </c>
      <c r="AI4" s="14"/>
      <c r="AJ4" s="12"/>
      <c r="AK4" s="12"/>
    </row>
    <row r="5" spans="1:38" ht="35.1" customHeight="1"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Z5" s="13"/>
      <c r="AA5" s="13"/>
      <c r="AB5" s="13"/>
      <c r="AC5" s="13"/>
      <c r="AD5" s="13"/>
      <c r="AE5" s="13"/>
      <c r="AF5" s="12"/>
      <c r="AG5" s="12"/>
      <c r="AH5" s="12"/>
      <c r="AI5" s="12"/>
      <c r="AJ5" s="12"/>
      <c r="AK5" s="12"/>
    </row>
    <row r="6" spans="1:38" ht="35.1" customHeight="1">
      <c r="A6" s="18" t="s">
        <v>6</v>
      </c>
      <c r="B6" s="18"/>
      <c r="C6" s="18"/>
      <c r="D6" s="13">
        <f ca="1">H6*L6</f>
        <v>60</v>
      </c>
      <c r="E6" s="13"/>
      <c r="F6" s="13" t="s">
        <v>28</v>
      </c>
      <c r="G6" s="13"/>
      <c r="H6" s="13">
        <v>10</v>
      </c>
      <c r="I6" s="13"/>
      <c r="J6" s="12"/>
      <c r="K6" s="12"/>
      <c r="L6" s="14">
        <f ca="1">INT(RAND()*(7-5)+5)</f>
        <v>6</v>
      </c>
      <c r="M6" s="14"/>
      <c r="N6" s="12"/>
      <c r="O6" s="12"/>
      <c r="W6" s="6" t="s">
        <v>7</v>
      </c>
      <c r="X6" s="6"/>
      <c r="Y6" s="13">
        <f ca="1">AD6*AH6</f>
        <v>600</v>
      </c>
      <c r="Z6" s="13"/>
      <c r="AA6" s="13"/>
      <c r="AB6" s="13" t="s">
        <v>28</v>
      </c>
      <c r="AC6" s="13"/>
      <c r="AD6" s="13">
        <v>10</v>
      </c>
      <c r="AE6" s="13"/>
      <c r="AF6" s="12"/>
      <c r="AG6" s="12"/>
      <c r="AH6" s="14">
        <f ca="1">INT(RAND()*(7-5)+5)*10</f>
        <v>60</v>
      </c>
      <c r="AI6" s="14"/>
      <c r="AJ6" s="12"/>
      <c r="AK6" s="12"/>
    </row>
    <row r="7" spans="1:38" ht="35.1" customHeight="1">
      <c r="D7" s="13"/>
      <c r="E7" s="13"/>
      <c r="F7" s="13"/>
      <c r="G7" s="13"/>
      <c r="H7" s="13"/>
      <c r="I7" s="13"/>
      <c r="J7" s="12"/>
      <c r="K7" s="12"/>
      <c r="L7" s="12"/>
      <c r="M7" s="12"/>
      <c r="N7" s="12"/>
      <c r="O7" s="12"/>
      <c r="Z7" s="13"/>
      <c r="AA7" s="13"/>
      <c r="AB7" s="13"/>
      <c r="AC7" s="13"/>
      <c r="AD7" s="13"/>
      <c r="AE7" s="13"/>
      <c r="AF7" s="12"/>
      <c r="AG7" s="12"/>
      <c r="AH7" s="12"/>
      <c r="AI7" s="12"/>
      <c r="AJ7" s="12"/>
      <c r="AK7" s="12"/>
    </row>
    <row r="8" spans="1:38" ht="35.1" customHeight="1">
      <c r="A8" s="18" t="s">
        <v>8</v>
      </c>
      <c r="B8" s="18"/>
      <c r="C8" s="18"/>
      <c r="D8" s="13">
        <f ca="1">H8*L8</f>
        <v>90</v>
      </c>
      <c r="E8" s="13"/>
      <c r="F8" s="13" t="s">
        <v>28</v>
      </c>
      <c r="G8" s="13"/>
      <c r="H8" s="13">
        <v>10</v>
      </c>
      <c r="I8" s="13"/>
      <c r="J8" s="12"/>
      <c r="K8" s="12"/>
      <c r="L8" s="14">
        <f ca="1">INT(RAND()*(10-7)+7)</f>
        <v>9</v>
      </c>
      <c r="M8" s="14"/>
      <c r="N8" s="12"/>
      <c r="O8" s="12"/>
      <c r="W8" s="6" t="s">
        <v>9</v>
      </c>
      <c r="X8" s="6"/>
      <c r="Y8" s="13">
        <f ca="1">AD8*AH8</f>
        <v>700</v>
      </c>
      <c r="Z8" s="13"/>
      <c r="AA8" s="13"/>
      <c r="AB8" s="13" t="s">
        <v>28</v>
      </c>
      <c r="AC8" s="13"/>
      <c r="AD8" s="13">
        <v>10</v>
      </c>
      <c r="AE8" s="13"/>
      <c r="AF8" s="12"/>
      <c r="AG8" s="12"/>
      <c r="AH8" s="14">
        <f ca="1">INT(RAND()*(10-7)+7)*10</f>
        <v>70</v>
      </c>
      <c r="AI8" s="14"/>
      <c r="AJ8" s="12"/>
      <c r="AK8" s="12"/>
    </row>
    <row r="9" spans="1:38" ht="35.1" customHeight="1">
      <c r="D9" s="13"/>
      <c r="E9" s="13"/>
      <c r="F9" s="13"/>
      <c r="G9" s="13"/>
      <c r="H9" s="13"/>
      <c r="I9" s="13"/>
      <c r="J9" s="12"/>
      <c r="K9" s="12"/>
      <c r="L9" s="12"/>
      <c r="M9" s="12"/>
      <c r="N9" s="12"/>
      <c r="O9" s="12"/>
      <c r="Z9" s="13"/>
      <c r="AA9" s="13"/>
      <c r="AB9" s="13"/>
      <c r="AC9" s="13"/>
      <c r="AD9" s="13"/>
      <c r="AE9" s="13"/>
      <c r="AF9" s="12"/>
      <c r="AG9" s="12"/>
      <c r="AH9" s="12"/>
      <c r="AI9" s="12"/>
      <c r="AJ9" s="12"/>
      <c r="AK9" s="12"/>
    </row>
    <row r="10" spans="1:38" ht="35.1" customHeight="1">
      <c r="A10" s="18" t="s">
        <v>10</v>
      </c>
      <c r="B10" s="18"/>
      <c r="C10" s="18"/>
      <c r="D10" s="13">
        <f ca="1">H10*L10</f>
        <v>43</v>
      </c>
      <c r="E10" s="13"/>
      <c r="F10" s="13" t="s">
        <v>28</v>
      </c>
      <c r="G10" s="13"/>
      <c r="H10" s="13">
        <v>10</v>
      </c>
      <c r="I10" s="13"/>
      <c r="J10" s="12"/>
      <c r="K10" s="12"/>
      <c r="L10" s="14">
        <f ca="1">INT(RAND()*(5-1)+1)+INT(RAND()*(10-1)+1)/10</f>
        <v>4.3</v>
      </c>
      <c r="M10" s="14"/>
      <c r="N10" s="12"/>
      <c r="O10" s="12"/>
      <c r="W10" s="6" t="s">
        <v>11</v>
      </c>
      <c r="X10" s="6"/>
      <c r="Y10" s="13">
        <f ca="1">AD10*AH10</f>
        <v>290</v>
      </c>
      <c r="Z10" s="13"/>
      <c r="AA10" s="13"/>
      <c r="AB10" s="13" t="s">
        <v>28</v>
      </c>
      <c r="AC10" s="13"/>
      <c r="AD10" s="13">
        <v>10</v>
      </c>
      <c r="AE10" s="13"/>
      <c r="AF10" s="12"/>
      <c r="AG10" s="12"/>
      <c r="AH10" s="14">
        <f ca="1">INT(RAND()*(5-1)+1)*10+INT(RAND()*(10-1)+1)</f>
        <v>29</v>
      </c>
      <c r="AI10" s="14"/>
      <c r="AJ10" s="12"/>
      <c r="AK10" s="12"/>
    </row>
    <row r="11" spans="1:38" ht="35.1" customHeight="1">
      <c r="D11" s="13"/>
      <c r="E11" s="13"/>
      <c r="F11" s="13"/>
      <c r="G11" s="13"/>
      <c r="H11" s="13"/>
      <c r="I11" s="13"/>
      <c r="J11" s="12"/>
      <c r="K11" s="12"/>
      <c r="L11" s="12"/>
      <c r="M11" s="12"/>
      <c r="N11" s="12"/>
      <c r="O11" s="12"/>
      <c r="Z11" s="13"/>
      <c r="AA11" s="13"/>
      <c r="AB11" s="13"/>
      <c r="AC11" s="13"/>
      <c r="AD11" s="13"/>
      <c r="AE11" s="13"/>
      <c r="AF11" s="12"/>
      <c r="AG11" s="12"/>
      <c r="AH11" s="12"/>
      <c r="AI11" s="12"/>
      <c r="AJ11" s="12"/>
      <c r="AK11" s="12"/>
    </row>
    <row r="12" spans="1:38" ht="35.1" customHeight="1">
      <c r="A12" s="18" t="s">
        <v>12</v>
      </c>
      <c r="B12" s="18"/>
      <c r="C12" s="18"/>
      <c r="D12" s="13">
        <f ca="1">H12*L12</f>
        <v>24</v>
      </c>
      <c r="E12" s="13"/>
      <c r="F12" s="13" t="s">
        <v>28</v>
      </c>
      <c r="G12" s="13"/>
      <c r="H12" s="13">
        <v>10</v>
      </c>
      <c r="I12" s="13"/>
      <c r="J12" s="12"/>
      <c r="K12" s="12"/>
      <c r="L12" s="14">
        <f ca="1">INT(RAND()*(5-1)+1)+INT(RAND()*(10-1)+1)/10</f>
        <v>2.4</v>
      </c>
      <c r="M12" s="14"/>
      <c r="N12" s="12"/>
      <c r="O12" s="12"/>
      <c r="W12" s="6" t="s">
        <v>13</v>
      </c>
      <c r="X12" s="6"/>
      <c r="Y12" s="13">
        <f ca="1">AD12*AH12</f>
        <v>290</v>
      </c>
      <c r="Z12" s="13"/>
      <c r="AA12" s="13"/>
      <c r="AB12" s="13" t="s">
        <v>28</v>
      </c>
      <c r="AC12" s="13"/>
      <c r="AD12" s="13">
        <v>10</v>
      </c>
      <c r="AE12" s="13"/>
      <c r="AF12" s="12"/>
      <c r="AG12" s="12"/>
      <c r="AH12" s="14">
        <f ca="1">INT(RAND()*(5-1)+1)*10+INT(RAND()*(10-1)+1)</f>
        <v>29</v>
      </c>
      <c r="AI12" s="14"/>
      <c r="AJ12" s="12"/>
      <c r="AK12" s="12"/>
    </row>
    <row r="13" spans="1:38" ht="35.1" customHeight="1"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2"/>
      <c r="O13" s="12"/>
      <c r="Z13" s="13"/>
      <c r="AA13" s="13"/>
      <c r="AB13" s="13"/>
      <c r="AC13" s="13"/>
      <c r="AD13" s="13"/>
      <c r="AE13" s="13"/>
      <c r="AF13" s="12"/>
      <c r="AG13" s="12"/>
      <c r="AH13" s="12"/>
      <c r="AI13" s="12"/>
      <c r="AJ13" s="12"/>
      <c r="AK13" s="12"/>
    </row>
    <row r="14" spans="1:38" ht="35.1" customHeight="1">
      <c r="A14" s="18" t="s">
        <v>14</v>
      </c>
      <c r="B14" s="18"/>
      <c r="C14" s="18"/>
      <c r="D14" s="13">
        <f ca="1">H14*L14</f>
        <v>49</v>
      </c>
      <c r="E14" s="13"/>
      <c r="F14" s="13" t="s">
        <v>28</v>
      </c>
      <c r="G14" s="13"/>
      <c r="H14" s="13">
        <v>10</v>
      </c>
      <c r="I14" s="13"/>
      <c r="J14" s="12"/>
      <c r="K14" s="12"/>
      <c r="L14" s="14">
        <f ca="1">INT(RAND()*(5-1)+1)+INT(RAND()*(10-1)+1)/10</f>
        <v>4.9000000000000004</v>
      </c>
      <c r="M14" s="14"/>
      <c r="N14" s="12"/>
      <c r="O14" s="12"/>
      <c r="W14" s="6" t="s">
        <v>15</v>
      </c>
      <c r="X14" s="6"/>
      <c r="Y14" s="13">
        <f ca="1">AD14*AH14</f>
        <v>410</v>
      </c>
      <c r="Z14" s="13"/>
      <c r="AA14" s="13"/>
      <c r="AB14" s="13" t="s">
        <v>28</v>
      </c>
      <c r="AC14" s="13"/>
      <c r="AD14" s="13">
        <v>10</v>
      </c>
      <c r="AE14" s="13"/>
      <c r="AF14" s="12"/>
      <c r="AG14" s="12"/>
      <c r="AH14" s="14">
        <f ca="1">INT(RAND()*(5-1)+1)*10+INT(RAND()*(10-1)+1)</f>
        <v>41</v>
      </c>
      <c r="AI14" s="14"/>
      <c r="AJ14" s="12"/>
      <c r="AK14" s="12"/>
    </row>
    <row r="15" spans="1:38" ht="35.1" customHeight="1">
      <c r="D15" s="13"/>
      <c r="E15" s="13"/>
      <c r="F15" s="13"/>
      <c r="G15" s="13"/>
      <c r="H15" s="13"/>
      <c r="I15" s="13"/>
      <c r="J15" s="12"/>
      <c r="K15" s="12"/>
      <c r="L15" s="12"/>
      <c r="M15" s="12"/>
      <c r="N15" s="12"/>
      <c r="O15" s="12"/>
      <c r="Z15" s="13"/>
      <c r="AA15" s="13"/>
      <c r="AB15" s="13"/>
      <c r="AC15" s="13"/>
      <c r="AD15" s="13"/>
      <c r="AE15" s="13"/>
      <c r="AF15" s="12"/>
      <c r="AG15" s="12"/>
      <c r="AH15" s="12"/>
      <c r="AI15" s="12"/>
      <c r="AJ15" s="12"/>
      <c r="AK15" s="12"/>
    </row>
    <row r="16" spans="1:38" ht="35.1" customHeight="1">
      <c r="A16" s="18" t="s">
        <v>16</v>
      </c>
      <c r="B16" s="18"/>
      <c r="C16" s="18"/>
      <c r="D16" s="13">
        <f ca="1">H16*L16</f>
        <v>34</v>
      </c>
      <c r="E16" s="13"/>
      <c r="F16" s="13" t="s">
        <v>28</v>
      </c>
      <c r="G16" s="13"/>
      <c r="H16" s="13">
        <v>10</v>
      </c>
      <c r="I16" s="13"/>
      <c r="J16" s="12"/>
      <c r="K16" s="12"/>
      <c r="L16" s="14">
        <f ca="1">INT(RAND()*(5-1)+1)+INT(RAND()*(10-1)+1)/10</f>
        <v>3.4</v>
      </c>
      <c r="M16" s="14"/>
      <c r="N16" s="12"/>
      <c r="O16" s="12"/>
      <c r="W16" s="6" t="s">
        <v>17</v>
      </c>
      <c r="X16" s="6"/>
      <c r="Y16" s="13">
        <f ca="1">AD16*AH16</f>
        <v>390</v>
      </c>
      <c r="Z16" s="13"/>
      <c r="AA16" s="13"/>
      <c r="AB16" s="13" t="s">
        <v>28</v>
      </c>
      <c r="AC16" s="13"/>
      <c r="AD16" s="13">
        <v>10</v>
      </c>
      <c r="AE16" s="13"/>
      <c r="AF16" s="12"/>
      <c r="AG16" s="12"/>
      <c r="AH16" s="14">
        <f ca="1">INT(RAND()*(5-1)+1)*10+INT(RAND()*(10-1)+1)</f>
        <v>39</v>
      </c>
      <c r="AI16" s="14"/>
      <c r="AJ16" s="12"/>
      <c r="AK16" s="12"/>
    </row>
    <row r="17" spans="1:39" ht="35.1" customHeight="1">
      <c r="D17" s="13"/>
      <c r="E17" s="13"/>
      <c r="F17" s="13"/>
      <c r="G17" s="13"/>
      <c r="H17" s="13"/>
      <c r="I17" s="13"/>
      <c r="J17" s="12"/>
      <c r="K17" s="12"/>
      <c r="L17" s="12"/>
      <c r="M17" s="12"/>
      <c r="N17" s="12"/>
      <c r="O17" s="12"/>
      <c r="Z17" s="13"/>
      <c r="AA17" s="13"/>
      <c r="AB17" s="13"/>
      <c r="AC17" s="13"/>
      <c r="AD17" s="13"/>
      <c r="AE17" s="13"/>
      <c r="AF17" s="12"/>
      <c r="AG17" s="12"/>
      <c r="AH17" s="12"/>
      <c r="AI17" s="12"/>
      <c r="AJ17" s="12"/>
      <c r="AK17" s="12"/>
    </row>
    <row r="18" spans="1:39" ht="35.1" customHeight="1">
      <c r="A18" s="18" t="s">
        <v>18</v>
      </c>
      <c r="B18" s="18"/>
      <c r="C18" s="18"/>
      <c r="D18" s="13">
        <f ca="1">H18*L18</f>
        <v>72</v>
      </c>
      <c r="E18" s="13"/>
      <c r="F18" s="13" t="s">
        <v>28</v>
      </c>
      <c r="G18" s="13"/>
      <c r="H18" s="13">
        <v>10</v>
      </c>
      <c r="I18" s="13"/>
      <c r="J18" s="12"/>
      <c r="K18" s="12"/>
      <c r="L18" s="14">
        <f ca="1">INT(RAND()*(10-5)+5)+INT(RAND()*(10-1)+1)/10</f>
        <v>7.2</v>
      </c>
      <c r="M18" s="14"/>
      <c r="N18" s="12"/>
      <c r="O18" s="12"/>
      <c r="W18" s="6" t="s">
        <v>19</v>
      </c>
      <c r="X18" s="6"/>
      <c r="Y18" s="13">
        <f ca="1">AD18*AH18</f>
        <v>638</v>
      </c>
      <c r="Z18" s="13"/>
      <c r="AA18" s="13"/>
      <c r="AB18" s="13" t="s">
        <v>28</v>
      </c>
      <c r="AC18" s="13"/>
      <c r="AD18" s="13">
        <v>10</v>
      </c>
      <c r="AE18" s="13"/>
      <c r="AF18" s="12"/>
      <c r="AG18" s="12"/>
      <c r="AH18" s="14">
        <f ca="1">INT(RAND()*(10-5)+5)*10+INT(RAND()*(10-1)+1)+INT(RAND()*(10-1)+1)/10</f>
        <v>63.8</v>
      </c>
      <c r="AI18" s="14"/>
      <c r="AJ18" s="12"/>
      <c r="AK18" s="12"/>
    </row>
    <row r="19" spans="1:39" ht="35.1" customHeight="1">
      <c r="D19" s="13"/>
      <c r="E19" s="13"/>
      <c r="F19" s="13"/>
      <c r="G19" s="13"/>
      <c r="H19" s="13"/>
      <c r="I19" s="13"/>
      <c r="J19" s="12"/>
      <c r="K19" s="12"/>
      <c r="L19" s="12"/>
      <c r="M19" s="12"/>
      <c r="N19" s="12"/>
      <c r="O19" s="12"/>
      <c r="Z19" s="13"/>
      <c r="AA19" s="13"/>
      <c r="AB19" s="13"/>
      <c r="AC19" s="13"/>
      <c r="AD19" s="13"/>
      <c r="AE19" s="13"/>
      <c r="AF19" s="12"/>
      <c r="AG19" s="12"/>
      <c r="AH19" s="12"/>
      <c r="AI19" s="12"/>
      <c r="AJ19" s="12"/>
      <c r="AK19" s="12"/>
    </row>
    <row r="20" spans="1:39" ht="35.1" customHeight="1">
      <c r="A20" s="18" t="s">
        <v>20</v>
      </c>
      <c r="B20" s="18"/>
      <c r="C20" s="18"/>
      <c r="D20" s="13">
        <f ca="1">H20*L20</f>
        <v>77</v>
      </c>
      <c r="E20" s="13"/>
      <c r="F20" s="13" t="s">
        <v>28</v>
      </c>
      <c r="G20" s="13"/>
      <c r="H20" s="13">
        <v>10</v>
      </c>
      <c r="I20" s="13"/>
      <c r="J20" s="12"/>
      <c r="K20" s="12"/>
      <c r="L20" s="14">
        <f ca="1">INT(RAND()*(10-5)+5)+INT(RAND()*(10-1)+1)/10</f>
        <v>7.7</v>
      </c>
      <c r="M20" s="14"/>
      <c r="N20" s="12"/>
      <c r="O20" s="12"/>
      <c r="W20" s="6" t="s">
        <v>21</v>
      </c>
      <c r="X20" s="6"/>
      <c r="Y20" s="13">
        <f ca="1">AD20*AH20</f>
        <v>897</v>
      </c>
      <c r="Z20" s="13"/>
      <c r="AA20" s="13"/>
      <c r="AB20" s="13" t="s">
        <v>28</v>
      </c>
      <c r="AC20" s="13"/>
      <c r="AD20" s="13">
        <v>10</v>
      </c>
      <c r="AE20" s="13"/>
      <c r="AF20" s="12"/>
      <c r="AG20" s="12"/>
      <c r="AH20" s="14">
        <f ca="1">INT(RAND()*(10-5)+5)*10+INT(RAND()*(10-1)+1)+INT(RAND()*(10-1)+1)/10</f>
        <v>89.7</v>
      </c>
      <c r="AI20" s="14"/>
      <c r="AJ20" s="12"/>
      <c r="AK20" s="12"/>
    </row>
    <row r="21" spans="1:39" ht="35.1" customHeight="1">
      <c r="D21" s="13"/>
      <c r="E21" s="13"/>
      <c r="F21" s="13"/>
      <c r="G21" s="13"/>
      <c r="H21" s="13"/>
      <c r="I21" s="13"/>
      <c r="J21" s="12"/>
      <c r="K21" s="12"/>
      <c r="L21" s="12"/>
      <c r="M21" s="12"/>
      <c r="N21" s="12"/>
      <c r="O21" s="12"/>
      <c r="Z21" s="13"/>
      <c r="AA21" s="13"/>
      <c r="AB21" s="13"/>
      <c r="AC21" s="13"/>
      <c r="AD21" s="13"/>
      <c r="AE21" s="13"/>
      <c r="AF21" s="12"/>
      <c r="AG21" s="12"/>
      <c r="AH21" s="12"/>
      <c r="AI21" s="12"/>
      <c r="AJ21" s="12"/>
      <c r="AK21" s="12"/>
    </row>
    <row r="22" spans="1:39" ht="35.1" customHeight="1">
      <c r="A22" s="18" t="s">
        <v>22</v>
      </c>
      <c r="B22" s="18"/>
      <c r="C22" s="18"/>
      <c r="D22" s="13">
        <f ca="1">H22*L22</f>
        <v>88</v>
      </c>
      <c r="E22" s="13"/>
      <c r="F22" s="13" t="s">
        <v>28</v>
      </c>
      <c r="G22" s="13"/>
      <c r="H22" s="13">
        <v>10</v>
      </c>
      <c r="I22" s="13"/>
      <c r="J22" s="12"/>
      <c r="K22" s="12"/>
      <c r="L22" s="14">
        <f ca="1">INT(RAND()*(10-5)+5)+INT(RAND()*(10-1)+1)/10</f>
        <v>8.8000000000000007</v>
      </c>
      <c r="M22" s="14"/>
      <c r="N22" s="12"/>
      <c r="O22" s="12"/>
      <c r="W22" s="6" t="s">
        <v>23</v>
      </c>
      <c r="X22" s="6"/>
      <c r="Y22" s="13">
        <f ca="1">AD22*AH22</f>
        <v>757</v>
      </c>
      <c r="Z22" s="13"/>
      <c r="AA22" s="13"/>
      <c r="AB22" s="13" t="s">
        <v>28</v>
      </c>
      <c r="AC22" s="13"/>
      <c r="AD22" s="13">
        <v>10</v>
      </c>
      <c r="AE22" s="13"/>
      <c r="AF22" s="12"/>
      <c r="AG22" s="12"/>
      <c r="AH22" s="14">
        <f ca="1">INT(RAND()*(10-5)+5)*10+INT(RAND()*(10-1)+1)+INT(RAND()*(10-1)+1)/10</f>
        <v>75.7</v>
      </c>
      <c r="AI22" s="14"/>
      <c r="AJ22" s="12"/>
      <c r="AK22" s="12"/>
    </row>
    <row r="23" spans="1:39" ht="24" customHeight="1"/>
    <row r="24" spans="1:39" ht="24.95" customHeight="1">
      <c r="D24" s="2" t="str">
        <f>IF(D1="","",D1)</f>
        <v>１０倍した数</v>
      </c>
      <c r="AI24" s="3" t="str">
        <f>IF(AI1="","",AI1)</f>
        <v>№</v>
      </c>
      <c r="AJ24" s="3"/>
      <c r="AK24" s="17">
        <f>IF(AK1="","",AK1)</f>
        <v>1</v>
      </c>
      <c r="AL24" s="17"/>
    </row>
    <row r="25" spans="1:39" ht="24.95" customHeight="1">
      <c r="E25" s="7" t="s">
        <v>24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/>
      <c r="V25" s="3"/>
      <c r="W25" s="3" t="str">
        <f>IF(W2="","",W2)</f>
        <v/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 t="shared" ref="A26:K26" si="1">IF(A3="","",A3)</f>
        <v/>
      </c>
      <c r="B26" s="1" t="str">
        <f t="shared" si="1"/>
        <v/>
      </c>
      <c r="C26" s="1" t="str">
        <f t="shared" si="1"/>
        <v/>
      </c>
      <c r="D26" s="1" t="str">
        <f t="shared" si="1"/>
        <v/>
      </c>
      <c r="E26" s="1" t="str">
        <f t="shared" si="1"/>
        <v/>
      </c>
      <c r="F26" s="1" t="str">
        <f t="shared" si="1"/>
        <v/>
      </c>
      <c r="G26" s="1" t="str">
        <f t="shared" si="1"/>
        <v/>
      </c>
      <c r="H26" s="1" t="str">
        <f t="shared" si="1"/>
        <v/>
      </c>
      <c r="I26" s="1" t="str">
        <f t="shared" si="1"/>
        <v/>
      </c>
      <c r="J26" s="1" t="str">
        <f t="shared" si="1"/>
        <v/>
      </c>
      <c r="K26" s="1" t="str">
        <f t="shared" si="1"/>
        <v/>
      </c>
      <c r="L26" s="1" t="s">
        <v>25</v>
      </c>
      <c r="M26" s="1" t="str">
        <f>IF(M3="","",M3)</f>
        <v/>
      </c>
      <c r="N26" s="1" t="str">
        <f>IF(N3="","",N3)</f>
        <v/>
      </c>
      <c r="O26" s="1" t="str">
        <f>IF(O3="","",O3)</f>
        <v/>
      </c>
      <c r="P26" s="1" t="str">
        <f>IF(P3="","",P3)</f>
        <v/>
      </c>
      <c r="Q26" s="1" t="str">
        <f t="shared" si="0"/>
        <v/>
      </c>
      <c r="R26" s="1" t="str">
        <f t="shared" ref="R26:S45" si="2">IF(R3="","",R3)</f>
        <v/>
      </c>
      <c r="S26" s="1" t="str">
        <f t="shared" si="2"/>
        <v/>
      </c>
      <c r="V26" s="1" t="str">
        <f t="shared" ref="V26:V45" si="3">IF(V3="","",V3)</f>
        <v/>
      </c>
      <c r="W26" s="1" t="str">
        <f>IF(W3="","",W3)</f>
        <v/>
      </c>
      <c r="X26" s="1" t="str">
        <f t="shared" ref="X26:AM26" si="4">IF(X3="","",X3)</f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  <c r="AL26" s="1" t="str">
        <f t="shared" si="4"/>
        <v/>
      </c>
      <c r="AM26" s="1" t="str">
        <f t="shared" si="4"/>
        <v/>
      </c>
    </row>
    <row r="27" spans="1:39" ht="35.1" customHeight="1">
      <c r="A27" s="12" t="str">
        <f t="shared" ref="A27:A45" si="5">IF(A4="","",A4)</f>
        <v>①</v>
      </c>
      <c r="B27" s="12"/>
      <c r="C27" s="12"/>
      <c r="D27" s="12">
        <f t="shared" ref="D27:D45" ca="1" si="6">IF(D4="","",D4)</f>
        <v>30</v>
      </c>
      <c r="E27" s="12"/>
      <c r="F27" s="12" t="str">
        <f t="shared" ref="F27:F45" si="7">IF(F4="","",F4)</f>
        <v>×</v>
      </c>
      <c r="G27" s="12"/>
      <c r="H27" s="12">
        <f t="shared" ref="H27:H45" si="8">IF(H4="","",H4)</f>
        <v>10</v>
      </c>
      <c r="I27" s="12"/>
      <c r="J27" s="12" t="s">
        <v>26</v>
      </c>
      <c r="K27" s="12"/>
      <c r="L27" s="15">
        <f ca="1">D27*H27</f>
        <v>300</v>
      </c>
      <c r="M27" s="15"/>
      <c r="N27" s="15"/>
      <c r="O27" s="1" t="str">
        <f t="shared" ref="O27:P45" si="9">IF(O4="","",O4)</f>
        <v/>
      </c>
      <c r="P27" s="1" t="str">
        <f t="shared" si="9"/>
        <v/>
      </c>
      <c r="Q27" s="1" t="str">
        <f t="shared" si="0"/>
        <v/>
      </c>
      <c r="R27" s="1" t="str">
        <f t="shared" si="2"/>
        <v/>
      </c>
      <c r="S27" s="1" t="str">
        <f t="shared" si="2"/>
        <v/>
      </c>
      <c r="V27" s="1" t="str">
        <f t="shared" si="3"/>
        <v/>
      </c>
      <c r="W27" s="6" t="s">
        <v>5</v>
      </c>
      <c r="X27" s="6"/>
      <c r="Y27" s="12">
        <f ca="1">IF(Y4="","",Y4)</f>
        <v>100</v>
      </c>
      <c r="Z27" s="12"/>
      <c r="AA27" s="12"/>
      <c r="AB27" s="12" t="str">
        <f t="shared" ref="AB27:AB45" si="10">IF(AB4="","",AB4)</f>
        <v>×</v>
      </c>
      <c r="AC27" s="12"/>
      <c r="AD27" s="12">
        <f t="shared" ref="AD27:AD45" si="11">IF(AD4="","",AD4)</f>
        <v>10</v>
      </c>
      <c r="AE27" s="12"/>
      <c r="AF27" s="12" t="s">
        <v>26</v>
      </c>
      <c r="AG27" s="12"/>
      <c r="AH27" s="15">
        <f ca="1">Y27*AD27</f>
        <v>1000</v>
      </c>
      <c r="AI27" s="15"/>
      <c r="AJ27" s="15"/>
      <c r="AK27" s="1" t="str">
        <f>IF(AK4="","",AK4)</f>
        <v/>
      </c>
      <c r="AL27" s="1" t="str">
        <f>IF(AL4="","",AL4)</f>
        <v/>
      </c>
      <c r="AM27" s="1" t="str">
        <f>IF(AM4="","",AM4)</f>
        <v/>
      </c>
    </row>
    <row r="28" spans="1:39" ht="35.1" customHeight="1">
      <c r="A28" s="12" t="str">
        <f t="shared" si="5"/>
        <v/>
      </c>
      <c r="B28" s="12"/>
      <c r="C28" s="12"/>
      <c r="D28" s="12" t="str">
        <f t="shared" si="6"/>
        <v/>
      </c>
      <c r="E28" s="12"/>
      <c r="F28" s="12" t="str">
        <f t="shared" si="7"/>
        <v/>
      </c>
      <c r="G28" s="12"/>
      <c r="H28" s="12" t="str">
        <f t="shared" si="8"/>
        <v/>
      </c>
      <c r="I28" s="12"/>
      <c r="J28" s="12" t="str">
        <f>IF(J5="","",J5)</f>
        <v/>
      </c>
      <c r="K28" s="12"/>
      <c r="L28" s="15" t="str">
        <f>IF(L5="","",L5)</f>
        <v/>
      </c>
      <c r="M28" s="15"/>
      <c r="N28" s="1" t="str">
        <f>IF(N5="","",N5)</f>
        <v/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2"/>
        <v/>
      </c>
      <c r="S28" s="1" t="str">
        <f t="shared" si="2"/>
        <v/>
      </c>
      <c r="V28" s="1" t="str">
        <f t="shared" si="3"/>
        <v/>
      </c>
      <c r="Y28" s="6"/>
      <c r="Z28" s="1" t="str">
        <f>IF(Z5="","",Z5)</f>
        <v/>
      </c>
      <c r="AA28" s="1" t="str">
        <f>IF(AA5="","",AA5)</f>
        <v/>
      </c>
      <c r="AB28" s="1" t="str">
        <f t="shared" si="10"/>
        <v/>
      </c>
      <c r="AC28" s="1" t="str">
        <f t="shared" ref="AC28:AC45" si="12">IF(AC5="","",AC5)</f>
        <v/>
      </c>
      <c r="AD28" s="1" t="str">
        <f t="shared" si="11"/>
        <v/>
      </c>
      <c r="AE28" s="1" t="str">
        <f t="shared" ref="AE28:AK28" si="13">IF(AE5="","",AE5)</f>
        <v/>
      </c>
      <c r="AF28" s="1" t="str">
        <f t="shared" si="13"/>
        <v/>
      </c>
      <c r="AG28" s="1" t="str">
        <f t="shared" si="13"/>
        <v/>
      </c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  <c r="AL28" s="1" t="s">
        <v>25</v>
      </c>
      <c r="AM28" s="1" t="str">
        <f t="shared" ref="AM28:AM45" si="14">IF(AM5="","",AM5)</f>
        <v/>
      </c>
    </row>
    <row r="29" spans="1:39" ht="35.1" customHeight="1">
      <c r="A29" s="12" t="str">
        <f t="shared" si="5"/>
        <v>②</v>
      </c>
      <c r="B29" s="12"/>
      <c r="C29" s="12"/>
      <c r="D29" s="12">
        <f t="shared" ca="1" si="6"/>
        <v>60</v>
      </c>
      <c r="E29" s="12"/>
      <c r="F29" s="12" t="str">
        <f t="shared" si="7"/>
        <v>×</v>
      </c>
      <c r="G29" s="12"/>
      <c r="H29" s="12">
        <f t="shared" si="8"/>
        <v>10</v>
      </c>
      <c r="I29" s="12"/>
      <c r="J29" s="12" t="s">
        <v>26</v>
      </c>
      <c r="K29" s="12"/>
      <c r="L29" s="15">
        <f ca="1">D29*H29</f>
        <v>600</v>
      </c>
      <c r="M29" s="15"/>
      <c r="N29" s="15"/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2"/>
        <v/>
      </c>
      <c r="S29" s="1" t="str">
        <f t="shared" si="2"/>
        <v/>
      </c>
      <c r="V29" s="1" t="str">
        <f t="shared" si="3"/>
        <v/>
      </c>
      <c r="W29" s="6" t="s">
        <v>7</v>
      </c>
      <c r="X29" s="6"/>
      <c r="Y29" s="12">
        <f ca="1">IF(Y6="","",Y6)</f>
        <v>600</v>
      </c>
      <c r="Z29" s="12"/>
      <c r="AA29" s="12"/>
      <c r="AB29" s="12" t="str">
        <f t="shared" si="10"/>
        <v>×</v>
      </c>
      <c r="AC29" s="12" t="str">
        <f t="shared" si="12"/>
        <v/>
      </c>
      <c r="AD29" s="12">
        <f t="shared" si="11"/>
        <v>10</v>
      </c>
      <c r="AE29" s="12" t="str">
        <f t="shared" ref="AE29:AE45" si="15">IF(AE6="","",AE6)</f>
        <v/>
      </c>
      <c r="AF29" s="12" t="s">
        <v>26</v>
      </c>
      <c r="AG29" s="12" t="str">
        <f t="shared" ref="AG29:AG45" si="16">IF(AG6="","",AG6)</f>
        <v/>
      </c>
      <c r="AH29" s="15">
        <f ca="1">Y29*AD29</f>
        <v>6000</v>
      </c>
      <c r="AI29" s="15"/>
      <c r="AJ29" s="15"/>
      <c r="AK29" s="1" t="str">
        <f t="shared" ref="AK29:AL45" si="17">IF(AK6="","",AK6)</f>
        <v/>
      </c>
      <c r="AL29" s="1" t="str">
        <f t="shared" si="17"/>
        <v/>
      </c>
      <c r="AM29" s="1" t="str">
        <f t="shared" si="14"/>
        <v/>
      </c>
    </row>
    <row r="30" spans="1:39" ht="35.1" customHeight="1">
      <c r="A30" s="12" t="str">
        <f t="shared" si="5"/>
        <v/>
      </c>
      <c r="B30" s="12"/>
      <c r="C30" s="12"/>
      <c r="D30" s="12" t="str">
        <f t="shared" si="6"/>
        <v/>
      </c>
      <c r="E30" s="12"/>
      <c r="F30" s="12" t="str">
        <f t="shared" si="7"/>
        <v/>
      </c>
      <c r="G30" s="12"/>
      <c r="H30" s="12" t="str">
        <f t="shared" si="8"/>
        <v/>
      </c>
      <c r="I30" s="12"/>
      <c r="J30" s="12" t="str">
        <f>IF(J7="","",J7)</f>
        <v/>
      </c>
      <c r="K30" s="12"/>
      <c r="L30" s="9" t="str">
        <f>IF(L7="","",L7)</f>
        <v/>
      </c>
      <c r="M30" s="9"/>
      <c r="N30" s="1" t="str">
        <f>IF(N7="","",N7)</f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2"/>
        <v/>
      </c>
      <c r="S30" s="1" t="str">
        <f t="shared" si="2"/>
        <v/>
      </c>
      <c r="V30" s="1" t="str">
        <f t="shared" si="3"/>
        <v/>
      </c>
      <c r="Y30" s="6"/>
      <c r="Z30" s="1" t="str">
        <f>IF(Z7="","",Z7)</f>
        <v/>
      </c>
      <c r="AA30" s="1" t="str">
        <f>IF(AA7="","",AA7)</f>
        <v/>
      </c>
      <c r="AB30" s="1" t="str">
        <f t="shared" si="10"/>
        <v/>
      </c>
      <c r="AC30" s="1" t="str">
        <f t="shared" si="12"/>
        <v/>
      </c>
      <c r="AD30" s="1" t="str">
        <f t="shared" si="11"/>
        <v/>
      </c>
      <c r="AE30" s="1" t="str">
        <f t="shared" si="15"/>
        <v/>
      </c>
      <c r="AF30" s="1" t="str">
        <f>IF(AF7="","",AF7)</f>
        <v/>
      </c>
      <c r="AG30" s="1" t="str">
        <f t="shared" si="16"/>
        <v/>
      </c>
      <c r="AH30" s="9" t="str">
        <f>IF(AH7="","",AH7)</f>
        <v/>
      </c>
      <c r="AI30" s="9"/>
      <c r="AJ30" s="1" t="str">
        <f>IF(AJ7="","",AJ7)</f>
        <v/>
      </c>
      <c r="AK30" s="1" t="str">
        <f t="shared" si="17"/>
        <v/>
      </c>
      <c r="AL30" s="1" t="str">
        <f t="shared" si="17"/>
        <v/>
      </c>
      <c r="AM30" s="1" t="str">
        <f t="shared" si="14"/>
        <v/>
      </c>
    </row>
    <row r="31" spans="1:39" ht="35.1" customHeight="1">
      <c r="A31" s="12" t="str">
        <f t="shared" si="5"/>
        <v>③</v>
      </c>
      <c r="B31" s="12"/>
      <c r="C31" s="12"/>
      <c r="D31" s="12">
        <f t="shared" ca="1" si="6"/>
        <v>90</v>
      </c>
      <c r="E31" s="12"/>
      <c r="F31" s="12" t="str">
        <f t="shared" si="7"/>
        <v>×</v>
      </c>
      <c r="G31" s="12"/>
      <c r="H31" s="12">
        <f t="shared" si="8"/>
        <v>10</v>
      </c>
      <c r="I31" s="12"/>
      <c r="J31" s="12" t="s">
        <v>26</v>
      </c>
      <c r="K31" s="12"/>
      <c r="L31" s="15">
        <f ca="1">D31*H31</f>
        <v>900</v>
      </c>
      <c r="M31" s="15"/>
      <c r="N31" s="15"/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2"/>
        <v/>
      </c>
      <c r="S31" s="1" t="str">
        <f t="shared" si="2"/>
        <v/>
      </c>
      <c r="V31" s="1" t="str">
        <f t="shared" si="3"/>
        <v/>
      </c>
      <c r="W31" s="6" t="s">
        <v>9</v>
      </c>
      <c r="X31" s="6"/>
      <c r="Y31" s="12">
        <f ca="1">IF(Y8="","",Y8)</f>
        <v>700</v>
      </c>
      <c r="Z31" s="12"/>
      <c r="AA31" s="12"/>
      <c r="AB31" s="12" t="str">
        <f t="shared" si="10"/>
        <v>×</v>
      </c>
      <c r="AC31" s="12" t="str">
        <f t="shared" si="12"/>
        <v/>
      </c>
      <c r="AD31" s="12">
        <f t="shared" si="11"/>
        <v>10</v>
      </c>
      <c r="AE31" s="12" t="str">
        <f t="shared" si="15"/>
        <v/>
      </c>
      <c r="AF31" s="12" t="s">
        <v>26</v>
      </c>
      <c r="AG31" s="12" t="str">
        <f t="shared" si="16"/>
        <v/>
      </c>
      <c r="AH31" s="15">
        <f ca="1">Y31*AD31</f>
        <v>7000</v>
      </c>
      <c r="AI31" s="15"/>
      <c r="AJ31" s="15"/>
      <c r="AK31" s="1" t="str">
        <f t="shared" si="17"/>
        <v/>
      </c>
      <c r="AL31" s="1" t="str">
        <f t="shared" si="17"/>
        <v/>
      </c>
      <c r="AM31" s="1" t="str">
        <f t="shared" si="14"/>
        <v/>
      </c>
    </row>
    <row r="32" spans="1:39" ht="35.1" customHeight="1">
      <c r="A32" s="12" t="str">
        <f t="shared" si="5"/>
        <v/>
      </c>
      <c r="B32" s="12"/>
      <c r="C32" s="12"/>
      <c r="D32" s="12" t="str">
        <f t="shared" si="6"/>
        <v/>
      </c>
      <c r="E32" s="12"/>
      <c r="F32" s="12" t="str">
        <f t="shared" si="7"/>
        <v/>
      </c>
      <c r="G32" s="12"/>
      <c r="H32" s="12" t="str">
        <f t="shared" si="8"/>
        <v/>
      </c>
      <c r="I32" s="12"/>
      <c r="J32" s="12" t="str">
        <f>IF(J9="","",J9)</f>
        <v/>
      </c>
      <c r="K32" s="12"/>
      <c r="L32" s="9" t="str">
        <f>IF(L9="","",L9)</f>
        <v/>
      </c>
      <c r="M32" s="9"/>
      <c r="N32" s="1" t="str">
        <f>IF(N9="","",N9)</f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2"/>
        <v/>
      </c>
      <c r="S32" s="1" t="str">
        <f t="shared" si="2"/>
        <v/>
      </c>
      <c r="V32" s="1" t="str">
        <f t="shared" si="3"/>
        <v/>
      </c>
      <c r="Y32" s="6"/>
      <c r="Z32" s="1" t="str">
        <f>IF(Z9="","",Z9)</f>
        <v/>
      </c>
      <c r="AA32" s="1" t="str">
        <f>IF(AA9="","",AA9)</f>
        <v/>
      </c>
      <c r="AB32" s="1" t="str">
        <f t="shared" si="10"/>
        <v/>
      </c>
      <c r="AC32" s="1" t="str">
        <f t="shared" si="12"/>
        <v/>
      </c>
      <c r="AD32" s="1" t="str">
        <f t="shared" si="11"/>
        <v/>
      </c>
      <c r="AE32" s="1" t="str">
        <f t="shared" si="15"/>
        <v/>
      </c>
      <c r="AF32" s="1" t="str">
        <f>IF(AF9="","",AF9)</f>
        <v/>
      </c>
      <c r="AG32" s="1" t="str">
        <f t="shared" si="16"/>
        <v/>
      </c>
      <c r="AH32" s="9" t="str">
        <f>IF(AH9="","",AH9)</f>
        <v/>
      </c>
      <c r="AI32" s="9"/>
      <c r="AJ32" s="1" t="str">
        <f>IF(AJ9="","",AJ9)</f>
        <v/>
      </c>
      <c r="AK32" s="1" t="str">
        <f t="shared" si="17"/>
        <v/>
      </c>
      <c r="AL32" s="1" t="str">
        <f t="shared" si="17"/>
        <v/>
      </c>
      <c r="AM32" s="1" t="str">
        <f t="shared" si="14"/>
        <v/>
      </c>
    </row>
    <row r="33" spans="1:39" ht="35.1" customHeight="1">
      <c r="A33" s="12" t="str">
        <f t="shared" si="5"/>
        <v>④</v>
      </c>
      <c r="B33" s="12"/>
      <c r="C33" s="12"/>
      <c r="D33" s="12">
        <f t="shared" ca="1" si="6"/>
        <v>43</v>
      </c>
      <c r="E33" s="12"/>
      <c r="F33" s="12" t="str">
        <f t="shared" si="7"/>
        <v>×</v>
      </c>
      <c r="G33" s="12"/>
      <c r="H33" s="12">
        <f t="shared" si="8"/>
        <v>10</v>
      </c>
      <c r="I33" s="12"/>
      <c r="J33" s="12" t="s">
        <v>26</v>
      </c>
      <c r="K33" s="12"/>
      <c r="L33" s="15">
        <f ca="1">D33*H33</f>
        <v>430</v>
      </c>
      <c r="M33" s="15"/>
      <c r="N33" s="15"/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2"/>
        <v/>
      </c>
      <c r="S33" s="1" t="str">
        <f t="shared" si="2"/>
        <v/>
      </c>
      <c r="V33" s="1" t="str">
        <f t="shared" si="3"/>
        <v/>
      </c>
      <c r="W33" s="6" t="s">
        <v>11</v>
      </c>
      <c r="X33" s="6"/>
      <c r="Y33" s="12">
        <f ca="1">IF(Y10="","",Y10)</f>
        <v>290</v>
      </c>
      <c r="Z33" s="12"/>
      <c r="AA33" s="12"/>
      <c r="AB33" s="12" t="str">
        <f t="shared" si="10"/>
        <v>×</v>
      </c>
      <c r="AC33" s="12" t="str">
        <f t="shared" si="12"/>
        <v/>
      </c>
      <c r="AD33" s="12">
        <f t="shared" si="11"/>
        <v>10</v>
      </c>
      <c r="AE33" s="12" t="str">
        <f t="shared" si="15"/>
        <v/>
      </c>
      <c r="AF33" s="12" t="s">
        <v>26</v>
      </c>
      <c r="AG33" s="12" t="str">
        <f t="shared" si="16"/>
        <v/>
      </c>
      <c r="AH33" s="15">
        <f ca="1">Y33*AD33</f>
        <v>2900</v>
      </c>
      <c r="AI33" s="15"/>
      <c r="AJ33" s="15"/>
      <c r="AK33" s="1" t="str">
        <f t="shared" si="17"/>
        <v/>
      </c>
      <c r="AL33" s="1" t="str">
        <f t="shared" si="17"/>
        <v/>
      </c>
      <c r="AM33" s="1" t="str">
        <f t="shared" si="14"/>
        <v/>
      </c>
    </row>
    <row r="34" spans="1:39" ht="35.1" customHeight="1">
      <c r="A34" s="12" t="str">
        <f t="shared" si="5"/>
        <v/>
      </c>
      <c r="B34" s="12"/>
      <c r="C34" s="12"/>
      <c r="D34" s="12" t="str">
        <f t="shared" si="6"/>
        <v/>
      </c>
      <c r="E34" s="12"/>
      <c r="F34" s="12" t="str">
        <f t="shared" si="7"/>
        <v/>
      </c>
      <c r="G34" s="12"/>
      <c r="H34" s="12" t="str">
        <f t="shared" si="8"/>
        <v/>
      </c>
      <c r="I34" s="12"/>
      <c r="J34" s="12" t="str">
        <f>IF(J11="","",J11)</f>
        <v/>
      </c>
      <c r="K34" s="12"/>
      <c r="L34" s="9" t="str">
        <f>IF(L11="","",L11)</f>
        <v/>
      </c>
      <c r="M34" s="9"/>
      <c r="N34" s="1" t="str">
        <f>IF(N11="","",N11)</f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2"/>
        <v/>
      </c>
      <c r="S34" s="1" t="str">
        <f t="shared" si="2"/>
        <v/>
      </c>
      <c r="V34" s="1" t="str">
        <f t="shared" si="3"/>
        <v/>
      </c>
      <c r="Y34" s="6"/>
      <c r="Z34" s="1" t="str">
        <f>IF(Z11="","",Z11)</f>
        <v/>
      </c>
      <c r="AA34" s="1" t="str">
        <f>IF(AA11="","",AA11)</f>
        <v/>
      </c>
      <c r="AB34" s="1" t="str">
        <f t="shared" si="10"/>
        <v/>
      </c>
      <c r="AC34" s="1" t="str">
        <f t="shared" si="12"/>
        <v/>
      </c>
      <c r="AD34" s="1" t="str">
        <f t="shared" si="11"/>
        <v/>
      </c>
      <c r="AE34" s="1" t="str">
        <f t="shared" si="15"/>
        <v/>
      </c>
      <c r="AF34" s="1" t="str">
        <f>IF(AF11="","",AF11)</f>
        <v/>
      </c>
      <c r="AG34" s="1" t="str">
        <f t="shared" si="16"/>
        <v/>
      </c>
      <c r="AH34" s="9" t="str">
        <f>IF(AH11="","",AH11)</f>
        <v/>
      </c>
      <c r="AI34" s="9"/>
      <c r="AJ34" s="1" t="str">
        <f>IF(AJ11="","",AJ11)</f>
        <v/>
      </c>
      <c r="AK34" s="1" t="str">
        <f t="shared" si="17"/>
        <v/>
      </c>
      <c r="AL34" s="1" t="str">
        <f t="shared" si="17"/>
        <v/>
      </c>
      <c r="AM34" s="1" t="str">
        <f t="shared" si="14"/>
        <v/>
      </c>
    </row>
    <row r="35" spans="1:39" ht="35.1" customHeight="1">
      <c r="A35" s="12" t="str">
        <f t="shared" si="5"/>
        <v>⑤</v>
      </c>
      <c r="B35" s="12"/>
      <c r="C35" s="12"/>
      <c r="D35" s="12">
        <f t="shared" ca="1" si="6"/>
        <v>24</v>
      </c>
      <c r="E35" s="12"/>
      <c r="F35" s="12" t="str">
        <f t="shared" si="7"/>
        <v>×</v>
      </c>
      <c r="G35" s="12"/>
      <c r="H35" s="12">
        <f t="shared" si="8"/>
        <v>10</v>
      </c>
      <c r="I35" s="12"/>
      <c r="J35" s="12" t="s">
        <v>26</v>
      </c>
      <c r="K35" s="12"/>
      <c r="L35" s="15">
        <f ca="1">D35*H35</f>
        <v>240</v>
      </c>
      <c r="M35" s="15"/>
      <c r="N35" s="15"/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2"/>
        <v/>
      </c>
      <c r="S35" s="1" t="str">
        <f t="shared" si="2"/>
        <v/>
      </c>
      <c r="V35" s="1" t="str">
        <f t="shared" si="3"/>
        <v/>
      </c>
      <c r="W35" s="6" t="s">
        <v>13</v>
      </c>
      <c r="X35" s="6"/>
      <c r="Y35" s="12">
        <f ca="1">IF(Y12="","",Y12)</f>
        <v>290</v>
      </c>
      <c r="Z35" s="12"/>
      <c r="AA35" s="12"/>
      <c r="AB35" s="12" t="str">
        <f t="shared" si="10"/>
        <v>×</v>
      </c>
      <c r="AC35" s="12" t="str">
        <f t="shared" si="12"/>
        <v/>
      </c>
      <c r="AD35" s="12">
        <f t="shared" si="11"/>
        <v>10</v>
      </c>
      <c r="AE35" s="12" t="str">
        <f t="shared" si="15"/>
        <v/>
      </c>
      <c r="AF35" s="12" t="s">
        <v>26</v>
      </c>
      <c r="AG35" s="12" t="str">
        <f t="shared" si="16"/>
        <v/>
      </c>
      <c r="AH35" s="15">
        <f ca="1">Y35*AD35</f>
        <v>2900</v>
      </c>
      <c r="AI35" s="15"/>
      <c r="AJ35" s="15"/>
      <c r="AK35" s="1" t="str">
        <f t="shared" si="17"/>
        <v/>
      </c>
      <c r="AL35" s="1" t="str">
        <f t="shared" si="17"/>
        <v/>
      </c>
      <c r="AM35" s="1" t="str">
        <f t="shared" si="14"/>
        <v/>
      </c>
    </row>
    <row r="36" spans="1:39" ht="35.1" customHeight="1">
      <c r="A36" s="12" t="str">
        <f t="shared" si="5"/>
        <v/>
      </c>
      <c r="B36" s="12"/>
      <c r="C36" s="12"/>
      <c r="D36" s="12" t="str">
        <f t="shared" si="6"/>
        <v/>
      </c>
      <c r="E36" s="12"/>
      <c r="F36" s="12" t="str">
        <f t="shared" si="7"/>
        <v/>
      </c>
      <c r="G36" s="12"/>
      <c r="H36" s="12" t="str">
        <f t="shared" si="8"/>
        <v/>
      </c>
      <c r="I36" s="12"/>
      <c r="J36" s="12" t="str">
        <f>IF(J13="","",J13)</f>
        <v/>
      </c>
      <c r="K36" s="12"/>
      <c r="L36" s="9" t="str">
        <f>IF(L13="","",L13)</f>
        <v/>
      </c>
      <c r="M36" s="9"/>
      <c r="N36" s="1" t="str">
        <f>IF(N13="","",N13)</f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2"/>
        <v/>
      </c>
      <c r="S36" s="1" t="str">
        <f t="shared" si="2"/>
        <v/>
      </c>
      <c r="V36" s="1" t="str">
        <f t="shared" si="3"/>
        <v/>
      </c>
      <c r="Y36" s="6"/>
      <c r="Z36" s="1" t="str">
        <f>IF(Z13="","",Z13)</f>
        <v/>
      </c>
      <c r="AA36" s="1" t="str">
        <f>IF(AA13="","",AA13)</f>
        <v/>
      </c>
      <c r="AB36" s="1" t="str">
        <f t="shared" si="10"/>
        <v/>
      </c>
      <c r="AC36" s="1" t="str">
        <f t="shared" si="12"/>
        <v/>
      </c>
      <c r="AD36" s="1" t="str">
        <f t="shared" si="11"/>
        <v/>
      </c>
      <c r="AE36" s="1" t="str">
        <f t="shared" si="15"/>
        <v/>
      </c>
      <c r="AF36" s="1" t="str">
        <f>IF(AF13="","",AF13)</f>
        <v/>
      </c>
      <c r="AG36" s="1" t="str">
        <f t="shared" si="16"/>
        <v/>
      </c>
      <c r="AH36" s="9" t="str">
        <f>IF(AH13="","",AH13)</f>
        <v/>
      </c>
      <c r="AI36" s="9"/>
      <c r="AJ36" s="1" t="str">
        <f>IF(AJ13="","",AJ13)</f>
        <v/>
      </c>
      <c r="AK36" s="1" t="str">
        <f t="shared" si="17"/>
        <v/>
      </c>
      <c r="AL36" s="1" t="str">
        <f t="shared" si="17"/>
        <v/>
      </c>
      <c r="AM36" s="1" t="str">
        <f t="shared" si="14"/>
        <v/>
      </c>
    </row>
    <row r="37" spans="1:39" ht="35.1" customHeight="1">
      <c r="A37" s="12" t="str">
        <f t="shared" si="5"/>
        <v>⑥</v>
      </c>
      <c r="B37" s="12"/>
      <c r="C37" s="12"/>
      <c r="D37" s="12">
        <f t="shared" ca="1" si="6"/>
        <v>49</v>
      </c>
      <c r="E37" s="12"/>
      <c r="F37" s="12" t="str">
        <f t="shared" si="7"/>
        <v>×</v>
      </c>
      <c r="G37" s="12"/>
      <c r="H37" s="12">
        <f t="shared" si="8"/>
        <v>10</v>
      </c>
      <c r="I37" s="12"/>
      <c r="J37" s="12" t="s">
        <v>26</v>
      </c>
      <c r="K37" s="12"/>
      <c r="L37" s="15">
        <f ca="1">D37*H37</f>
        <v>490</v>
      </c>
      <c r="M37" s="15"/>
      <c r="N37" s="15"/>
      <c r="O37" s="1" t="str">
        <f t="shared" si="9"/>
        <v/>
      </c>
      <c r="P37" s="1" t="str">
        <f t="shared" si="9"/>
        <v/>
      </c>
      <c r="Q37" s="1" t="str">
        <f t="shared" si="0"/>
        <v/>
      </c>
      <c r="R37" s="1" t="str">
        <f t="shared" si="2"/>
        <v/>
      </c>
      <c r="S37" s="1" t="str">
        <f t="shared" si="2"/>
        <v/>
      </c>
      <c r="V37" s="1" t="str">
        <f t="shared" si="3"/>
        <v/>
      </c>
      <c r="W37" s="6" t="s">
        <v>15</v>
      </c>
      <c r="X37" s="6"/>
      <c r="Y37" s="12">
        <f ca="1">IF(Y14="","",Y14)</f>
        <v>410</v>
      </c>
      <c r="Z37" s="12"/>
      <c r="AA37" s="12"/>
      <c r="AB37" s="12" t="str">
        <f t="shared" si="10"/>
        <v>×</v>
      </c>
      <c r="AC37" s="12" t="str">
        <f t="shared" si="12"/>
        <v/>
      </c>
      <c r="AD37" s="12">
        <f t="shared" si="11"/>
        <v>10</v>
      </c>
      <c r="AE37" s="12" t="str">
        <f t="shared" si="15"/>
        <v/>
      </c>
      <c r="AF37" s="12" t="s">
        <v>26</v>
      </c>
      <c r="AG37" s="12" t="str">
        <f t="shared" si="16"/>
        <v/>
      </c>
      <c r="AH37" s="15">
        <f ca="1">Y37*AD37</f>
        <v>4100</v>
      </c>
      <c r="AI37" s="15"/>
      <c r="AJ37" s="15"/>
      <c r="AK37" s="1" t="str">
        <f t="shared" si="17"/>
        <v/>
      </c>
      <c r="AL37" s="1" t="str">
        <f t="shared" si="17"/>
        <v/>
      </c>
      <c r="AM37" s="1" t="str">
        <f t="shared" si="14"/>
        <v/>
      </c>
    </row>
    <row r="38" spans="1:39" ht="35.1" customHeight="1">
      <c r="A38" s="12" t="str">
        <f t="shared" si="5"/>
        <v/>
      </c>
      <c r="B38" s="12"/>
      <c r="C38" s="12"/>
      <c r="D38" s="12" t="str">
        <f t="shared" si="6"/>
        <v/>
      </c>
      <c r="E38" s="12"/>
      <c r="F38" s="12" t="str">
        <f t="shared" si="7"/>
        <v/>
      </c>
      <c r="G38" s="12"/>
      <c r="H38" s="12" t="str">
        <f t="shared" si="8"/>
        <v/>
      </c>
      <c r="I38" s="12"/>
      <c r="J38" s="12" t="str">
        <f>IF(J15="","",J15)</f>
        <v/>
      </c>
      <c r="K38" s="12"/>
      <c r="L38" s="9" t="str">
        <f>IF(L15="","",L15)</f>
        <v/>
      </c>
      <c r="M38" s="9"/>
      <c r="N38" s="1" t="str">
        <f>IF(N15="","",N15)</f>
        <v/>
      </c>
      <c r="O38" s="1" t="str">
        <f t="shared" si="9"/>
        <v/>
      </c>
      <c r="P38" s="1" t="str">
        <f t="shared" si="9"/>
        <v/>
      </c>
      <c r="Q38" s="1" t="str">
        <f t="shared" si="0"/>
        <v/>
      </c>
      <c r="R38" s="1" t="str">
        <f t="shared" si="2"/>
        <v/>
      </c>
      <c r="S38" s="1" t="str">
        <f t="shared" si="2"/>
        <v/>
      </c>
      <c r="V38" s="1" t="str">
        <f t="shared" si="3"/>
        <v/>
      </c>
      <c r="Y38" s="6"/>
      <c r="Z38" s="1" t="str">
        <f>IF(Z15="","",Z15)</f>
        <v/>
      </c>
      <c r="AA38" s="1" t="str">
        <f>IF(AA15="","",AA15)</f>
        <v/>
      </c>
      <c r="AB38" s="1" t="str">
        <f t="shared" si="10"/>
        <v/>
      </c>
      <c r="AC38" s="1" t="str">
        <f t="shared" si="12"/>
        <v/>
      </c>
      <c r="AD38" s="1" t="str">
        <f t="shared" si="11"/>
        <v/>
      </c>
      <c r="AE38" s="1" t="str">
        <f t="shared" si="15"/>
        <v/>
      </c>
      <c r="AF38" s="1" t="str">
        <f>IF(AF15="","",AF15)</f>
        <v/>
      </c>
      <c r="AG38" s="1" t="str">
        <f t="shared" si="16"/>
        <v/>
      </c>
      <c r="AH38" s="9" t="str">
        <f>IF(AH15="","",AH15)</f>
        <v/>
      </c>
      <c r="AI38" s="9"/>
      <c r="AJ38" s="1" t="str">
        <f>IF(AJ15="","",AJ15)</f>
        <v/>
      </c>
      <c r="AK38" s="1" t="str">
        <f t="shared" si="17"/>
        <v/>
      </c>
      <c r="AL38" s="1" t="str">
        <f t="shared" si="17"/>
        <v/>
      </c>
      <c r="AM38" s="1" t="str">
        <f t="shared" si="14"/>
        <v/>
      </c>
    </row>
    <row r="39" spans="1:39" ht="35.1" customHeight="1">
      <c r="A39" s="12" t="str">
        <f t="shared" si="5"/>
        <v>⑦</v>
      </c>
      <c r="B39" s="12"/>
      <c r="C39" s="12"/>
      <c r="D39" s="12">
        <f t="shared" ca="1" si="6"/>
        <v>34</v>
      </c>
      <c r="E39" s="12"/>
      <c r="F39" s="12" t="str">
        <f t="shared" si="7"/>
        <v>×</v>
      </c>
      <c r="G39" s="12"/>
      <c r="H39" s="12">
        <f t="shared" si="8"/>
        <v>10</v>
      </c>
      <c r="I39" s="12"/>
      <c r="J39" s="12" t="s">
        <v>26</v>
      </c>
      <c r="K39" s="12"/>
      <c r="L39" s="15">
        <f ca="1">D39*H39</f>
        <v>340</v>
      </c>
      <c r="M39" s="15"/>
      <c r="N39" s="15"/>
      <c r="O39" s="1" t="str">
        <f t="shared" si="9"/>
        <v/>
      </c>
      <c r="P39" s="1" t="str">
        <f t="shared" si="9"/>
        <v/>
      </c>
      <c r="Q39" s="1" t="str">
        <f t="shared" si="0"/>
        <v/>
      </c>
      <c r="R39" s="1" t="str">
        <f t="shared" si="2"/>
        <v/>
      </c>
      <c r="S39" s="1" t="str">
        <f t="shared" si="2"/>
        <v/>
      </c>
      <c r="V39" s="1" t="str">
        <f t="shared" si="3"/>
        <v/>
      </c>
      <c r="W39" s="6" t="s">
        <v>17</v>
      </c>
      <c r="X39" s="6"/>
      <c r="Y39" s="12">
        <f ca="1">IF(Y16="","",Y16)</f>
        <v>390</v>
      </c>
      <c r="Z39" s="12"/>
      <c r="AA39" s="12"/>
      <c r="AB39" s="12" t="str">
        <f t="shared" si="10"/>
        <v>×</v>
      </c>
      <c r="AC39" s="12" t="str">
        <f t="shared" si="12"/>
        <v/>
      </c>
      <c r="AD39" s="12">
        <f t="shared" si="11"/>
        <v>10</v>
      </c>
      <c r="AE39" s="12" t="str">
        <f t="shared" si="15"/>
        <v/>
      </c>
      <c r="AF39" s="12" t="s">
        <v>26</v>
      </c>
      <c r="AG39" s="12" t="str">
        <f t="shared" si="16"/>
        <v/>
      </c>
      <c r="AH39" s="15">
        <f ca="1">Y39*AD39</f>
        <v>3900</v>
      </c>
      <c r="AI39" s="15"/>
      <c r="AJ39" s="15"/>
      <c r="AK39" s="1" t="str">
        <f t="shared" si="17"/>
        <v/>
      </c>
      <c r="AL39" s="1" t="str">
        <f t="shared" si="17"/>
        <v/>
      </c>
      <c r="AM39" s="1" t="str">
        <f t="shared" si="14"/>
        <v/>
      </c>
    </row>
    <row r="40" spans="1:39" ht="35.1" customHeight="1">
      <c r="A40" s="12" t="str">
        <f t="shared" si="5"/>
        <v/>
      </c>
      <c r="B40" s="12"/>
      <c r="C40" s="12"/>
      <c r="D40" s="12" t="str">
        <f t="shared" si="6"/>
        <v/>
      </c>
      <c r="E40" s="12"/>
      <c r="F40" s="12" t="str">
        <f t="shared" si="7"/>
        <v/>
      </c>
      <c r="G40" s="12"/>
      <c r="H40" s="12" t="str">
        <f t="shared" si="8"/>
        <v/>
      </c>
      <c r="I40" s="12"/>
      <c r="J40" s="12" t="str">
        <f>IF(J17="","",J17)</f>
        <v/>
      </c>
      <c r="K40" s="12"/>
      <c r="L40" s="9" t="str">
        <f>IF(L17="","",L17)</f>
        <v/>
      </c>
      <c r="M40" s="9"/>
      <c r="N40" s="1" t="str">
        <f>IF(N17="","",N17)</f>
        <v/>
      </c>
      <c r="O40" s="1" t="str">
        <f t="shared" si="9"/>
        <v/>
      </c>
      <c r="P40" s="1" t="str">
        <f t="shared" si="9"/>
        <v/>
      </c>
      <c r="Q40" s="1" t="str">
        <f t="shared" si="0"/>
        <v/>
      </c>
      <c r="R40" s="1" t="str">
        <f t="shared" si="2"/>
        <v/>
      </c>
      <c r="S40" s="1" t="str">
        <f t="shared" si="2"/>
        <v/>
      </c>
      <c r="V40" s="1" t="str">
        <f t="shared" si="3"/>
        <v/>
      </c>
      <c r="Y40" s="6"/>
      <c r="Z40" s="1" t="str">
        <f>IF(Z17="","",Z17)</f>
        <v/>
      </c>
      <c r="AA40" s="1" t="str">
        <f>IF(AA17="","",AA17)</f>
        <v/>
      </c>
      <c r="AB40" s="1" t="str">
        <f t="shared" si="10"/>
        <v/>
      </c>
      <c r="AC40" s="1" t="str">
        <f t="shared" si="12"/>
        <v/>
      </c>
      <c r="AD40" s="1" t="str">
        <f t="shared" si="11"/>
        <v/>
      </c>
      <c r="AE40" s="1" t="str">
        <f t="shared" si="15"/>
        <v/>
      </c>
      <c r="AF40" s="1" t="str">
        <f>IF(AF17="","",AF17)</f>
        <v/>
      </c>
      <c r="AG40" s="1" t="str">
        <f t="shared" si="16"/>
        <v/>
      </c>
      <c r="AH40" s="9" t="str">
        <f>IF(AH17="","",AH17)</f>
        <v/>
      </c>
      <c r="AI40" s="9"/>
      <c r="AJ40" s="1" t="str">
        <f>IF(AJ17="","",AJ17)</f>
        <v/>
      </c>
      <c r="AK40" s="1" t="str">
        <f t="shared" si="17"/>
        <v/>
      </c>
      <c r="AL40" s="1" t="str">
        <f t="shared" si="17"/>
        <v/>
      </c>
      <c r="AM40" s="1" t="str">
        <f t="shared" si="14"/>
        <v/>
      </c>
    </row>
    <row r="41" spans="1:39" ht="35.1" customHeight="1">
      <c r="A41" s="12" t="str">
        <f t="shared" si="5"/>
        <v>⑧</v>
      </c>
      <c r="B41" s="12"/>
      <c r="C41" s="12"/>
      <c r="D41" s="12">
        <f t="shared" ca="1" si="6"/>
        <v>72</v>
      </c>
      <c r="E41" s="12"/>
      <c r="F41" s="12" t="str">
        <f t="shared" si="7"/>
        <v>×</v>
      </c>
      <c r="G41" s="12"/>
      <c r="H41" s="12">
        <f t="shared" si="8"/>
        <v>10</v>
      </c>
      <c r="I41" s="12"/>
      <c r="J41" s="12" t="s">
        <v>26</v>
      </c>
      <c r="K41" s="12"/>
      <c r="L41" s="15">
        <f ca="1">D41*H41</f>
        <v>720</v>
      </c>
      <c r="M41" s="15"/>
      <c r="N41" s="15"/>
      <c r="O41" s="1" t="str">
        <f t="shared" si="9"/>
        <v/>
      </c>
      <c r="P41" s="1" t="str">
        <f t="shared" si="9"/>
        <v/>
      </c>
      <c r="Q41" s="1" t="str">
        <f t="shared" si="0"/>
        <v/>
      </c>
      <c r="R41" s="1" t="str">
        <f t="shared" si="2"/>
        <v/>
      </c>
      <c r="S41" s="1" t="str">
        <f t="shared" si="2"/>
        <v/>
      </c>
      <c r="V41" s="1" t="str">
        <f t="shared" si="3"/>
        <v/>
      </c>
      <c r="W41" s="6" t="s">
        <v>19</v>
      </c>
      <c r="X41" s="6"/>
      <c r="Y41" s="12">
        <f ca="1">IF(Y18="","",Y18)</f>
        <v>638</v>
      </c>
      <c r="Z41" s="12"/>
      <c r="AA41" s="12"/>
      <c r="AB41" s="12" t="str">
        <f t="shared" si="10"/>
        <v>×</v>
      </c>
      <c r="AC41" s="12" t="str">
        <f t="shared" si="12"/>
        <v/>
      </c>
      <c r="AD41" s="12">
        <f t="shared" si="11"/>
        <v>10</v>
      </c>
      <c r="AE41" s="12" t="str">
        <f t="shared" si="15"/>
        <v/>
      </c>
      <c r="AF41" s="12" t="s">
        <v>26</v>
      </c>
      <c r="AG41" s="12" t="str">
        <f t="shared" si="16"/>
        <v/>
      </c>
      <c r="AH41" s="15">
        <f ca="1">Y41*AD41</f>
        <v>6380</v>
      </c>
      <c r="AI41" s="15"/>
      <c r="AJ41" s="15"/>
      <c r="AK41" s="1" t="str">
        <f t="shared" si="17"/>
        <v/>
      </c>
      <c r="AL41" s="1" t="str">
        <f t="shared" si="17"/>
        <v/>
      </c>
      <c r="AM41" s="1" t="str">
        <f t="shared" si="14"/>
        <v/>
      </c>
    </row>
    <row r="42" spans="1:39" ht="35.1" customHeight="1">
      <c r="A42" s="12" t="str">
        <f t="shared" si="5"/>
        <v/>
      </c>
      <c r="B42" s="12"/>
      <c r="C42" s="12"/>
      <c r="D42" s="12" t="str">
        <f t="shared" si="6"/>
        <v/>
      </c>
      <c r="E42" s="12"/>
      <c r="F42" s="12" t="str">
        <f t="shared" si="7"/>
        <v/>
      </c>
      <c r="G42" s="12"/>
      <c r="H42" s="12" t="str">
        <f t="shared" si="8"/>
        <v/>
      </c>
      <c r="I42" s="12"/>
      <c r="J42" s="12" t="str">
        <f>IF(J19="","",J19)</f>
        <v/>
      </c>
      <c r="K42" s="12"/>
      <c r="L42" s="9" t="str">
        <f>IF(L19="","",L19)</f>
        <v/>
      </c>
      <c r="M42" s="9"/>
      <c r="N42" s="1" t="str">
        <f>IF(N19="","",N19)</f>
        <v/>
      </c>
      <c r="O42" s="1" t="str">
        <f t="shared" si="9"/>
        <v/>
      </c>
      <c r="P42" s="1" t="str">
        <f t="shared" si="9"/>
        <v/>
      </c>
      <c r="Q42" s="1" t="str">
        <f t="shared" si="0"/>
        <v/>
      </c>
      <c r="R42" s="1" t="str">
        <f t="shared" si="2"/>
        <v/>
      </c>
      <c r="S42" s="1" t="str">
        <f t="shared" si="2"/>
        <v/>
      </c>
      <c r="V42" s="1" t="str">
        <f t="shared" si="3"/>
        <v/>
      </c>
      <c r="Y42" s="6"/>
      <c r="Z42" s="1" t="str">
        <f>IF(Z19="","",Z19)</f>
        <v/>
      </c>
      <c r="AA42" s="1" t="str">
        <f>IF(AA19="","",AA19)</f>
        <v/>
      </c>
      <c r="AB42" s="1" t="str">
        <f t="shared" si="10"/>
        <v/>
      </c>
      <c r="AC42" s="1" t="str">
        <f t="shared" si="12"/>
        <v/>
      </c>
      <c r="AD42" s="1" t="str">
        <f t="shared" si="11"/>
        <v/>
      </c>
      <c r="AE42" s="1" t="str">
        <f t="shared" si="15"/>
        <v/>
      </c>
      <c r="AF42" s="1" t="str">
        <f>IF(AF19="","",AF19)</f>
        <v/>
      </c>
      <c r="AG42" s="1" t="str">
        <f t="shared" si="16"/>
        <v/>
      </c>
      <c r="AH42" s="9" t="str">
        <f>IF(AH19="","",AH19)</f>
        <v/>
      </c>
      <c r="AI42" s="9"/>
      <c r="AJ42" s="1" t="str">
        <f>IF(AJ19="","",AJ19)</f>
        <v/>
      </c>
      <c r="AK42" s="1" t="str">
        <f t="shared" si="17"/>
        <v/>
      </c>
      <c r="AL42" s="1" t="str">
        <f t="shared" si="17"/>
        <v/>
      </c>
      <c r="AM42" s="1" t="str">
        <f t="shared" si="14"/>
        <v/>
      </c>
    </row>
    <row r="43" spans="1:39" ht="35.1" customHeight="1">
      <c r="A43" s="12" t="str">
        <f t="shared" si="5"/>
        <v>⑨</v>
      </c>
      <c r="B43" s="12"/>
      <c r="C43" s="12"/>
      <c r="D43" s="12">
        <f t="shared" ca="1" si="6"/>
        <v>77</v>
      </c>
      <c r="E43" s="12"/>
      <c r="F43" s="12" t="str">
        <f t="shared" si="7"/>
        <v>×</v>
      </c>
      <c r="G43" s="12"/>
      <c r="H43" s="12">
        <f t="shared" si="8"/>
        <v>10</v>
      </c>
      <c r="I43" s="12"/>
      <c r="J43" s="12" t="s">
        <v>26</v>
      </c>
      <c r="K43" s="12"/>
      <c r="L43" s="15">
        <f ca="1">D43*H43</f>
        <v>770</v>
      </c>
      <c r="M43" s="15"/>
      <c r="N43" s="15"/>
      <c r="O43" s="1" t="str">
        <f t="shared" si="9"/>
        <v/>
      </c>
      <c r="P43" s="1" t="str">
        <f t="shared" si="9"/>
        <v/>
      </c>
      <c r="Q43" s="1" t="str">
        <f t="shared" si="0"/>
        <v/>
      </c>
      <c r="R43" s="1" t="str">
        <f t="shared" si="2"/>
        <v/>
      </c>
      <c r="S43" s="1" t="str">
        <f t="shared" si="2"/>
        <v/>
      </c>
      <c r="V43" s="1" t="str">
        <f t="shared" si="3"/>
        <v/>
      </c>
      <c r="W43" s="6" t="s">
        <v>21</v>
      </c>
      <c r="X43" s="6"/>
      <c r="Y43" s="12">
        <f ca="1">IF(Y20="","",Y20)</f>
        <v>897</v>
      </c>
      <c r="Z43" s="12"/>
      <c r="AA43" s="12"/>
      <c r="AB43" s="12" t="str">
        <f t="shared" si="10"/>
        <v>×</v>
      </c>
      <c r="AC43" s="12" t="str">
        <f t="shared" si="12"/>
        <v/>
      </c>
      <c r="AD43" s="12">
        <f t="shared" si="11"/>
        <v>10</v>
      </c>
      <c r="AE43" s="12" t="str">
        <f t="shared" si="15"/>
        <v/>
      </c>
      <c r="AF43" s="12" t="s">
        <v>26</v>
      </c>
      <c r="AG43" s="12" t="str">
        <f t="shared" si="16"/>
        <v/>
      </c>
      <c r="AH43" s="15">
        <f ca="1">Y43*AD43</f>
        <v>8970</v>
      </c>
      <c r="AI43" s="15"/>
      <c r="AJ43" s="15"/>
      <c r="AK43" s="1" t="str">
        <f t="shared" si="17"/>
        <v/>
      </c>
      <c r="AL43" s="1" t="str">
        <f t="shared" si="17"/>
        <v/>
      </c>
      <c r="AM43" s="1" t="str">
        <f t="shared" si="14"/>
        <v/>
      </c>
    </row>
    <row r="44" spans="1:39" ht="35.1" customHeight="1">
      <c r="A44" s="12" t="str">
        <f t="shared" si="5"/>
        <v/>
      </c>
      <c r="B44" s="12"/>
      <c r="C44" s="12"/>
      <c r="D44" s="12" t="str">
        <f t="shared" si="6"/>
        <v/>
      </c>
      <c r="E44" s="12"/>
      <c r="F44" s="12" t="str">
        <f t="shared" si="7"/>
        <v/>
      </c>
      <c r="G44" s="12"/>
      <c r="H44" s="12" t="str">
        <f t="shared" si="8"/>
        <v/>
      </c>
      <c r="I44" s="12"/>
      <c r="J44" s="12" t="str">
        <f>IF(J21="","",J21)</f>
        <v/>
      </c>
      <c r="K44" s="12"/>
      <c r="L44" s="9" t="str">
        <f>IF(L21="","",L21)</f>
        <v/>
      </c>
      <c r="M44" s="9"/>
      <c r="N44" s="1" t="str">
        <f>IF(N21="","",N21)</f>
        <v/>
      </c>
      <c r="O44" s="1" t="str">
        <f t="shared" si="9"/>
        <v/>
      </c>
      <c r="P44" s="1" t="str">
        <f t="shared" si="9"/>
        <v/>
      </c>
      <c r="Q44" s="1" t="str">
        <f t="shared" si="0"/>
        <v/>
      </c>
      <c r="R44" s="1" t="str">
        <f t="shared" si="2"/>
        <v/>
      </c>
      <c r="S44" s="1" t="str">
        <f t="shared" si="2"/>
        <v/>
      </c>
      <c r="V44" s="1" t="str">
        <f t="shared" si="3"/>
        <v/>
      </c>
      <c r="Y44" s="6"/>
      <c r="Z44" s="1" t="str">
        <f>IF(Z21="","",Z21)</f>
        <v/>
      </c>
      <c r="AA44" s="1" t="str">
        <f>IF(AA21="","",AA21)</f>
        <v/>
      </c>
      <c r="AB44" s="1" t="str">
        <f t="shared" si="10"/>
        <v/>
      </c>
      <c r="AC44" s="1" t="str">
        <f t="shared" si="12"/>
        <v/>
      </c>
      <c r="AD44" s="1" t="str">
        <f t="shared" si="11"/>
        <v/>
      </c>
      <c r="AE44" s="1" t="str">
        <f t="shared" si="15"/>
        <v/>
      </c>
      <c r="AF44" s="1" t="str">
        <f>IF(AF21="","",AF21)</f>
        <v/>
      </c>
      <c r="AG44" s="1" t="str">
        <f t="shared" si="16"/>
        <v/>
      </c>
      <c r="AH44" s="9" t="str">
        <f>IF(AH21="","",AH21)</f>
        <v/>
      </c>
      <c r="AI44" s="9"/>
      <c r="AJ44" s="1" t="str">
        <f>IF(AJ21="","",AJ21)</f>
        <v/>
      </c>
      <c r="AK44" s="1" t="str">
        <f t="shared" si="17"/>
        <v/>
      </c>
      <c r="AL44" s="1" t="str">
        <f t="shared" si="17"/>
        <v/>
      </c>
      <c r="AM44" s="1" t="str">
        <f t="shared" si="14"/>
        <v/>
      </c>
    </row>
    <row r="45" spans="1:39" ht="35.1" customHeight="1">
      <c r="A45" s="12" t="str">
        <f t="shared" si="5"/>
        <v>⑩</v>
      </c>
      <c r="B45" s="12"/>
      <c r="C45" s="12"/>
      <c r="D45" s="12">
        <f t="shared" ca="1" si="6"/>
        <v>88</v>
      </c>
      <c r="E45" s="12"/>
      <c r="F45" s="12" t="str">
        <f t="shared" si="7"/>
        <v>×</v>
      </c>
      <c r="G45" s="12"/>
      <c r="H45" s="12">
        <f t="shared" si="8"/>
        <v>10</v>
      </c>
      <c r="I45" s="12"/>
      <c r="J45" s="16" t="s">
        <v>26</v>
      </c>
      <c r="K45" s="12"/>
      <c r="L45" s="15">
        <f ca="1">D45*H45</f>
        <v>880</v>
      </c>
      <c r="M45" s="15"/>
      <c r="N45" s="15"/>
      <c r="O45" s="1" t="str">
        <f t="shared" si="9"/>
        <v/>
      </c>
      <c r="P45" s="1" t="str">
        <f t="shared" si="9"/>
        <v/>
      </c>
      <c r="Q45" s="1" t="str">
        <f t="shared" si="0"/>
        <v/>
      </c>
      <c r="R45" s="1" t="str">
        <f t="shared" si="2"/>
        <v/>
      </c>
      <c r="S45" s="1" t="str">
        <f t="shared" si="2"/>
        <v/>
      </c>
      <c r="V45" s="1" t="str">
        <f t="shared" si="3"/>
        <v/>
      </c>
      <c r="W45" s="6" t="s">
        <v>23</v>
      </c>
      <c r="X45" s="6"/>
      <c r="Y45" s="12">
        <f ca="1">IF(Y22="","",Y22)</f>
        <v>757</v>
      </c>
      <c r="Z45" s="12"/>
      <c r="AA45" s="12"/>
      <c r="AB45" s="12" t="str">
        <f t="shared" si="10"/>
        <v>×</v>
      </c>
      <c r="AC45" s="12" t="str">
        <f t="shared" si="12"/>
        <v/>
      </c>
      <c r="AD45" s="12">
        <f t="shared" si="11"/>
        <v>10</v>
      </c>
      <c r="AE45" s="12" t="str">
        <f t="shared" si="15"/>
        <v/>
      </c>
      <c r="AF45" s="12" t="s">
        <v>26</v>
      </c>
      <c r="AG45" s="12" t="str">
        <f t="shared" si="16"/>
        <v/>
      </c>
      <c r="AH45" s="15">
        <f ca="1">Y45*AD45</f>
        <v>7570</v>
      </c>
      <c r="AI45" s="15"/>
      <c r="AJ45" s="15"/>
      <c r="AK45" s="1" t="str">
        <f t="shared" si="17"/>
        <v/>
      </c>
      <c r="AL45" s="1" t="str">
        <f t="shared" si="17"/>
        <v/>
      </c>
      <c r="AM45" s="1" t="str">
        <f t="shared" si="14"/>
        <v/>
      </c>
    </row>
  </sheetData>
  <mergeCells count="396">
    <mergeCell ref="AH43:AJ43"/>
    <mergeCell ref="AH45:AJ45"/>
    <mergeCell ref="AH27:AJ27"/>
    <mergeCell ref="AH33:AJ33"/>
    <mergeCell ref="AH35:AJ35"/>
    <mergeCell ref="AH37:AJ37"/>
    <mergeCell ref="AH39:AJ39"/>
    <mergeCell ref="AH29:AJ29"/>
    <mergeCell ref="AH31:AJ31"/>
    <mergeCell ref="AH41:AJ41"/>
    <mergeCell ref="Y43:AA43"/>
    <mergeCell ref="Y45:AA45"/>
    <mergeCell ref="L31:N31"/>
    <mergeCell ref="L33:N33"/>
    <mergeCell ref="L35:N35"/>
    <mergeCell ref="L37:N37"/>
    <mergeCell ref="L39:N39"/>
    <mergeCell ref="L41:N41"/>
    <mergeCell ref="L43:N43"/>
    <mergeCell ref="L45:N45"/>
    <mergeCell ref="Y35:AA35"/>
    <mergeCell ref="AK1:AL1"/>
    <mergeCell ref="AK24:AL24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6:I6"/>
    <mergeCell ref="D7:E7"/>
    <mergeCell ref="F7:G7"/>
    <mergeCell ref="H7:I7"/>
    <mergeCell ref="H4:I4"/>
    <mergeCell ref="D5:E5"/>
    <mergeCell ref="F5:G5"/>
    <mergeCell ref="H5:I5"/>
    <mergeCell ref="H10:I10"/>
    <mergeCell ref="D11:E11"/>
    <mergeCell ref="F11:G11"/>
    <mergeCell ref="H11:I11"/>
    <mergeCell ref="H8:I8"/>
    <mergeCell ref="D9:E9"/>
    <mergeCell ref="F9:G9"/>
    <mergeCell ref="H9:I9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L8:M8"/>
    <mergeCell ref="N8:O8"/>
    <mergeCell ref="J9:K9"/>
    <mergeCell ref="L9:M9"/>
    <mergeCell ref="N9:O9"/>
    <mergeCell ref="J8:K8"/>
    <mergeCell ref="L10:M10"/>
    <mergeCell ref="N10:O10"/>
    <mergeCell ref="J11:K11"/>
    <mergeCell ref="L4:M4"/>
    <mergeCell ref="N4:O4"/>
    <mergeCell ref="J5:K5"/>
    <mergeCell ref="L5:M5"/>
    <mergeCell ref="N5:O5"/>
    <mergeCell ref="J4:K4"/>
    <mergeCell ref="L6:M6"/>
    <mergeCell ref="N6:O6"/>
    <mergeCell ref="J7:K7"/>
    <mergeCell ref="L7:M7"/>
    <mergeCell ref="N7:O7"/>
    <mergeCell ref="J6:K6"/>
    <mergeCell ref="L11:M11"/>
    <mergeCell ref="N11:O11"/>
    <mergeCell ref="J10:K10"/>
    <mergeCell ref="L12:M12"/>
    <mergeCell ref="N12:O12"/>
    <mergeCell ref="J13:K13"/>
    <mergeCell ref="L13:M13"/>
    <mergeCell ref="N13:O13"/>
    <mergeCell ref="J12:K12"/>
    <mergeCell ref="L14:M14"/>
    <mergeCell ref="N14:O14"/>
    <mergeCell ref="J15:K15"/>
    <mergeCell ref="L15:M15"/>
    <mergeCell ref="N15:O15"/>
    <mergeCell ref="J14:K14"/>
    <mergeCell ref="L16:M16"/>
    <mergeCell ref="N16:O16"/>
    <mergeCell ref="J17:K17"/>
    <mergeCell ref="L17:M17"/>
    <mergeCell ref="N17:O17"/>
    <mergeCell ref="J16:K16"/>
    <mergeCell ref="J18:K18"/>
    <mergeCell ref="L18:M18"/>
    <mergeCell ref="N18:O18"/>
    <mergeCell ref="J19:K19"/>
    <mergeCell ref="L19:M19"/>
    <mergeCell ref="N19:O19"/>
    <mergeCell ref="J20:K20"/>
    <mergeCell ref="L20:M20"/>
    <mergeCell ref="N20:O20"/>
    <mergeCell ref="J21:K21"/>
    <mergeCell ref="L21:M21"/>
    <mergeCell ref="N21:O21"/>
    <mergeCell ref="J22:K22"/>
    <mergeCell ref="L22:M22"/>
    <mergeCell ref="N22:O22"/>
    <mergeCell ref="A27:C27"/>
    <mergeCell ref="D22:E22"/>
    <mergeCell ref="F22:G22"/>
    <mergeCell ref="H22:I22"/>
    <mergeCell ref="L27:N27"/>
    <mergeCell ref="D21:E21"/>
    <mergeCell ref="F21:G21"/>
    <mergeCell ref="H21:I21"/>
    <mergeCell ref="A32:C32"/>
    <mergeCell ref="A33:C33"/>
    <mergeCell ref="A34:C34"/>
    <mergeCell ref="A35:C35"/>
    <mergeCell ref="A28:C28"/>
    <mergeCell ref="A29:C29"/>
    <mergeCell ref="A30:C30"/>
    <mergeCell ref="A31:C31"/>
    <mergeCell ref="A40:C40"/>
    <mergeCell ref="A41:C41"/>
    <mergeCell ref="A42:C42"/>
    <mergeCell ref="A43:C43"/>
    <mergeCell ref="A36:C36"/>
    <mergeCell ref="A37:C37"/>
    <mergeCell ref="A38:C38"/>
    <mergeCell ref="A39:C39"/>
    <mergeCell ref="A44:C44"/>
    <mergeCell ref="A45:C45"/>
    <mergeCell ref="D45:E45"/>
    <mergeCell ref="F45:G45"/>
    <mergeCell ref="D44:E44"/>
    <mergeCell ref="F44:G44"/>
    <mergeCell ref="H45:I45"/>
    <mergeCell ref="J45:K45"/>
    <mergeCell ref="D27:E27"/>
    <mergeCell ref="F27:G27"/>
    <mergeCell ref="H27:I27"/>
    <mergeCell ref="J27:K27"/>
    <mergeCell ref="D28:E28"/>
    <mergeCell ref="F28:G28"/>
    <mergeCell ref="H28:I28"/>
    <mergeCell ref="J28:K28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L28:M28"/>
    <mergeCell ref="D29:E29"/>
    <mergeCell ref="F29:G29"/>
    <mergeCell ref="H29:I29"/>
    <mergeCell ref="J29:K29"/>
    <mergeCell ref="L29:N29"/>
    <mergeCell ref="D30:E30"/>
    <mergeCell ref="F30:G30"/>
    <mergeCell ref="H30:I30"/>
    <mergeCell ref="J30:K30"/>
    <mergeCell ref="H33:I33"/>
    <mergeCell ref="J33:K33"/>
    <mergeCell ref="D34:E34"/>
    <mergeCell ref="F34:G34"/>
    <mergeCell ref="H34:I34"/>
    <mergeCell ref="J34:K34"/>
    <mergeCell ref="D35:E35"/>
    <mergeCell ref="F35:G35"/>
    <mergeCell ref="H35:I35"/>
    <mergeCell ref="J35:K35"/>
    <mergeCell ref="D36:E36"/>
    <mergeCell ref="F36:G36"/>
    <mergeCell ref="H36:I36"/>
    <mergeCell ref="J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F41:G41"/>
    <mergeCell ref="H41:I41"/>
    <mergeCell ref="J41:K41"/>
    <mergeCell ref="D43:E43"/>
    <mergeCell ref="F43:G43"/>
    <mergeCell ref="H43:I43"/>
    <mergeCell ref="J43:K43"/>
    <mergeCell ref="D42:E42"/>
    <mergeCell ref="F42:G42"/>
    <mergeCell ref="H42:I42"/>
    <mergeCell ref="J42:K42"/>
    <mergeCell ref="H44:I44"/>
    <mergeCell ref="J44:K44"/>
    <mergeCell ref="AH4:AI4"/>
    <mergeCell ref="AJ4:AK4"/>
    <mergeCell ref="Z5:AA5"/>
    <mergeCell ref="AB5:AC5"/>
    <mergeCell ref="AD5:AE5"/>
    <mergeCell ref="AF5:AG5"/>
    <mergeCell ref="AH5:AI5"/>
    <mergeCell ref="AJ5:AK5"/>
    <mergeCell ref="AF6:AG6"/>
    <mergeCell ref="AH6:AI6"/>
    <mergeCell ref="AJ6:AK6"/>
    <mergeCell ref="AB4:AC4"/>
    <mergeCell ref="AD4:AE4"/>
    <mergeCell ref="Y4:AA4"/>
    <mergeCell ref="AB6:AC6"/>
    <mergeCell ref="AD6:AE6"/>
    <mergeCell ref="Y6:AA6"/>
    <mergeCell ref="AF4:AG4"/>
    <mergeCell ref="AH7:AI7"/>
    <mergeCell ref="AJ7:AK7"/>
    <mergeCell ref="AD9:AE9"/>
    <mergeCell ref="AF9:AG9"/>
    <mergeCell ref="Y8:AA8"/>
    <mergeCell ref="AF8:AG8"/>
    <mergeCell ref="AH8:AI8"/>
    <mergeCell ref="AJ8:AK8"/>
    <mergeCell ref="Y10:AA10"/>
    <mergeCell ref="AF10:AG10"/>
    <mergeCell ref="AH10:AI10"/>
    <mergeCell ref="AJ10:AK10"/>
    <mergeCell ref="AH9:AI9"/>
    <mergeCell ref="AJ9:AK9"/>
    <mergeCell ref="AB10:AC10"/>
    <mergeCell ref="AD10:AE10"/>
    <mergeCell ref="Z9:AA9"/>
    <mergeCell ref="AB9:AC9"/>
    <mergeCell ref="AB8:AC8"/>
    <mergeCell ref="AD8:AE8"/>
    <mergeCell ref="Z7:AA7"/>
    <mergeCell ref="AB7:AC7"/>
    <mergeCell ref="AD7:AE7"/>
    <mergeCell ref="AF7:AG7"/>
    <mergeCell ref="AH11:AI11"/>
    <mergeCell ref="AJ11:AK11"/>
    <mergeCell ref="AB12:AC12"/>
    <mergeCell ref="AD12:AE12"/>
    <mergeCell ref="Z11:AA11"/>
    <mergeCell ref="AB11:AC11"/>
    <mergeCell ref="AD11:AE11"/>
    <mergeCell ref="AF11:AG11"/>
    <mergeCell ref="AD13:AE13"/>
    <mergeCell ref="AF13:AG13"/>
    <mergeCell ref="Y12:AA12"/>
    <mergeCell ref="AF12:AG12"/>
    <mergeCell ref="AH12:AI12"/>
    <mergeCell ref="AJ12:AK12"/>
    <mergeCell ref="Y14:AA14"/>
    <mergeCell ref="AF14:AG14"/>
    <mergeCell ref="AH14:AI14"/>
    <mergeCell ref="AJ14:AK14"/>
    <mergeCell ref="AH13:AI13"/>
    <mergeCell ref="AJ13:AK13"/>
    <mergeCell ref="AB14:AC14"/>
    <mergeCell ref="AD14:AE14"/>
    <mergeCell ref="Z13:AA13"/>
    <mergeCell ref="AB13:AC13"/>
    <mergeCell ref="AH15:AI15"/>
    <mergeCell ref="AJ15:AK15"/>
    <mergeCell ref="AB16:AC16"/>
    <mergeCell ref="AD16:AE16"/>
    <mergeCell ref="Z15:AA15"/>
    <mergeCell ref="AB15:AC15"/>
    <mergeCell ref="AD15:AE15"/>
    <mergeCell ref="AF15:AG15"/>
    <mergeCell ref="AD17:AE17"/>
    <mergeCell ref="AF17:AG17"/>
    <mergeCell ref="Y16:AA16"/>
    <mergeCell ref="AF16:AG16"/>
    <mergeCell ref="AH16:AI16"/>
    <mergeCell ref="AJ16:AK16"/>
    <mergeCell ref="Y18:AA18"/>
    <mergeCell ref="AF18:AG18"/>
    <mergeCell ref="AH18:AI18"/>
    <mergeCell ref="AJ18:AK18"/>
    <mergeCell ref="AH17:AI17"/>
    <mergeCell ref="AJ17:AK17"/>
    <mergeCell ref="AB18:AC18"/>
    <mergeCell ref="AD18:AE18"/>
    <mergeCell ref="Z17:AA17"/>
    <mergeCell ref="AB17:AC17"/>
    <mergeCell ref="AH19:AI19"/>
    <mergeCell ref="AJ19:AK19"/>
    <mergeCell ref="AB20:AC20"/>
    <mergeCell ref="AD20:AE20"/>
    <mergeCell ref="Z19:AA19"/>
    <mergeCell ref="AB19:AC19"/>
    <mergeCell ref="AD19:AE19"/>
    <mergeCell ref="AF19:AG19"/>
    <mergeCell ref="AD21:AE21"/>
    <mergeCell ref="AF21:AG21"/>
    <mergeCell ref="Y20:AA20"/>
    <mergeCell ref="AF20:AG20"/>
    <mergeCell ref="AH20:AI20"/>
    <mergeCell ref="AJ20:AK20"/>
    <mergeCell ref="Y22:AA22"/>
    <mergeCell ref="AF22:AG22"/>
    <mergeCell ref="AH22:AI22"/>
    <mergeCell ref="AJ22:AK22"/>
    <mergeCell ref="AH21:AI21"/>
    <mergeCell ref="AJ21:AK21"/>
    <mergeCell ref="AB22:AC22"/>
    <mergeCell ref="AD22:AE22"/>
    <mergeCell ref="Z21:AA21"/>
    <mergeCell ref="AB21:AC21"/>
    <mergeCell ref="Y27:AA27"/>
    <mergeCell ref="Y29:AA29"/>
    <mergeCell ref="Y31:AA31"/>
    <mergeCell ref="Y33:AA33"/>
    <mergeCell ref="AD27:AE27"/>
    <mergeCell ref="AF27:AG27"/>
    <mergeCell ref="AB27:AC27"/>
    <mergeCell ref="AB29:AC29"/>
    <mergeCell ref="AD29:AE29"/>
    <mergeCell ref="AF29:AG29"/>
    <mergeCell ref="AB31:AC31"/>
    <mergeCell ref="AD31:AE31"/>
    <mergeCell ref="AF31:AG31"/>
    <mergeCell ref="AD33:AE33"/>
    <mergeCell ref="AF33:AG33"/>
    <mergeCell ref="AB33:AC33"/>
    <mergeCell ref="Y37:AA37"/>
    <mergeCell ref="AF41:AG41"/>
    <mergeCell ref="AB39:AC39"/>
    <mergeCell ref="AD39:AE39"/>
    <mergeCell ref="AF37:AG37"/>
    <mergeCell ref="AF39:AG39"/>
    <mergeCell ref="Y39:AA39"/>
    <mergeCell ref="Y41:AA41"/>
    <mergeCell ref="AB41:AC41"/>
    <mergeCell ref="AD41:AE41"/>
    <mergeCell ref="AB37:AC37"/>
    <mergeCell ref="AD37:AE37"/>
    <mergeCell ref="AF45:AG45"/>
    <mergeCell ref="AB45:AC45"/>
    <mergeCell ref="AD45:AE45"/>
    <mergeCell ref="AF43:AG43"/>
    <mergeCell ref="AB43:AC43"/>
    <mergeCell ref="AD43:AE43"/>
    <mergeCell ref="AB35:AC35"/>
    <mergeCell ref="AD35:AE35"/>
    <mergeCell ref="AF35:AG35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>
    <oddHeader>&amp;L算数ドリル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opLeftCell="A16" workbookViewId="0">
      <selection activeCell="D19" sqref="D19:E19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8" ht="24.95" customHeight="1">
      <c r="D1" s="2" t="s">
        <v>31</v>
      </c>
      <c r="AI1" s="3" t="s">
        <v>0</v>
      </c>
      <c r="AJ1" s="3"/>
      <c r="AK1" s="17">
        <v>1</v>
      </c>
      <c r="AL1" s="17"/>
    </row>
    <row r="2" spans="1:38" ht="24.95" customHeight="1">
      <c r="J2" s="1" t="s">
        <v>1</v>
      </c>
      <c r="M2" s="1" t="s">
        <v>2</v>
      </c>
      <c r="Q2" s="4" t="s">
        <v>3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4.95" customHeight="1">
      <c r="A3" s="5"/>
      <c r="B3" s="6"/>
    </row>
    <row r="4" spans="1:38" ht="35.1" customHeight="1">
      <c r="A4" s="10" t="s">
        <v>32</v>
      </c>
      <c r="B4" s="6"/>
      <c r="C4" s="13">
        <f ca="1">INT(RAND()*(5-1)+1)*10</f>
        <v>30</v>
      </c>
      <c r="D4" s="13"/>
      <c r="E4" s="13"/>
      <c r="F4" s="13" t="s">
        <v>29</v>
      </c>
      <c r="G4" s="13"/>
      <c r="H4" s="13">
        <v>100</v>
      </c>
      <c r="I4" s="13"/>
      <c r="J4" s="13"/>
      <c r="K4" s="6"/>
      <c r="L4" s="14"/>
      <c r="M4" s="14"/>
      <c r="N4" s="12"/>
      <c r="O4" s="12"/>
      <c r="W4" s="6" t="s">
        <v>5</v>
      </c>
      <c r="X4" s="6"/>
      <c r="Y4" s="13">
        <f ca="1">INT(RAND()*(5-1)+1)*100</f>
        <v>100</v>
      </c>
      <c r="Z4" s="13"/>
      <c r="AA4" s="13"/>
      <c r="AB4" s="13" t="s">
        <v>29</v>
      </c>
      <c r="AC4" s="13"/>
      <c r="AD4" s="13">
        <v>100</v>
      </c>
      <c r="AE4" s="13"/>
      <c r="AF4" s="13"/>
      <c r="AG4" s="6"/>
      <c r="AH4" s="11"/>
      <c r="AI4" s="11"/>
      <c r="AJ4" s="6"/>
      <c r="AK4" s="6"/>
    </row>
    <row r="5" spans="1:38" ht="35.1" customHeight="1">
      <c r="D5" s="13"/>
      <c r="E5" s="13"/>
      <c r="F5" s="13"/>
      <c r="G5" s="13"/>
      <c r="H5" s="8"/>
      <c r="I5" s="8"/>
      <c r="J5" s="6"/>
      <c r="K5" s="6"/>
      <c r="L5" s="12"/>
      <c r="M5" s="12"/>
      <c r="N5" s="12"/>
      <c r="O5" s="12"/>
      <c r="Z5" s="13"/>
      <c r="AA5" s="13"/>
      <c r="AB5" s="13"/>
      <c r="AC5" s="13"/>
      <c r="AD5" s="8"/>
      <c r="AE5" s="8"/>
      <c r="AF5" s="6"/>
      <c r="AG5" s="6"/>
      <c r="AH5" s="6"/>
      <c r="AI5" s="6"/>
      <c r="AJ5" s="6"/>
      <c r="AK5" s="6"/>
    </row>
    <row r="6" spans="1:38" ht="35.1" customHeight="1">
      <c r="A6" s="10" t="s">
        <v>33</v>
      </c>
      <c r="B6" s="6"/>
      <c r="C6" s="13">
        <f ca="1">INT(RAND()*(7-5)+5)*10</f>
        <v>50</v>
      </c>
      <c r="D6" s="13"/>
      <c r="E6" s="13"/>
      <c r="F6" s="13" t="s">
        <v>29</v>
      </c>
      <c r="G6" s="13"/>
      <c r="H6" s="13">
        <v>100</v>
      </c>
      <c r="I6" s="13"/>
      <c r="J6" s="13"/>
      <c r="K6" s="6"/>
      <c r="L6" s="14"/>
      <c r="M6" s="14"/>
      <c r="N6" s="12"/>
      <c r="O6" s="12"/>
      <c r="W6" s="6" t="s">
        <v>7</v>
      </c>
      <c r="X6" s="6"/>
      <c r="Y6" s="13">
        <f ca="1">INT(RAND()*(7-5)+5)*100</f>
        <v>600</v>
      </c>
      <c r="Z6" s="13"/>
      <c r="AA6" s="13"/>
      <c r="AB6" s="13" t="s">
        <v>29</v>
      </c>
      <c r="AC6" s="13"/>
      <c r="AD6" s="13">
        <v>100</v>
      </c>
      <c r="AE6" s="13"/>
      <c r="AF6" s="13"/>
      <c r="AG6" s="6"/>
      <c r="AH6" s="11"/>
      <c r="AI6" s="11"/>
      <c r="AJ6" s="6"/>
      <c r="AK6" s="6"/>
    </row>
    <row r="7" spans="1:38" ht="35.1" customHeight="1">
      <c r="D7" s="13"/>
      <c r="E7" s="13"/>
      <c r="F7" s="13"/>
      <c r="G7" s="13"/>
      <c r="H7" s="8"/>
      <c r="I7" s="8"/>
      <c r="J7" s="6"/>
      <c r="K7" s="6"/>
      <c r="L7" s="12"/>
      <c r="M7" s="12"/>
      <c r="N7" s="12"/>
      <c r="O7" s="12"/>
      <c r="Z7" s="13"/>
      <c r="AA7" s="13"/>
      <c r="AB7" s="13"/>
      <c r="AC7" s="13"/>
      <c r="AD7" s="8"/>
      <c r="AE7" s="8"/>
      <c r="AF7" s="6"/>
      <c r="AG7" s="6"/>
      <c r="AH7" s="6"/>
      <c r="AI7" s="6"/>
      <c r="AJ7" s="6"/>
      <c r="AK7" s="6"/>
    </row>
    <row r="8" spans="1:38" ht="35.1" customHeight="1">
      <c r="A8" s="10" t="s">
        <v>34</v>
      </c>
      <c r="B8" s="6"/>
      <c r="C8" s="13">
        <f ca="1">INT(RAND()*(10-7)+7)*10</f>
        <v>70</v>
      </c>
      <c r="D8" s="13"/>
      <c r="E8" s="13"/>
      <c r="F8" s="13" t="s">
        <v>29</v>
      </c>
      <c r="G8" s="13"/>
      <c r="H8" s="13">
        <v>100</v>
      </c>
      <c r="I8" s="13"/>
      <c r="J8" s="13"/>
      <c r="K8" s="6"/>
      <c r="L8" s="14"/>
      <c r="M8" s="14"/>
      <c r="N8" s="12"/>
      <c r="O8" s="12"/>
      <c r="W8" s="6" t="s">
        <v>9</v>
      </c>
      <c r="X8" s="6"/>
      <c r="Y8" s="13">
        <f ca="1">INT(RAND()*(10-7)+7)*100</f>
        <v>900</v>
      </c>
      <c r="Z8" s="13"/>
      <c r="AA8" s="13"/>
      <c r="AB8" s="13" t="s">
        <v>29</v>
      </c>
      <c r="AC8" s="13"/>
      <c r="AD8" s="13">
        <v>100</v>
      </c>
      <c r="AE8" s="13"/>
      <c r="AF8" s="13"/>
      <c r="AG8" s="6"/>
      <c r="AH8" s="11"/>
      <c r="AI8" s="11"/>
      <c r="AJ8" s="6"/>
      <c r="AK8" s="6"/>
    </row>
    <row r="9" spans="1:38" ht="35.1" customHeight="1">
      <c r="D9" s="13"/>
      <c r="E9" s="13"/>
      <c r="F9" s="13"/>
      <c r="G9" s="13"/>
      <c r="H9" s="8"/>
      <c r="I9" s="8"/>
      <c r="J9" s="6"/>
      <c r="K9" s="6"/>
      <c r="L9" s="12"/>
      <c r="M9" s="12"/>
      <c r="N9" s="12"/>
      <c r="O9" s="12"/>
      <c r="Z9" s="13"/>
      <c r="AA9" s="13"/>
      <c r="AB9" s="13"/>
      <c r="AC9" s="13"/>
      <c r="AD9" s="8"/>
      <c r="AE9" s="8"/>
      <c r="AF9" s="6"/>
      <c r="AG9" s="6"/>
      <c r="AH9" s="6"/>
      <c r="AI9" s="6"/>
      <c r="AJ9" s="6"/>
      <c r="AK9" s="6"/>
    </row>
    <row r="10" spans="1:38" ht="35.1" customHeight="1">
      <c r="A10" s="10" t="s">
        <v>35</v>
      </c>
      <c r="B10" s="6"/>
      <c r="C10" s="13">
        <f ca="1">INT(RAND()*(5-1)+1)*10+INT(RAND()*(10-1)+1)</f>
        <v>42</v>
      </c>
      <c r="D10" s="13"/>
      <c r="E10" s="13"/>
      <c r="F10" s="13" t="s">
        <v>29</v>
      </c>
      <c r="G10" s="13"/>
      <c r="H10" s="13">
        <v>100</v>
      </c>
      <c r="I10" s="13"/>
      <c r="J10" s="13"/>
      <c r="K10" s="6"/>
      <c r="L10" s="14"/>
      <c r="M10" s="14"/>
      <c r="N10" s="12"/>
      <c r="O10" s="12"/>
      <c r="W10" s="6" t="s">
        <v>11</v>
      </c>
      <c r="X10" s="6"/>
      <c r="Y10" s="13">
        <f ca="1">INT(RAND()*(5-1)+1)*100+INT(RAND()*(10-1)+1)*10</f>
        <v>480</v>
      </c>
      <c r="Z10" s="13"/>
      <c r="AA10" s="13"/>
      <c r="AB10" s="13" t="s">
        <v>29</v>
      </c>
      <c r="AC10" s="13"/>
      <c r="AD10" s="13">
        <v>100</v>
      </c>
      <c r="AE10" s="13"/>
      <c r="AF10" s="13"/>
      <c r="AG10" s="6"/>
      <c r="AH10" s="11"/>
      <c r="AI10" s="11"/>
      <c r="AJ10" s="6"/>
      <c r="AK10" s="6"/>
    </row>
    <row r="11" spans="1:38" ht="35.1" customHeight="1">
      <c r="D11" s="13"/>
      <c r="E11" s="13"/>
      <c r="F11" s="13"/>
      <c r="G11" s="13"/>
      <c r="H11" s="8"/>
      <c r="I11" s="8"/>
      <c r="J11" s="6"/>
      <c r="K11" s="6"/>
      <c r="L11" s="12"/>
      <c r="M11" s="12"/>
      <c r="N11" s="12"/>
      <c r="O11" s="12"/>
      <c r="Z11" s="13"/>
      <c r="AA11" s="13"/>
      <c r="AB11" s="13"/>
      <c r="AC11" s="13"/>
      <c r="AD11" s="8"/>
      <c r="AE11" s="8"/>
      <c r="AF11" s="6"/>
      <c r="AG11" s="6"/>
      <c r="AH11" s="6"/>
      <c r="AI11" s="6"/>
      <c r="AJ11" s="6"/>
      <c r="AK11" s="6"/>
    </row>
    <row r="12" spans="1:38" ht="35.1" customHeight="1">
      <c r="A12" s="10" t="s">
        <v>36</v>
      </c>
      <c r="B12" s="6"/>
      <c r="C12" s="13">
        <f ca="1">INT(RAND()*(5-1)+1)*10+INT(RAND()*(10-1)+1)</f>
        <v>32</v>
      </c>
      <c r="D12" s="13"/>
      <c r="E12" s="13"/>
      <c r="F12" s="13" t="s">
        <v>29</v>
      </c>
      <c r="G12" s="13"/>
      <c r="H12" s="13">
        <v>100</v>
      </c>
      <c r="I12" s="13"/>
      <c r="J12" s="13"/>
      <c r="K12" s="6"/>
      <c r="L12" s="14"/>
      <c r="M12" s="14"/>
      <c r="N12" s="12"/>
      <c r="O12" s="12"/>
      <c r="W12" s="6" t="s">
        <v>13</v>
      </c>
      <c r="X12" s="6"/>
      <c r="Y12" s="13">
        <f ca="1">INT(RAND()*(5-1)+1)*100+INT(RAND()*(10-1)+1)*10</f>
        <v>260</v>
      </c>
      <c r="Z12" s="13"/>
      <c r="AA12" s="13"/>
      <c r="AB12" s="13" t="s">
        <v>29</v>
      </c>
      <c r="AC12" s="13"/>
      <c r="AD12" s="13">
        <v>100</v>
      </c>
      <c r="AE12" s="13"/>
      <c r="AF12" s="13"/>
      <c r="AG12" s="6"/>
      <c r="AH12" s="11"/>
      <c r="AI12" s="11"/>
      <c r="AJ12" s="6"/>
      <c r="AK12" s="6"/>
    </row>
    <row r="13" spans="1:38" ht="35.1" customHeight="1">
      <c r="D13" s="13"/>
      <c r="E13" s="13"/>
      <c r="F13" s="13"/>
      <c r="G13" s="13"/>
      <c r="H13" s="8"/>
      <c r="I13" s="8"/>
      <c r="J13" s="6"/>
      <c r="K13" s="6"/>
      <c r="L13" s="12"/>
      <c r="M13" s="12"/>
      <c r="N13" s="12"/>
      <c r="O13" s="12"/>
      <c r="Z13" s="13"/>
      <c r="AA13" s="13"/>
      <c r="AB13" s="13"/>
      <c r="AC13" s="13"/>
      <c r="AD13" s="8"/>
      <c r="AE13" s="8"/>
      <c r="AF13" s="6"/>
      <c r="AG13" s="6"/>
      <c r="AH13" s="6"/>
      <c r="AI13" s="6"/>
      <c r="AJ13" s="6"/>
      <c r="AK13" s="6"/>
    </row>
    <row r="14" spans="1:38" ht="35.1" customHeight="1">
      <c r="A14" s="10" t="s">
        <v>37</v>
      </c>
      <c r="B14" s="6"/>
      <c r="C14" s="13">
        <f ca="1">INT(RAND()*(5-1)+1)*10+INT(RAND()*(10-1)+1)</f>
        <v>28</v>
      </c>
      <c r="D14" s="13"/>
      <c r="E14" s="13"/>
      <c r="F14" s="13" t="s">
        <v>29</v>
      </c>
      <c r="G14" s="13"/>
      <c r="H14" s="13">
        <v>100</v>
      </c>
      <c r="I14" s="13"/>
      <c r="J14" s="13"/>
      <c r="K14" s="6"/>
      <c r="L14" s="14"/>
      <c r="M14" s="14"/>
      <c r="N14" s="12"/>
      <c r="O14" s="12"/>
      <c r="W14" s="6" t="s">
        <v>15</v>
      </c>
      <c r="X14" s="6"/>
      <c r="Y14" s="13">
        <f ca="1">INT(RAND()*(5-1)+1)*100+INT(RAND()*(10-1)+1)*10</f>
        <v>410</v>
      </c>
      <c r="Z14" s="13"/>
      <c r="AA14" s="13"/>
      <c r="AB14" s="13" t="s">
        <v>29</v>
      </c>
      <c r="AC14" s="13"/>
      <c r="AD14" s="13">
        <v>100</v>
      </c>
      <c r="AE14" s="13"/>
      <c r="AF14" s="13"/>
      <c r="AG14" s="6"/>
      <c r="AH14" s="11"/>
      <c r="AI14" s="11"/>
      <c r="AJ14" s="6"/>
      <c r="AK14" s="6"/>
    </row>
    <row r="15" spans="1:38" ht="35.1" customHeight="1">
      <c r="D15" s="13"/>
      <c r="E15" s="13"/>
      <c r="F15" s="13"/>
      <c r="G15" s="13"/>
      <c r="H15" s="8"/>
      <c r="I15" s="8"/>
      <c r="J15" s="6"/>
      <c r="K15" s="6"/>
      <c r="L15" s="12"/>
      <c r="M15" s="12"/>
      <c r="N15" s="12"/>
      <c r="O15" s="12"/>
      <c r="Z15" s="13"/>
      <c r="AA15" s="13"/>
      <c r="AB15" s="13"/>
      <c r="AC15" s="13"/>
      <c r="AD15" s="8"/>
      <c r="AE15" s="8"/>
      <c r="AF15" s="6"/>
      <c r="AG15" s="6"/>
      <c r="AH15" s="6"/>
      <c r="AI15" s="6"/>
      <c r="AJ15" s="6"/>
      <c r="AK15" s="6"/>
    </row>
    <row r="16" spans="1:38" ht="35.1" customHeight="1">
      <c r="A16" s="10" t="s">
        <v>38</v>
      </c>
      <c r="B16" s="6"/>
      <c r="C16" s="13">
        <f ca="1">INT(RAND()*(10-5)+5)*10+INT(RAND()*(10-1)+1)</f>
        <v>78</v>
      </c>
      <c r="D16" s="13"/>
      <c r="E16" s="13"/>
      <c r="F16" s="13" t="s">
        <v>29</v>
      </c>
      <c r="G16" s="13"/>
      <c r="H16" s="13">
        <v>100</v>
      </c>
      <c r="I16" s="13"/>
      <c r="J16" s="13"/>
      <c r="K16" s="6"/>
      <c r="L16" s="14"/>
      <c r="M16" s="14"/>
      <c r="N16" s="12"/>
      <c r="O16" s="12"/>
      <c r="W16" s="6" t="s">
        <v>17</v>
      </c>
      <c r="X16" s="6"/>
      <c r="Y16" s="13">
        <f ca="1">INT(RAND()*(10-5)+5)*100+INT(RAND()*(10-1)+1)*10</f>
        <v>570</v>
      </c>
      <c r="Z16" s="13"/>
      <c r="AA16" s="13"/>
      <c r="AB16" s="13" t="s">
        <v>29</v>
      </c>
      <c r="AC16" s="13"/>
      <c r="AD16" s="13">
        <v>100</v>
      </c>
      <c r="AE16" s="13"/>
      <c r="AF16" s="13"/>
      <c r="AG16" s="6"/>
      <c r="AH16" s="11"/>
      <c r="AI16" s="11"/>
      <c r="AJ16" s="6"/>
      <c r="AK16" s="6"/>
    </row>
    <row r="17" spans="1:39" ht="35.1" customHeight="1">
      <c r="D17" s="13"/>
      <c r="E17" s="13"/>
      <c r="F17" s="13"/>
      <c r="G17" s="13"/>
      <c r="H17" s="8"/>
      <c r="I17" s="8"/>
      <c r="J17" s="6"/>
      <c r="K17" s="6"/>
      <c r="L17" s="12"/>
      <c r="M17" s="12"/>
      <c r="N17" s="12"/>
      <c r="O17" s="12"/>
      <c r="Z17" s="13"/>
      <c r="AA17" s="13"/>
      <c r="AB17" s="13"/>
      <c r="AC17" s="13"/>
      <c r="AD17" s="8"/>
      <c r="AE17" s="8"/>
      <c r="AF17" s="6"/>
      <c r="AG17" s="6"/>
      <c r="AH17" s="6"/>
      <c r="AI17" s="6"/>
      <c r="AJ17" s="6"/>
      <c r="AK17" s="6"/>
    </row>
    <row r="18" spans="1:39" ht="35.1" customHeight="1">
      <c r="A18" s="10" t="s">
        <v>39</v>
      </c>
      <c r="B18" s="6"/>
      <c r="C18" s="13">
        <f ca="1">INT(RAND()*(10-5)+5)*10+INT(RAND()*(10-1)+1)</f>
        <v>95</v>
      </c>
      <c r="D18" s="13"/>
      <c r="E18" s="13"/>
      <c r="F18" s="13" t="s">
        <v>29</v>
      </c>
      <c r="G18" s="13"/>
      <c r="H18" s="13">
        <v>100</v>
      </c>
      <c r="I18" s="13"/>
      <c r="J18" s="13"/>
      <c r="K18" s="6"/>
      <c r="L18" s="14"/>
      <c r="M18" s="14"/>
      <c r="N18" s="12"/>
      <c r="O18" s="12"/>
      <c r="W18" s="6" t="s">
        <v>19</v>
      </c>
      <c r="X18" s="6"/>
      <c r="Y18" s="13">
        <f ca="1">INT(RAND()*(10-5)+5)*100+INT(RAND()*(10-1)+1)*10</f>
        <v>870</v>
      </c>
      <c r="Z18" s="13"/>
      <c r="AA18" s="13"/>
      <c r="AB18" s="13" t="s">
        <v>29</v>
      </c>
      <c r="AC18" s="13"/>
      <c r="AD18" s="13">
        <v>100</v>
      </c>
      <c r="AE18" s="13"/>
      <c r="AF18" s="13"/>
      <c r="AG18" s="6"/>
      <c r="AH18" s="11"/>
      <c r="AI18" s="11"/>
      <c r="AJ18" s="6"/>
      <c r="AK18" s="6"/>
    </row>
    <row r="19" spans="1:39" ht="35.1" customHeight="1">
      <c r="D19" s="13"/>
      <c r="E19" s="13"/>
      <c r="F19" s="13"/>
      <c r="G19" s="13"/>
      <c r="H19" s="8"/>
      <c r="I19" s="8"/>
      <c r="J19" s="6"/>
      <c r="K19" s="6"/>
      <c r="L19" s="12"/>
      <c r="M19" s="12"/>
      <c r="N19" s="12"/>
      <c r="O19" s="12"/>
      <c r="Z19" s="13"/>
      <c r="AA19" s="13"/>
      <c r="AB19" s="13"/>
      <c r="AC19" s="13"/>
      <c r="AD19" s="8"/>
      <c r="AE19" s="8"/>
      <c r="AF19" s="6"/>
      <c r="AG19" s="6"/>
      <c r="AH19" s="6"/>
      <c r="AI19" s="6"/>
      <c r="AJ19" s="6"/>
      <c r="AK19" s="6"/>
    </row>
    <row r="20" spans="1:39" ht="35.1" customHeight="1">
      <c r="A20" s="10" t="s">
        <v>40</v>
      </c>
      <c r="B20" s="6"/>
      <c r="C20" s="13">
        <f ca="1">INT(RAND()*(10-5)+5)*10+INT(RAND()*(10-1)+1)</f>
        <v>56</v>
      </c>
      <c r="D20" s="13"/>
      <c r="E20" s="13"/>
      <c r="F20" s="13" t="s">
        <v>29</v>
      </c>
      <c r="G20" s="13"/>
      <c r="H20" s="13">
        <v>100</v>
      </c>
      <c r="I20" s="13"/>
      <c r="J20" s="13"/>
      <c r="K20" s="6"/>
      <c r="L20" s="14"/>
      <c r="M20" s="14"/>
      <c r="N20" s="12"/>
      <c r="O20" s="12"/>
      <c r="W20" s="6" t="s">
        <v>21</v>
      </c>
      <c r="X20" s="6"/>
      <c r="Y20" s="13">
        <f ca="1">INT(RAND()*(10-5)+5)*100+INT(RAND()*(10-1)+1)*10</f>
        <v>650</v>
      </c>
      <c r="Z20" s="13"/>
      <c r="AA20" s="13"/>
      <c r="AB20" s="13" t="s">
        <v>29</v>
      </c>
      <c r="AC20" s="13"/>
      <c r="AD20" s="13">
        <v>100</v>
      </c>
      <c r="AE20" s="13"/>
      <c r="AF20" s="13"/>
      <c r="AG20" s="6"/>
      <c r="AH20" s="11"/>
      <c r="AI20" s="11"/>
      <c r="AJ20" s="6"/>
      <c r="AK20" s="6"/>
    </row>
    <row r="21" spans="1:39" ht="35.1" customHeight="1">
      <c r="D21" s="13"/>
      <c r="E21" s="13"/>
      <c r="F21" s="13"/>
      <c r="G21" s="13"/>
      <c r="H21" s="8"/>
      <c r="I21" s="8"/>
      <c r="J21" s="6"/>
      <c r="K21" s="6"/>
      <c r="L21" s="12"/>
      <c r="M21" s="12"/>
      <c r="N21" s="12"/>
      <c r="O21" s="12"/>
      <c r="Z21" s="13"/>
      <c r="AA21" s="13"/>
      <c r="AB21" s="13"/>
      <c r="AC21" s="13"/>
      <c r="AD21" s="8"/>
      <c r="AE21" s="8"/>
      <c r="AF21" s="6"/>
      <c r="AG21" s="6"/>
      <c r="AH21" s="6"/>
      <c r="AI21" s="6"/>
      <c r="AJ21" s="6"/>
      <c r="AK21" s="6"/>
    </row>
    <row r="22" spans="1:39" ht="35.1" customHeight="1">
      <c r="A22" s="19" t="s">
        <v>41</v>
      </c>
      <c r="B22" s="20"/>
      <c r="C22" s="13">
        <f ca="1">INT(RAND()*(10-5)+5)*10+INT(RAND()*(10-1)+1)</f>
        <v>92</v>
      </c>
      <c r="D22" s="13"/>
      <c r="E22" s="13"/>
      <c r="F22" s="13" t="s">
        <v>29</v>
      </c>
      <c r="G22" s="13"/>
      <c r="H22" s="13">
        <v>100</v>
      </c>
      <c r="I22" s="13"/>
      <c r="J22" s="13"/>
      <c r="K22" s="6"/>
      <c r="L22" s="14"/>
      <c r="M22" s="14"/>
      <c r="N22" s="12"/>
      <c r="O22" s="12"/>
      <c r="W22" s="6" t="s">
        <v>23</v>
      </c>
      <c r="X22" s="6"/>
      <c r="Y22" s="13">
        <f ca="1">INT(RAND()*(10-5)+5)*100+INT(RAND()*(10-1)+1)*10</f>
        <v>980</v>
      </c>
      <c r="Z22" s="13"/>
      <c r="AA22" s="13"/>
      <c r="AB22" s="13" t="s">
        <v>29</v>
      </c>
      <c r="AC22" s="13"/>
      <c r="AD22" s="13">
        <v>100</v>
      </c>
      <c r="AE22" s="13"/>
      <c r="AF22" s="13"/>
      <c r="AG22" s="6"/>
      <c r="AH22" s="11"/>
      <c r="AI22" s="11"/>
      <c r="AJ22" s="6"/>
      <c r="AK22" s="6"/>
    </row>
    <row r="23" spans="1:39" ht="24" customHeight="1"/>
    <row r="24" spans="1:39" ht="24.95" customHeight="1">
      <c r="D24" s="2" t="str">
        <f>IF(D1="","",D1)</f>
        <v>１００倍した数</v>
      </c>
      <c r="AI24" s="3" t="str">
        <f>IF(AI1="","",AI1)</f>
        <v>№</v>
      </c>
      <c r="AJ24" s="3"/>
      <c r="AK24" s="17">
        <f>IF(AK1="","",AK1)</f>
        <v>1</v>
      </c>
      <c r="AL24" s="17"/>
    </row>
    <row r="25" spans="1:39" ht="24.95" customHeight="1">
      <c r="E25" s="7" t="s">
        <v>24</v>
      </c>
      <c r="F25" s="6"/>
      <c r="G25" s="6"/>
      <c r="Q25" s="4" t="str">
        <f>IF(Q2="","",Q2)</f>
        <v>名前</v>
      </c>
      <c r="R25" s="3"/>
      <c r="S25" s="3"/>
      <c r="T25" s="3"/>
      <c r="U25" s="3"/>
      <c r="V25" s="3"/>
      <c r="W25" s="3" t="str">
        <f>IF(W2="","",W2)</f>
        <v/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 t="shared" ref="A26:K26" si="0">IF(A3="","",A3)</f>
        <v/>
      </c>
      <c r="B26" s="1" t="str">
        <f t="shared" si="0"/>
        <v/>
      </c>
      <c r="C26" s="1" t="str">
        <f t="shared" si="0"/>
        <v/>
      </c>
      <c r="D26" s="1" t="str">
        <f t="shared" si="0"/>
        <v/>
      </c>
      <c r="E26" s="1" t="str">
        <f t="shared" si="0"/>
        <v/>
      </c>
      <c r="F26" s="1" t="str">
        <f t="shared" si="0"/>
        <v/>
      </c>
      <c r="G26" s="1" t="str">
        <f t="shared" si="0"/>
        <v/>
      </c>
      <c r="H26" s="1" t="str">
        <f t="shared" si="0"/>
        <v/>
      </c>
      <c r="I26" s="1" t="str">
        <f t="shared" si="0"/>
        <v/>
      </c>
      <c r="J26" s="1" t="str">
        <f t="shared" si="0"/>
        <v/>
      </c>
      <c r="K26" s="1" t="str">
        <f t="shared" si="0"/>
        <v/>
      </c>
      <c r="L26" s="1" t="s">
        <v>30</v>
      </c>
      <c r="M26" s="1" t="str">
        <f>IF(M3="","",M3)</f>
        <v/>
      </c>
      <c r="N26" s="1" t="str">
        <f>IF(N3="","",N3)</f>
        <v/>
      </c>
      <c r="O26" s="1" t="str">
        <f>IF(O3="","",O3)</f>
        <v/>
      </c>
      <c r="P26" s="1" t="str">
        <f>IF(P3="","",P3)</f>
        <v/>
      </c>
      <c r="Q26" s="1" t="str">
        <f>IF(Q3="","",Q3)</f>
        <v/>
      </c>
      <c r="R26" s="1" t="str">
        <f>IF(R3="","",R3)</f>
        <v/>
      </c>
      <c r="S26" s="1" t="str">
        <f>IF(S3="","",S3)</f>
        <v/>
      </c>
      <c r="V26" s="1" t="str">
        <f>IF(V3="","",V3)</f>
        <v/>
      </c>
      <c r="W26" s="1" t="str">
        <f>IF(W3="","",W3)</f>
        <v/>
      </c>
      <c r="X26" s="1" t="str">
        <f t="shared" ref="X26:AM26" si="1">IF(X3="","",X3)</f>
        <v/>
      </c>
      <c r="Y26" s="1" t="str">
        <f t="shared" si="1"/>
        <v/>
      </c>
      <c r="Z26" s="1" t="str">
        <f t="shared" si="1"/>
        <v/>
      </c>
      <c r="AA26" s="1" t="str">
        <f t="shared" si="1"/>
        <v/>
      </c>
      <c r="AB26" s="1" t="str">
        <f t="shared" si="1"/>
        <v/>
      </c>
      <c r="AC26" s="1" t="str">
        <f t="shared" si="1"/>
        <v/>
      </c>
      <c r="AD26" s="1" t="str">
        <f t="shared" si="1"/>
        <v/>
      </c>
      <c r="AE26" s="1" t="str">
        <f t="shared" si="1"/>
        <v/>
      </c>
      <c r="AF26" s="1" t="str">
        <f t="shared" si="1"/>
        <v/>
      </c>
      <c r="AG26" s="1" t="str">
        <f t="shared" si="1"/>
        <v/>
      </c>
      <c r="AH26" s="1" t="str">
        <f t="shared" si="1"/>
        <v/>
      </c>
      <c r="AI26" s="1" t="str">
        <f t="shared" si="1"/>
        <v/>
      </c>
      <c r="AJ26" s="1" t="str">
        <f t="shared" si="1"/>
        <v/>
      </c>
      <c r="AK26" s="1" t="str">
        <f t="shared" si="1"/>
        <v/>
      </c>
      <c r="AL26" s="1" t="str">
        <f t="shared" si="1"/>
        <v/>
      </c>
      <c r="AM26" s="1" t="str">
        <f t="shared" si="1"/>
        <v/>
      </c>
    </row>
    <row r="27" spans="1:39" ht="35.1" customHeight="1">
      <c r="A27" s="10" t="s">
        <v>32</v>
      </c>
      <c r="B27" s="6"/>
      <c r="C27" s="13">
        <f ca="1">C4</f>
        <v>30</v>
      </c>
      <c r="D27" s="13"/>
      <c r="E27" s="13"/>
      <c r="F27" s="13" t="s">
        <v>29</v>
      </c>
      <c r="G27" s="13"/>
      <c r="H27" s="13">
        <v>100</v>
      </c>
      <c r="I27" s="13"/>
      <c r="J27" s="13"/>
      <c r="K27" s="10" t="s">
        <v>42</v>
      </c>
      <c r="L27" s="11"/>
      <c r="M27" s="15">
        <f ca="1">C27*H27</f>
        <v>3000</v>
      </c>
      <c r="N27" s="15"/>
      <c r="O27" s="15"/>
      <c r="P27" s="15"/>
      <c r="Q27" s="15"/>
      <c r="W27" s="6" t="s">
        <v>5</v>
      </c>
      <c r="X27" s="6"/>
      <c r="Y27" s="13">
        <f ca="1">Y4</f>
        <v>100</v>
      </c>
      <c r="Z27" s="13"/>
      <c r="AA27" s="13"/>
      <c r="AB27" s="13" t="s">
        <v>29</v>
      </c>
      <c r="AC27" s="13"/>
      <c r="AD27" s="13">
        <v>100</v>
      </c>
      <c r="AE27" s="13"/>
      <c r="AF27" s="13"/>
      <c r="AG27" s="10" t="s">
        <v>42</v>
      </c>
      <c r="AH27" s="11"/>
      <c r="AI27" s="15">
        <f ca="1">Y27*AD27</f>
        <v>10000</v>
      </c>
      <c r="AJ27" s="15"/>
      <c r="AK27" s="15"/>
      <c r="AL27" s="15"/>
      <c r="AM27" s="15"/>
    </row>
    <row r="28" spans="1:39" ht="35.1" customHeight="1">
      <c r="D28" s="13"/>
      <c r="E28" s="13"/>
      <c r="F28" s="13"/>
      <c r="G28" s="13"/>
      <c r="H28" s="8"/>
      <c r="I28" s="8"/>
      <c r="J28" s="6"/>
      <c r="K28" s="6"/>
      <c r="L28" s="6"/>
      <c r="M28" s="6"/>
      <c r="N28" s="6"/>
      <c r="O28" s="6"/>
      <c r="Z28" s="13"/>
      <c r="AA28" s="13"/>
      <c r="AB28" s="13"/>
      <c r="AC28" s="13"/>
      <c r="AD28" s="8"/>
      <c r="AE28" s="8"/>
      <c r="AF28" s="6"/>
      <c r="AG28" s="6"/>
      <c r="AH28" s="6"/>
      <c r="AI28" s="6"/>
      <c r="AJ28" s="6"/>
      <c r="AK28" s="6"/>
    </row>
    <row r="29" spans="1:39" ht="35.1" customHeight="1">
      <c r="A29" s="10" t="s">
        <v>33</v>
      </c>
      <c r="B29" s="6"/>
      <c r="C29" s="13">
        <f ca="1">C6</f>
        <v>50</v>
      </c>
      <c r="D29" s="13"/>
      <c r="E29" s="13"/>
      <c r="F29" s="13" t="s">
        <v>29</v>
      </c>
      <c r="G29" s="13"/>
      <c r="H29" s="13">
        <v>100</v>
      </c>
      <c r="I29" s="13"/>
      <c r="J29" s="13"/>
      <c r="K29" s="10" t="s">
        <v>42</v>
      </c>
      <c r="L29" s="11"/>
      <c r="M29" s="15">
        <f ca="1">C29*H29</f>
        <v>5000</v>
      </c>
      <c r="N29" s="15"/>
      <c r="O29" s="15"/>
      <c r="P29" s="15"/>
      <c r="Q29" s="15"/>
      <c r="W29" s="6" t="s">
        <v>7</v>
      </c>
      <c r="X29" s="6"/>
      <c r="Y29" s="13">
        <f ca="1">Y6</f>
        <v>600</v>
      </c>
      <c r="Z29" s="13"/>
      <c r="AA29" s="13"/>
      <c r="AB29" s="13" t="s">
        <v>29</v>
      </c>
      <c r="AC29" s="13"/>
      <c r="AD29" s="13">
        <v>100</v>
      </c>
      <c r="AE29" s="13"/>
      <c r="AF29" s="13"/>
      <c r="AG29" s="10" t="s">
        <v>42</v>
      </c>
      <c r="AH29" s="11"/>
      <c r="AI29" s="15">
        <f ca="1">Y29*AD29</f>
        <v>60000</v>
      </c>
      <c r="AJ29" s="15"/>
      <c r="AK29" s="15"/>
      <c r="AL29" s="15"/>
      <c r="AM29" s="15"/>
    </row>
    <row r="30" spans="1:39" ht="35.1" customHeight="1">
      <c r="D30" s="13"/>
      <c r="E30" s="13"/>
      <c r="F30" s="13"/>
      <c r="G30" s="13"/>
      <c r="H30" s="8"/>
      <c r="I30" s="8"/>
      <c r="J30" s="6"/>
      <c r="K30" s="6"/>
      <c r="L30" s="6"/>
      <c r="M30" s="6"/>
      <c r="N30" s="6"/>
      <c r="O30" s="6"/>
      <c r="Z30" s="13"/>
      <c r="AA30" s="13"/>
      <c r="AB30" s="13"/>
      <c r="AC30" s="13"/>
      <c r="AD30" s="8"/>
      <c r="AE30" s="8"/>
      <c r="AF30" s="6"/>
      <c r="AG30" s="6"/>
      <c r="AH30" s="6"/>
      <c r="AI30" s="6"/>
      <c r="AJ30" s="6"/>
      <c r="AK30" s="6"/>
    </row>
    <row r="31" spans="1:39" ht="35.1" customHeight="1">
      <c r="A31" s="10" t="s">
        <v>34</v>
      </c>
      <c r="B31" s="6"/>
      <c r="C31" s="13">
        <f ca="1">C8</f>
        <v>70</v>
      </c>
      <c r="D31" s="13"/>
      <c r="E31" s="13"/>
      <c r="F31" s="13" t="s">
        <v>29</v>
      </c>
      <c r="G31" s="13"/>
      <c r="H31" s="13">
        <v>100</v>
      </c>
      <c r="I31" s="13"/>
      <c r="J31" s="13"/>
      <c r="K31" s="10" t="s">
        <v>42</v>
      </c>
      <c r="L31" s="11"/>
      <c r="M31" s="15">
        <f ca="1">C31*H31</f>
        <v>7000</v>
      </c>
      <c r="N31" s="15"/>
      <c r="O31" s="15"/>
      <c r="P31" s="15"/>
      <c r="Q31" s="15"/>
      <c r="W31" s="6" t="s">
        <v>9</v>
      </c>
      <c r="X31" s="6"/>
      <c r="Y31" s="13">
        <f ca="1">Y8</f>
        <v>900</v>
      </c>
      <c r="Z31" s="13"/>
      <c r="AA31" s="13"/>
      <c r="AB31" s="13" t="s">
        <v>29</v>
      </c>
      <c r="AC31" s="13"/>
      <c r="AD31" s="13">
        <v>100</v>
      </c>
      <c r="AE31" s="13"/>
      <c r="AF31" s="13"/>
      <c r="AG31" s="10" t="s">
        <v>42</v>
      </c>
      <c r="AH31" s="11"/>
      <c r="AI31" s="15">
        <f ca="1">Y31*AD31</f>
        <v>90000</v>
      </c>
      <c r="AJ31" s="15"/>
      <c r="AK31" s="15"/>
      <c r="AL31" s="15"/>
      <c r="AM31" s="15"/>
    </row>
    <row r="32" spans="1:39" ht="35.1" customHeight="1">
      <c r="D32" s="13"/>
      <c r="E32" s="13"/>
      <c r="F32" s="13"/>
      <c r="G32" s="13"/>
      <c r="H32" s="8"/>
      <c r="I32" s="8"/>
      <c r="J32" s="6"/>
      <c r="K32" s="6"/>
      <c r="L32" s="6"/>
      <c r="M32" s="6"/>
      <c r="N32" s="6"/>
      <c r="O32" s="6"/>
      <c r="Z32" s="13"/>
      <c r="AA32" s="13"/>
      <c r="AB32" s="13"/>
      <c r="AC32" s="13"/>
      <c r="AD32" s="8"/>
      <c r="AE32" s="8"/>
      <c r="AF32" s="6"/>
      <c r="AG32" s="6"/>
      <c r="AH32" s="6"/>
      <c r="AI32" s="6"/>
      <c r="AJ32" s="6"/>
      <c r="AK32" s="6"/>
    </row>
    <row r="33" spans="1:39" ht="35.1" customHeight="1">
      <c r="A33" s="10" t="s">
        <v>35</v>
      </c>
      <c r="B33" s="6"/>
      <c r="C33" s="13">
        <f ca="1">C10</f>
        <v>42</v>
      </c>
      <c r="D33" s="13"/>
      <c r="E33" s="13"/>
      <c r="F33" s="13" t="s">
        <v>29</v>
      </c>
      <c r="G33" s="13"/>
      <c r="H33" s="13">
        <v>100</v>
      </c>
      <c r="I33" s="13"/>
      <c r="J33" s="13"/>
      <c r="K33" s="10" t="s">
        <v>42</v>
      </c>
      <c r="L33" s="11"/>
      <c r="M33" s="15">
        <f ca="1">C33*H33</f>
        <v>4200</v>
      </c>
      <c r="N33" s="15"/>
      <c r="O33" s="15"/>
      <c r="P33" s="15"/>
      <c r="Q33" s="15"/>
      <c r="W33" s="6" t="s">
        <v>11</v>
      </c>
      <c r="X33" s="6"/>
      <c r="Y33" s="13">
        <f ca="1">Y10</f>
        <v>480</v>
      </c>
      <c r="Z33" s="13"/>
      <c r="AA33" s="13"/>
      <c r="AB33" s="13" t="s">
        <v>29</v>
      </c>
      <c r="AC33" s="13"/>
      <c r="AD33" s="13">
        <v>100</v>
      </c>
      <c r="AE33" s="13"/>
      <c r="AF33" s="13"/>
      <c r="AG33" s="10" t="s">
        <v>42</v>
      </c>
      <c r="AH33" s="11"/>
      <c r="AI33" s="15">
        <f ca="1">Y33*AD33</f>
        <v>48000</v>
      </c>
      <c r="AJ33" s="15"/>
      <c r="AK33" s="15"/>
      <c r="AL33" s="15"/>
      <c r="AM33" s="15"/>
    </row>
    <row r="34" spans="1:39" ht="35.1" customHeight="1">
      <c r="D34" s="13"/>
      <c r="E34" s="13"/>
      <c r="F34" s="13"/>
      <c r="G34" s="13"/>
      <c r="H34" s="8"/>
      <c r="I34" s="8"/>
      <c r="J34" s="6"/>
      <c r="K34" s="6"/>
      <c r="L34" s="6"/>
      <c r="M34" s="6"/>
      <c r="N34" s="6"/>
      <c r="O34" s="6"/>
      <c r="Z34" s="13"/>
      <c r="AA34" s="13"/>
      <c r="AB34" s="13"/>
      <c r="AC34" s="13"/>
      <c r="AD34" s="8"/>
      <c r="AE34" s="8"/>
      <c r="AF34" s="6"/>
      <c r="AG34" s="6"/>
      <c r="AH34" s="6"/>
      <c r="AI34" s="6"/>
      <c r="AJ34" s="6"/>
      <c r="AK34" s="6"/>
    </row>
    <row r="35" spans="1:39" ht="35.1" customHeight="1">
      <c r="A35" s="10" t="s">
        <v>36</v>
      </c>
      <c r="B35" s="6"/>
      <c r="C35" s="13">
        <f ca="1">C12</f>
        <v>32</v>
      </c>
      <c r="D35" s="13"/>
      <c r="E35" s="13"/>
      <c r="F35" s="13" t="s">
        <v>29</v>
      </c>
      <c r="G35" s="13"/>
      <c r="H35" s="13">
        <v>100</v>
      </c>
      <c r="I35" s="13"/>
      <c r="J35" s="13"/>
      <c r="K35" s="10" t="s">
        <v>42</v>
      </c>
      <c r="L35" s="11"/>
      <c r="M35" s="15">
        <f ca="1">C35*H35</f>
        <v>3200</v>
      </c>
      <c r="N35" s="15"/>
      <c r="O35" s="15"/>
      <c r="P35" s="15"/>
      <c r="Q35" s="15"/>
      <c r="W35" s="6" t="s">
        <v>13</v>
      </c>
      <c r="X35" s="6"/>
      <c r="Y35" s="13">
        <f ca="1">Y12</f>
        <v>260</v>
      </c>
      <c r="Z35" s="13"/>
      <c r="AA35" s="13"/>
      <c r="AB35" s="13" t="s">
        <v>29</v>
      </c>
      <c r="AC35" s="13"/>
      <c r="AD35" s="13">
        <v>100</v>
      </c>
      <c r="AE35" s="13"/>
      <c r="AF35" s="13"/>
      <c r="AG35" s="10" t="s">
        <v>42</v>
      </c>
      <c r="AH35" s="11"/>
      <c r="AI35" s="15">
        <f ca="1">Y35*AD35</f>
        <v>26000</v>
      </c>
      <c r="AJ35" s="15"/>
      <c r="AK35" s="15"/>
      <c r="AL35" s="15"/>
      <c r="AM35" s="15"/>
    </row>
    <row r="36" spans="1:39" ht="35.1" customHeight="1">
      <c r="D36" s="13"/>
      <c r="E36" s="13"/>
      <c r="F36" s="13"/>
      <c r="G36" s="13"/>
      <c r="H36" s="8"/>
      <c r="I36" s="8"/>
      <c r="J36" s="6"/>
      <c r="K36" s="6"/>
      <c r="L36" s="6"/>
      <c r="M36" s="6"/>
      <c r="N36" s="6"/>
      <c r="O36" s="6"/>
      <c r="Z36" s="13"/>
      <c r="AA36" s="13"/>
      <c r="AB36" s="13"/>
      <c r="AC36" s="13"/>
      <c r="AD36" s="8"/>
      <c r="AE36" s="8"/>
      <c r="AF36" s="6"/>
      <c r="AG36" s="6"/>
      <c r="AH36" s="6"/>
      <c r="AI36" s="6"/>
      <c r="AJ36" s="6"/>
      <c r="AK36" s="6"/>
    </row>
    <row r="37" spans="1:39" ht="35.1" customHeight="1">
      <c r="A37" s="10" t="s">
        <v>37</v>
      </c>
      <c r="B37" s="6"/>
      <c r="C37" s="13">
        <f ca="1">C14</f>
        <v>28</v>
      </c>
      <c r="D37" s="13"/>
      <c r="E37" s="13"/>
      <c r="F37" s="13" t="s">
        <v>29</v>
      </c>
      <c r="G37" s="13"/>
      <c r="H37" s="13">
        <v>100</v>
      </c>
      <c r="I37" s="13"/>
      <c r="J37" s="13"/>
      <c r="K37" s="10" t="s">
        <v>42</v>
      </c>
      <c r="L37" s="11"/>
      <c r="M37" s="15">
        <f ca="1">C37*H37</f>
        <v>2800</v>
      </c>
      <c r="N37" s="15"/>
      <c r="O37" s="15"/>
      <c r="P37" s="15"/>
      <c r="Q37" s="15"/>
      <c r="W37" s="6" t="s">
        <v>15</v>
      </c>
      <c r="X37" s="6"/>
      <c r="Y37" s="13">
        <f ca="1">Y14</f>
        <v>410</v>
      </c>
      <c r="Z37" s="13"/>
      <c r="AA37" s="13"/>
      <c r="AB37" s="13" t="s">
        <v>29</v>
      </c>
      <c r="AC37" s="13"/>
      <c r="AD37" s="13">
        <v>100</v>
      </c>
      <c r="AE37" s="13"/>
      <c r="AF37" s="13"/>
      <c r="AG37" s="10" t="s">
        <v>42</v>
      </c>
      <c r="AH37" s="11"/>
      <c r="AI37" s="15">
        <f ca="1">Y37*AD37</f>
        <v>41000</v>
      </c>
      <c r="AJ37" s="15"/>
      <c r="AK37" s="15"/>
      <c r="AL37" s="15"/>
      <c r="AM37" s="15"/>
    </row>
    <row r="38" spans="1:39" ht="35.1" customHeight="1">
      <c r="D38" s="13"/>
      <c r="E38" s="13"/>
      <c r="F38" s="13"/>
      <c r="G38" s="13"/>
      <c r="H38" s="8"/>
      <c r="I38" s="8"/>
      <c r="J38" s="6"/>
      <c r="K38" s="6"/>
      <c r="L38" s="6"/>
      <c r="M38" s="6"/>
      <c r="N38" s="6"/>
      <c r="O38" s="6"/>
      <c r="Z38" s="13"/>
      <c r="AA38" s="13"/>
      <c r="AB38" s="13"/>
      <c r="AC38" s="13"/>
      <c r="AD38" s="8"/>
      <c r="AE38" s="8"/>
      <c r="AF38" s="6"/>
      <c r="AG38" s="6"/>
      <c r="AH38" s="6"/>
      <c r="AI38" s="6"/>
      <c r="AJ38" s="6"/>
      <c r="AK38" s="6"/>
    </row>
    <row r="39" spans="1:39" ht="35.1" customHeight="1">
      <c r="A39" s="10" t="s">
        <v>38</v>
      </c>
      <c r="B39" s="6"/>
      <c r="C39" s="13">
        <f ca="1">C16</f>
        <v>78</v>
      </c>
      <c r="D39" s="13"/>
      <c r="E39" s="13"/>
      <c r="F39" s="13" t="s">
        <v>29</v>
      </c>
      <c r="G39" s="13"/>
      <c r="H39" s="13">
        <v>100</v>
      </c>
      <c r="I39" s="13"/>
      <c r="J39" s="13"/>
      <c r="K39" s="10" t="s">
        <v>42</v>
      </c>
      <c r="L39" s="11"/>
      <c r="M39" s="15">
        <f ca="1">C39*H39</f>
        <v>7800</v>
      </c>
      <c r="N39" s="15"/>
      <c r="O39" s="15"/>
      <c r="P39" s="15"/>
      <c r="Q39" s="15"/>
      <c r="W39" s="6" t="s">
        <v>17</v>
      </c>
      <c r="X39" s="6"/>
      <c r="Y39" s="13">
        <f ca="1">Y16</f>
        <v>570</v>
      </c>
      <c r="Z39" s="13"/>
      <c r="AA39" s="13"/>
      <c r="AB39" s="13" t="s">
        <v>29</v>
      </c>
      <c r="AC39" s="13"/>
      <c r="AD39" s="13">
        <v>100</v>
      </c>
      <c r="AE39" s="13"/>
      <c r="AF39" s="13"/>
      <c r="AG39" s="10" t="s">
        <v>42</v>
      </c>
      <c r="AH39" s="11"/>
      <c r="AI39" s="15">
        <f ca="1">Y39*AD39</f>
        <v>57000</v>
      </c>
      <c r="AJ39" s="15"/>
      <c r="AK39" s="15"/>
      <c r="AL39" s="15"/>
      <c r="AM39" s="15"/>
    </row>
    <row r="40" spans="1:39" ht="35.1" customHeight="1">
      <c r="D40" s="13"/>
      <c r="E40" s="13"/>
      <c r="F40" s="13"/>
      <c r="G40" s="13"/>
      <c r="H40" s="8"/>
      <c r="I40" s="8"/>
      <c r="J40" s="6"/>
      <c r="K40" s="6"/>
      <c r="L40" s="6"/>
      <c r="M40" s="6"/>
      <c r="N40" s="6"/>
      <c r="O40" s="6"/>
      <c r="Z40" s="13"/>
      <c r="AA40" s="13"/>
      <c r="AB40" s="13"/>
      <c r="AC40" s="13"/>
      <c r="AD40" s="8"/>
      <c r="AE40" s="8"/>
      <c r="AF40" s="6"/>
      <c r="AG40" s="6"/>
      <c r="AH40" s="6"/>
      <c r="AI40" s="6"/>
      <c r="AJ40" s="6"/>
      <c r="AK40" s="6"/>
    </row>
    <row r="41" spans="1:39" ht="35.1" customHeight="1">
      <c r="A41" s="10" t="s">
        <v>39</v>
      </c>
      <c r="B41" s="6"/>
      <c r="C41" s="13">
        <f ca="1">C18</f>
        <v>95</v>
      </c>
      <c r="D41" s="13"/>
      <c r="E41" s="13"/>
      <c r="F41" s="13" t="s">
        <v>29</v>
      </c>
      <c r="G41" s="13"/>
      <c r="H41" s="13">
        <v>100</v>
      </c>
      <c r="I41" s="13"/>
      <c r="J41" s="13"/>
      <c r="K41" s="10" t="s">
        <v>42</v>
      </c>
      <c r="L41" s="11"/>
      <c r="M41" s="15">
        <f ca="1">C41*H41</f>
        <v>9500</v>
      </c>
      <c r="N41" s="15"/>
      <c r="O41" s="15"/>
      <c r="P41" s="15"/>
      <c r="Q41" s="15"/>
      <c r="W41" s="6" t="s">
        <v>19</v>
      </c>
      <c r="X41" s="6"/>
      <c r="Y41" s="13">
        <f ca="1">Y18</f>
        <v>870</v>
      </c>
      <c r="Z41" s="13"/>
      <c r="AA41" s="13"/>
      <c r="AB41" s="13" t="s">
        <v>29</v>
      </c>
      <c r="AC41" s="13"/>
      <c r="AD41" s="13">
        <v>100</v>
      </c>
      <c r="AE41" s="13"/>
      <c r="AF41" s="13"/>
      <c r="AG41" s="10" t="s">
        <v>42</v>
      </c>
      <c r="AH41" s="11"/>
      <c r="AI41" s="15">
        <f ca="1">Y41*AD41</f>
        <v>87000</v>
      </c>
      <c r="AJ41" s="15"/>
      <c r="AK41" s="15"/>
      <c r="AL41" s="15"/>
      <c r="AM41" s="15"/>
    </row>
    <row r="42" spans="1:39" ht="35.1" customHeight="1">
      <c r="D42" s="13"/>
      <c r="E42" s="13"/>
      <c r="F42" s="13"/>
      <c r="G42" s="13"/>
      <c r="H42" s="8"/>
      <c r="I42" s="8"/>
      <c r="J42" s="6"/>
      <c r="K42" s="6"/>
      <c r="L42" s="6"/>
      <c r="M42" s="6"/>
      <c r="N42" s="6"/>
      <c r="O42" s="6"/>
      <c r="Z42" s="13"/>
      <c r="AA42" s="13"/>
      <c r="AB42" s="13"/>
      <c r="AC42" s="13"/>
      <c r="AD42" s="8"/>
      <c r="AE42" s="8"/>
      <c r="AF42" s="6"/>
      <c r="AG42" s="6"/>
      <c r="AH42" s="6"/>
      <c r="AI42" s="6"/>
      <c r="AJ42" s="6"/>
      <c r="AK42" s="6"/>
    </row>
    <row r="43" spans="1:39" ht="35.1" customHeight="1">
      <c r="A43" s="10" t="s">
        <v>40</v>
      </c>
      <c r="B43" s="6"/>
      <c r="C43" s="13">
        <f ca="1">C20</f>
        <v>56</v>
      </c>
      <c r="D43" s="13"/>
      <c r="E43" s="13"/>
      <c r="F43" s="13" t="s">
        <v>29</v>
      </c>
      <c r="G43" s="13"/>
      <c r="H43" s="13">
        <v>100</v>
      </c>
      <c r="I43" s="13"/>
      <c r="J43" s="13"/>
      <c r="K43" s="10" t="s">
        <v>42</v>
      </c>
      <c r="L43" s="11"/>
      <c r="M43" s="15">
        <f ca="1">C43*H43</f>
        <v>5600</v>
      </c>
      <c r="N43" s="15"/>
      <c r="O43" s="15"/>
      <c r="P43" s="15"/>
      <c r="Q43" s="15"/>
      <c r="W43" s="6" t="s">
        <v>21</v>
      </c>
      <c r="X43" s="6"/>
      <c r="Y43" s="13">
        <f ca="1">Y20</f>
        <v>650</v>
      </c>
      <c r="Z43" s="13"/>
      <c r="AA43" s="13"/>
      <c r="AB43" s="13" t="s">
        <v>29</v>
      </c>
      <c r="AC43" s="13"/>
      <c r="AD43" s="13">
        <v>100</v>
      </c>
      <c r="AE43" s="13"/>
      <c r="AF43" s="13"/>
      <c r="AG43" s="10" t="s">
        <v>42</v>
      </c>
      <c r="AH43" s="11"/>
      <c r="AI43" s="15">
        <f ca="1">Y43*AD43</f>
        <v>65000</v>
      </c>
      <c r="AJ43" s="15"/>
      <c r="AK43" s="15"/>
      <c r="AL43" s="15"/>
      <c r="AM43" s="15"/>
    </row>
    <row r="44" spans="1:39" ht="35.1" customHeight="1">
      <c r="D44" s="13"/>
      <c r="E44" s="13"/>
      <c r="F44" s="13"/>
      <c r="G44" s="13"/>
      <c r="H44" s="8"/>
      <c r="I44" s="8"/>
      <c r="J44" s="6"/>
      <c r="K44" s="6"/>
      <c r="L44" s="6"/>
      <c r="M44" s="6"/>
      <c r="N44" s="6"/>
      <c r="O44" s="6"/>
      <c r="Z44" s="13"/>
      <c r="AA44" s="13"/>
      <c r="AB44" s="13"/>
      <c r="AC44" s="13"/>
      <c r="AD44" s="8"/>
      <c r="AE44" s="8"/>
      <c r="AF44" s="6"/>
      <c r="AG44" s="6"/>
      <c r="AH44" s="6"/>
      <c r="AI44" s="6"/>
      <c r="AJ44" s="6"/>
      <c r="AK44" s="6"/>
    </row>
    <row r="45" spans="1:39" ht="35.1" customHeight="1">
      <c r="A45" s="19" t="s">
        <v>41</v>
      </c>
      <c r="B45" s="20"/>
      <c r="C45" s="13">
        <f ca="1">C22</f>
        <v>92</v>
      </c>
      <c r="D45" s="13"/>
      <c r="E45" s="13"/>
      <c r="F45" s="13" t="s">
        <v>29</v>
      </c>
      <c r="G45" s="13"/>
      <c r="H45" s="13">
        <v>100</v>
      </c>
      <c r="I45" s="13"/>
      <c r="J45" s="13"/>
      <c r="K45" s="10" t="s">
        <v>42</v>
      </c>
      <c r="L45" s="11"/>
      <c r="M45" s="15">
        <f ca="1">C45*H45</f>
        <v>9200</v>
      </c>
      <c r="N45" s="15"/>
      <c r="O45" s="15"/>
      <c r="P45" s="15"/>
      <c r="Q45" s="15"/>
      <c r="W45" s="6" t="s">
        <v>23</v>
      </c>
      <c r="X45" s="6"/>
      <c r="Y45" s="13">
        <f ca="1">Y22</f>
        <v>980</v>
      </c>
      <c r="Z45" s="13"/>
      <c r="AA45" s="13"/>
      <c r="AB45" s="13" t="s">
        <v>29</v>
      </c>
      <c r="AC45" s="13"/>
      <c r="AD45" s="13">
        <v>100</v>
      </c>
      <c r="AE45" s="13"/>
      <c r="AF45" s="13"/>
      <c r="AG45" s="10" t="s">
        <v>42</v>
      </c>
      <c r="AH45" s="11"/>
      <c r="AI45" s="15">
        <f ca="1">Y45*AD45</f>
        <v>98000</v>
      </c>
      <c r="AJ45" s="15"/>
      <c r="AK45" s="15"/>
      <c r="AL45" s="15"/>
      <c r="AM45" s="15"/>
    </row>
  </sheetData>
  <mergeCells count="254">
    <mergeCell ref="AI27:AM27"/>
    <mergeCell ref="AI29:AM29"/>
    <mergeCell ref="AI31:AM31"/>
    <mergeCell ref="AI33:AM33"/>
    <mergeCell ref="AI43:AM43"/>
    <mergeCell ref="AI45:AM45"/>
    <mergeCell ref="AI35:AM35"/>
    <mergeCell ref="AI37:AM37"/>
    <mergeCell ref="AI39:AM39"/>
    <mergeCell ref="AI41:AM41"/>
    <mergeCell ref="H45:J45"/>
    <mergeCell ref="AD45:AF45"/>
    <mergeCell ref="AD43:AF43"/>
    <mergeCell ref="Z44:AA44"/>
    <mergeCell ref="AB44:AC44"/>
    <mergeCell ref="Y43:AA43"/>
    <mergeCell ref="Y45:AA45"/>
    <mergeCell ref="M43:Q43"/>
    <mergeCell ref="M45:Q45"/>
    <mergeCell ref="H43:J43"/>
    <mergeCell ref="AB43:AC43"/>
    <mergeCell ref="H41:J41"/>
    <mergeCell ref="AD37:AF37"/>
    <mergeCell ref="Z38:AA38"/>
    <mergeCell ref="AB38:AC38"/>
    <mergeCell ref="M37:Q37"/>
    <mergeCell ref="AB41:AC41"/>
    <mergeCell ref="AD41:AF41"/>
    <mergeCell ref="AD39:AF39"/>
    <mergeCell ref="M39:Q39"/>
    <mergeCell ref="M41:Q41"/>
    <mergeCell ref="AD35:AF35"/>
    <mergeCell ref="Z36:AA36"/>
    <mergeCell ref="AB36:AC36"/>
    <mergeCell ref="M35:Q35"/>
    <mergeCell ref="Y35:AA35"/>
    <mergeCell ref="AB35:AC35"/>
    <mergeCell ref="AB32:AC32"/>
    <mergeCell ref="M31:Q31"/>
    <mergeCell ref="AB31:AC31"/>
    <mergeCell ref="AD33:AF33"/>
    <mergeCell ref="Z34:AA34"/>
    <mergeCell ref="AB34:AC34"/>
    <mergeCell ref="M33:Q33"/>
    <mergeCell ref="AB33:AC33"/>
    <mergeCell ref="AD4:AF4"/>
    <mergeCell ref="AD6:AF6"/>
    <mergeCell ref="AD8:AF8"/>
    <mergeCell ref="AD10:AF10"/>
    <mergeCell ref="C27:E27"/>
    <mergeCell ref="H27:J27"/>
    <mergeCell ref="M27:Q27"/>
    <mergeCell ref="H22:J22"/>
    <mergeCell ref="F27:G27"/>
    <mergeCell ref="C16:E16"/>
    <mergeCell ref="AD12:AF12"/>
    <mergeCell ref="AD14:AF14"/>
    <mergeCell ref="AD16:AF16"/>
    <mergeCell ref="AD18:AF18"/>
    <mergeCell ref="AB27:AC27"/>
    <mergeCell ref="Y16:AA16"/>
    <mergeCell ref="AB16:AC16"/>
    <mergeCell ref="Z15:AA15"/>
    <mergeCell ref="AB15:AC15"/>
    <mergeCell ref="Y18:AA18"/>
    <mergeCell ref="AB18:AC18"/>
    <mergeCell ref="Z17:AA17"/>
    <mergeCell ref="AB17:AC17"/>
    <mergeCell ref="Y12:AA12"/>
    <mergeCell ref="AB30:AC30"/>
    <mergeCell ref="M29:Q29"/>
    <mergeCell ref="AD31:AF31"/>
    <mergeCell ref="Z32:AA32"/>
    <mergeCell ref="Z42:AA42"/>
    <mergeCell ref="AB40:AC40"/>
    <mergeCell ref="AD20:AF20"/>
    <mergeCell ref="AB45:AC45"/>
    <mergeCell ref="C4:E4"/>
    <mergeCell ref="C6:E6"/>
    <mergeCell ref="C8:E8"/>
    <mergeCell ref="C10:E10"/>
    <mergeCell ref="C12:E12"/>
    <mergeCell ref="C14:E14"/>
    <mergeCell ref="Y31:AA31"/>
    <mergeCell ref="Y33:AA33"/>
    <mergeCell ref="Z28:AA28"/>
    <mergeCell ref="Z30:AA30"/>
    <mergeCell ref="AB42:AC42"/>
    <mergeCell ref="AB37:AC37"/>
    <mergeCell ref="Y37:AA37"/>
    <mergeCell ref="AB39:AC39"/>
    <mergeCell ref="Z40:AA40"/>
    <mergeCell ref="Y41:AA41"/>
    <mergeCell ref="AB29:AC29"/>
    <mergeCell ref="AD27:AF27"/>
    <mergeCell ref="AB28:AC28"/>
    <mergeCell ref="AD29:AF29"/>
    <mergeCell ref="Y27:AA27"/>
    <mergeCell ref="Y29:AA29"/>
    <mergeCell ref="Y20:AA20"/>
    <mergeCell ref="AB20:AC20"/>
    <mergeCell ref="Z19:AA19"/>
    <mergeCell ref="AB19:AC19"/>
    <mergeCell ref="Y22:AA22"/>
    <mergeCell ref="AD22:AF22"/>
    <mergeCell ref="AB22:AC22"/>
    <mergeCell ref="Z21:AA21"/>
    <mergeCell ref="AB21:AC21"/>
    <mergeCell ref="AB12:AC12"/>
    <mergeCell ref="Z11:AA11"/>
    <mergeCell ref="AB11:AC11"/>
    <mergeCell ref="Y14:AA14"/>
    <mergeCell ref="AB14:AC14"/>
    <mergeCell ref="Z13:AA13"/>
    <mergeCell ref="AB13:AC13"/>
    <mergeCell ref="Z5:AA5"/>
    <mergeCell ref="AB5:AC5"/>
    <mergeCell ref="AB8:AC8"/>
    <mergeCell ref="Y10:AA10"/>
    <mergeCell ref="AB10:AC10"/>
    <mergeCell ref="Z9:AA9"/>
    <mergeCell ref="AB9:AC9"/>
    <mergeCell ref="D42:E42"/>
    <mergeCell ref="F42:G42"/>
    <mergeCell ref="AB4:AC4"/>
    <mergeCell ref="Y4:AA4"/>
    <mergeCell ref="AB6:AC6"/>
    <mergeCell ref="Y6:AA6"/>
    <mergeCell ref="Y8:AA8"/>
    <mergeCell ref="Z7:AA7"/>
    <mergeCell ref="AB7:AC7"/>
    <mergeCell ref="H39:J39"/>
    <mergeCell ref="H37:J37"/>
    <mergeCell ref="D38:E38"/>
    <mergeCell ref="F38:G38"/>
    <mergeCell ref="F39:G39"/>
    <mergeCell ref="C39:E39"/>
    <mergeCell ref="D36:E36"/>
    <mergeCell ref="F36:G36"/>
    <mergeCell ref="F37:G37"/>
    <mergeCell ref="C37:E37"/>
    <mergeCell ref="H35:J35"/>
    <mergeCell ref="D32:E32"/>
    <mergeCell ref="F32:G32"/>
    <mergeCell ref="F33:G33"/>
    <mergeCell ref="C33:E33"/>
    <mergeCell ref="F34:G34"/>
    <mergeCell ref="F35:G35"/>
    <mergeCell ref="C35:E35"/>
    <mergeCell ref="H31:J31"/>
    <mergeCell ref="F29:G29"/>
    <mergeCell ref="C29:E29"/>
    <mergeCell ref="H29:J29"/>
    <mergeCell ref="D30:E30"/>
    <mergeCell ref="F30:G30"/>
    <mergeCell ref="F31:G31"/>
    <mergeCell ref="C31:E31"/>
    <mergeCell ref="L21:M21"/>
    <mergeCell ref="N21:O21"/>
    <mergeCell ref="A45:B45"/>
    <mergeCell ref="C45:E45"/>
    <mergeCell ref="L22:M22"/>
    <mergeCell ref="N22:O22"/>
    <mergeCell ref="F22:G22"/>
    <mergeCell ref="C22:E22"/>
    <mergeCell ref="A22:B22"/>
    <mergeCell ref="D28:E28"/>
    <mergeCell ref="D21:E21"/>
    <mergeCell ref="F21:G21"/>
    <mergeCell ref="F28:G28"/>
    <mergeCell ref="F45:G45"/>
    <mergeCell ref="D44:E44"/>
    <mergeCell ref="F44:G44"/>
    <mergeCell ref="D40:E40"/>
    <mergeCell ref="F40:G40"/>
    <mergeCell ref="F41:G41"/>
    <mergeCell ref="F43:G43"/>
    <mergeCell ref="C43:E43"/>
    <mergeCell ref="C41:E41"/>
    <mergeCell ref="H33:J33"/>
    <mergeCell ref="D34:E34"/>
    <mergeCell ref="L17:M17"/>
    <mergeCell ref="N17:O17"/>
    <mergeCell ref="H20:J20"/>
    <mergeCell ref="L18:M18"/>
    <mergeCell ref="N18:O18"/>
    <mergeCell ref="L19:M19"/>
    <mergeCell ref="N19:O19"/>
    <mergeCell ref="H18:J18"/>
    <mergeCell ref="L20:M20"/>
    <mergeCell ref="N20:O20"/>
    <mergeCell ref="L11:M11"/>
    <mergeCell ref="N11:O11"/>
    <mergeCell ref="H10:J10"/>
    <mergeCell ref="L12:M12"/>
    <mergeCell ref="N12:O12"/>
    <mergeCell ref="L13:M13"/>
    <mergeCell ref="N13:O13"/>
    <mergeCell ref="H16:J16"/>
    <mergeCell ref="L14:M14"/>
    <mergeCell ref="N14:O14"/>
    <mergeCell ref="L15:M15"/>
    <mergeCell ref="N15:O15"/>
    <mergeCell ref="H14:J14"/>
    <mergeCell ref="L16:M16"/>
    <mergeCell ref="N16:O16"/>
    <mergeCell ref="C20:E20"/>
    <mergeCell ref="F18:G18"/>
    <mergeCell ref="D19:E19"/>
    <mergeCell ref="F19:G19"/>
    <mergeCell ref="C18:E18"/>
    <mergeCell ref="D13:E13"/>
    <mergeCell ref="F13:G13"/>
    <mergeCell ref="D11:E11"/>
    <mergeCell ref="F11:G11"/>
    <mergeCell ref="D17:E17"/>
    <mergeCell ref="F17:G17"/>
    <mergeCell ref="F14:G14"/>
    <mergeCell ref="D15:E15"/>
    <mergeCell ref="F15:G15"/>
    <mergeCell ref="F16:G16"/>
    <mergeCell ref="D5:E5"/>
    <mergeCell ref="F5:G5"/>
    <mergeCell ref="F4:G4"/>
    <mergeCell ref="F6:G6"/>
    <mergeCell ref="D9:E9"/>
    <mergeCell ref="F9:G9"/>
    <mergeCell ref="D7:E7"/>
    <mergeCell ref="F7:G7"/>
    <mergeCell ref="F8:G8"/>
    <mergeCell ref="F10:G10"/>
    <mergeCell ref="AK1:AL1"/>
    <mergeCell ref="AK24:AL24"/>
    <mergeCell ref="Y39:AA39"/>
    <mergeCell ref="F12:G12"/>
    <mergeCell ref="H4:J4"/>
    <mergeCell ref="F20:G20"/>
    <mergeCell ref="L4:M4"/>
    <mergeCell ref="N4:O4"/>
    <mergeCell ref="L5:M5"/>
    <mergeCell ref="N5:O5"/>
    <mergeCell ref="H8:J8"/>
    <mergeCell ref="L6:M6"/>
    <mergeCell ref="N6:O6"/>
    <mergeCell ref="L7:M7"/>
    <mergeCell ref="N7:O7"/>
    <mergeCell ref="H6:J6"/>
    <mergeCell ref="L8:M8"/>
    <mergeCell ref="N8:O8"/>
    <mergeCell ref="L9:M9"/>
    <mergeCell ref="N9:O9"/>
    <mergeCell ref="H12:J12"/>
    <mergeCell ref="L10:M10"/>
    <mergeCell ref="N10:O10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>
    <oddHeader>&amp;L算数ドリル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workbookViewId="0">
      <selection activeCell="D19" sqref="D19:E19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8" ht="24.95" customHeight="1">
      <c r="D1" s="2" t="s">
        <v>55</v>
      </c>
      <c r="AI1" s="3" t="s">
        <v>0</v>
      </c>
      <c r="AJ1" s="3"/>
      <c r="AK1" s="17">
        <v>1</v>
      </c>
      <c r="AL1" s="17"/>
    </row>
    <row r="2" spans="1:38" ht="24.95" customHeight="1">
      <c r="J2" s="1" t="s">
        <v>1</v>
      </c>
      <c r="M2" s="1" t="s">
        <v>2</v>
      </c>
      <c r="Q2" s="4" t="s">
        <v>3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4.95" customHeight="1">
      <c r="A3" s="5"/>
      <c r="B3" s="6"/>
    </row>
    <row r="4" spans="1:38" ht="35.1" customHeight="1">
      <c r="A4" s="6" t="s">
        <v>4</v>
      </c>
      <c r="B4" s="6"/>
      <c r="C4" s="13">
        <f ca="1">H4*L4</f>
        <v>30</v>
      </c>
      <c r="D4" s="13"/>
      <c r="E4" s="13"/>
      <c r="F4" s="13" t="s">
        <v>56</v>
      </c>
      <c r="G4" s="13"/>
      <c r="H4" s="13">
        <v>10</v>
      </c>
      <c r="I4" s="13"/>
      <c r="J4" s="12"/>
      <c r="K4" s="12"/>
      <c r="L4" s="14">
        <f ca="1">INT(RAND()*(5-1)+1)</f>
        <v>3</v>
      </c>
      <c r="M4" s="14"/>
      <c r="N4" s="12"/>
      <c r="O4" s="12"/>
      <c r="W4" s="6" t="s">
        <v>5</v>
      </c>
      <c r="X4" s="6"/>
      <c r="Y4" s="13">
        <f ca="1">AD4*AH4</f>
        <v>100</v>
      </c>
      <c r="Z4" s="13"/>
      <c r="AA4" s="13"/>
      <c r="AB4" s="13" t="s">
        <v>56</v>
      </c>
      <c r="AC4" s="13"/>
      <c r="AD4" s="13">
        <v>10</v>
      </c>
      <c r="AE4" s="13"/>
      <c r="AF4" s="12"/>
      <c r="AG4" s="12"/>
      <c r="AH4" s="14">
        <f ca="1">INT(RAND()*(4-1)+1)*10</f>
        <v>10</v>
      </c>
      <c r="AI4" s="14"/>
      <c r="AJ4" s="12"/>
      <c r="AK4" s="12"/>
    </row>
    <row r="5" spans="1:38" ht="35.1" customHeight="1"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Z5" s="13"/>
      <c r="AA5" s="13"/>
      <c r="AB5" s="13"/>
      <c r="AC5" s="13"/>
      <c r="AD5" s="13"/>
      <c r="AE5" s="13"/>
      <c r="AF5" s="12"/>
      <c r="AG5" s="12"/>
      <c r="AH5" s="12"/>
      <c r="AI5" s="12"/>
      <c r="AJ5" s="12"/>
      <c r="AK5" s="12"/>
    </row>
    <row r="6" spans="1:38" ht="35.1" customHeight="1">
      <c r="A6" s="6" t="s">
        <v>6</v>
      </c>
      <c r="B6" s="6"/>
      <c r="C6" s="13">
        <f ca="1">H6*L6</f>
        <v>60</v>
      </c>
      <c r="D6" s="13"/>
      <c r="E6" s="13"/>
      <c r="F6" s="13" t="s">
        <v>56</v>
      </c>
      <c r="G6" s="13"/>
      <c r="H6" s="13">
        <v>10</v>
      </c>
      <c r="I6" s="13"/>
      <c r="J6" s="12"/>
      <c r="K6" s="12"/>
      <c r="L6" s="14">
        <f ca="1">INT(RAND()*(7-5)+5)</f>
        <v>6</v>
      </c>
      <c r="M6" s="14"/>
      <c r="N6" s="12"/>
      <c r="O6" s="12"/>
      <c r="W6" s="6" t="s">
        <v>7</v>
      </c>
      <c r="X6" s="6"/>
      <c r="Y6" s="13">
        <f ca="1">AD6*AH6</f>
        <v>400</v>
      </c>
      <c r="Z6" s="13"/>
      <c r="AA6" s="13"/>
      <c r="AB6" s="13" t="s">
        <v>56</v>
      </c>
      <c r="AC6" s="13"/>
      <c r="AD6" s="13">
        <v>10</v>
      </c>
      <c r="AE6" s="13"/>
      <c r="AF6" s="12"/>
      <c r="AG6" s="12"/>
      <c r="AH6" s="14">
        <f ca="1">INT(RAND()*(6-4)+4)*10</f>
        <v>40</v>
      </c>
      <c r="AI6" s="14"/>
      <c r="AJ6" s="12"/>
      <c r="AK6" s="12"/>
    </row>
    <row r="7" spans="1:38" ht="35.1" customHeight="1">
      <c r="D7" s="13"/>
      <c r="E7" s="13"/>
      <c r="F7" s="13"/>
      <c r="G7" s="13"/>
      <c r="H7" s="13"/>
      <c r="I7" s="13"/>
      <c r="J7" s="12"/>
      <c r="K7" s="12"/>
      <c r="L7" s="12"/>
      <c r="M7" s="12"/>
      <c r="N7" s="12"/>
      <c r="O7" s="12"/>
      <c r="Z7" s="13"/>
      <c r="AA7" s="13"/>
      <c r="AB7" s="13"/>
      <c r="AC7" s="13"/>
      <c r="AD7" s="13"/>
      <c r="AE7" s="13"/>
      <c r="AF7" s="12"/>
      <c r="AG7" s="12"/>
      <c r="AH7" s="12"/>
      <c r="AI7" s="12"/>
      <c r="AJ7" s="12"/>
      <c r="AK7" s="12"/>
    </row>
    <row r="8" spans="1:38" ht="35.1" customHeight="1">
      <c r="A8" s="6" t="s">
        <v>8</v>
      </c>
      <c r="B8" s="6"/>
      <c r="C8" s="13">
        <f ca="1">H8*L8</f>
        <v>70</v>
      </c>
      <c r="D8" s="13"/>
      <c r="E8" s="13"/>
      <c r="F8" s="13" t="s">
        <v>56</v>
      </c>
      <c r="G8" s="13"/>
      <c r="H8" s="13">
        <v>10</v>
      </c>
      <c r="I8" s="13"/>
      <c r="J8" s="12"/>
      <c r="K8" s="12"/>
      <c r="L8" s="14">
        <f ca="1">INT(RAND()*(10-7)+7)</f>
        <v>7</v>
      </c>
      <c r="M8" s="14"/>
      <c r="N8" s="12"/>
      <c r="O8" s="12"/>
      <c r="W8" s="6" t="s">
        <v>9</v>
      </c>
      <c r="X8" s="6"/>
      <c r="Y8" s="13">
        <f ca="1">AD8*AH8</f>
        <v>800</v>
      </c>
      <c r="Z8" s="13"/>
      <c r="AA8" s="13"/>
      <c r="AB8" s="13" t="s">
        <v>56</v>
      </c>
      <c r="AC8" s="13"/>
      <c r="AD8" s="13">
        <v>10</v>
      </c>
      <c r="AE8" s="13"/>
      <c r="AF8" s="12"/>
      <c r="AG8" s="12"/>
      <c r="AH8" s="14">
        <f ca="1">INT(RAND()*(9-7)+7)*10</f>
        <v>80</v>
      </c>
      <c r="AI8" s="14"/>
      <c r="AJ8" s="12"/>
      <c r="AK8" s="12"/>
    </row>
    <row r="9" spans="1:38" ht="35.1" customHeight="1">
      <c r="D9" s="13"/>
      <c r="E9" s="13"/>
      <c r="F9" s="13"/>
      <c r="G9" s="13"/>
      <c r="H9" s="13"/>
      <c r="I9" s="13"/>
      <c r="J9" s="12"/>
      <c r="K9" s="12"/>
      <c r="L9" s="12"/>
      <c r="M9" s="12"/>
      <c r="N9" s="12"/>
      <c r="O9" s="12"/>
      <c r="Z9" s="13"/>
      <c r="AA9" s="13"/>
      <c r="AB9" s="13"/>
      <c r="AC9" s="13"/>
      <c r="AD9" s="13"/>
      <c r="AE9" s="13"/>
      <c r="AF9" s="12"/>
      <c r="AG9" s="12"/>
      <c r="AH9" s="12"/>
      <c r="AI9" s="12"/>
      <c r="AJ9" s="12"/>
      <c r="AK9" s="12"/>
    </row>
    <row r="10" spans="1:38" ht="35.1" customHeight="1">
      <c r="A10" s="6" t="s">
        <v>10</v>
      </c>
      <c r="B10" s="6"/>
      <c r="C10" s="13">
        <f ca="1">H10*L10*10</f>
        <v>140</v>
      </c>
      <c r="D10" s="13"/>
      <c r="E10" s="13"/>
      <c r="F10" s="13" t="s">
        <v>56</v>
      </c>
      <c r="G10" s="13"/>
      <c r="H10" s="13">
        <v>10</v>
      </c>
      <c r="I10" s="13"/>
      <c r="J10" s="12"/>
      <c r="K10" s="12"/>
      <c r="L10" s="14">
        <f ca="1">INT(RAND()*(5-1)+1)+INT(RAND()*(10-1)+1)/10</f>
        <v>1.4</v>
      </c>
      <c r="M10" s="14"/>
      <c r="N10" s="12"/>
      <c r="O10" s="12"/>
      <c r="W10" s="6" t="s">
        <v>11</v>
      </c>
      <c r="X10" s="6"/>
      <c r="Y10" s="13">
        <f>AD10*AH10</f>
        <v>900</v>
      </c>
      <c r="Z10" s="13"/>
      <c r="AA10" s="13"/>
      <c r="AB10" s="13" t="s">
        <v>56</v>
      </c>
      <c r="AC10" s="13"/>
      <c r="AD10" s="13">
        <v>10</v>
      </c>
      <c r="AE10" s="13"/>
      <c r="AF10" s="12"/>
      <c r="AG10" s="12"/>
      <c r="AH10" s="14">
        <v>90</v>
      </c>
      <c r="AI10" s="14"/>
      <c r="AJ10" s="12"/>
      <c r="AK10" s="12"/>
    </row>
    <row r="11" spans="1:38" ht="35.1" customHeight="1">
      <c r="D11" s="13"/>
      <c r="E11" s="13"/>
      <c r="F11" s="13"/>
      <c r="G11" s="13"/>
      <c r="H11" s="13"/>
      <c r="I11" s="13"/>
      <c r="J11" s="12"/>
      <c r="K11" s="12"/>
      <c r="L11" s="12"/>
      <c r="M11" s="12"/>
      <c r="N11" s="12"/>
      <c r="O11" s="12"/>
      <c r="Z11" s="13"/>
      <c r="AA11" s="13"/>
      <c r="AB11" s="13"/>
      <c r="AC11" s="13"/>
      <c r="AD11" s="13"/>
      <c r="AE11" s="13"/>
      <c r="AF11" s="12"/>
      <c r="AG11" s="12"/>
      <c r="AH11" s="12"/>
      <c r="AI11" s="12"/>
      <c r="AJ11" s="12"/>
      <c r="AK11" s="12"/>
    </row>
    <row r="12" spans="1:38" ht="35.1" customHeight="1">
      <c r="A12" s="6" t="s">
        <v>12</v>
      </c>
      <c r="B12" s="6"/>
      <c r="C12" s="13">
        <f ca="1">H12*L12*10</f>
        <v>130</v>
      </c>
      <c r="D12" s="13"/>
      <c r="E12" s="13"/>
      <c r="F12" s="13" t="s">
        <v>56</v>
      </c>
      <c r="G12" s="13"/>
      <c r="H12" s="13">
        <v>10</v>
      </c>
      <c r="I12" s="13"/>
      <c r="J12" s="12"/>
      <c r="K12" s="12"/>
      <c r="L12" s="14">
        <f ca="1">INT(RAND()*(5-1)+1)+INT(RAND()*(10-1)+1)/10</f>
        <v>1.3</v>
      </c>
      <c r="M12" s="14"/>
      <c r="N12" s="12"/>
      <c r="O12" s="12"/>
      <c r="W12" s="6" t="s">
        <v>13</v>
      </c>
      <c r="X12" s="6"/>
      <c r="Y12" s="13">
        <f ca="1">AD12*AH12</f>
        <v>690</v>
      </c>
      <c r="Z12" s="13"/>
      <c r="AA12" s="13"/>
      <c r="AB12" s="13" t="s">
        <v>56</v>
      </c>
      <c r="AC12" s="13"/>
      <c r="AD12" s="13">
        <v>10</v>
      </c>
      <c r="AE12" s="13"/>
      <c r="AF12" s="12"/>
      <c r="AG12" s="12"/>
      <c r="AH12" s="14">
        <f ca="1">INT(RAND()*(10-5)+5)*10+INT(RAND()*(10-1)+1)</f>
        <v>69</v>
      </c>
      <c r="AI12" s="14"/>
      <c r="AJ12" s="12"/>
      <c r="AK12" s="12"/>
    </row>
    <row r="13" spans="1:38" ht="35.1" customHeight="1"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2"/>
      <c r="O13" s="12"/>
      <c r="Z13" s="13"/>
      <c r="AA13" s="13"/>
      <c r="AB13" s="13"/>
      <c r="AC13" s="13"/>
      <c r="AD13" s="13"/>
      <c r="AE13" s="13"/>
      <c r="AF13" s="12"/>
      <c r="AG13" s="12"/>
      <c r="AH13" s="12"/>
      <c r="AI13" s="12"/>
      <c r="AJ13" s="12"/>
      <c r="AK13" s="12"/>
    </row>
    <row r="14" spans="1:38" ht="35.1" customHeight="1">
      <c r="A14" s="6" t="s">
        <v>14</v>
      </c>
      <c r="B14" s="6"/>
      <c r="C14" s="13">
        <f ca="1">H14*L14*10</f>
        <v>320</v>
      </c>
      <c r="D14" s="13"/>
      <c r="E14" s="13"/>
      <c r="F14" s="13" t="s">
        <v>56</v>
      </c>
      <c r="G14" s="13"/>
      <c r="H14" s="13">
        <v>10</v>
      </c>
      <c r="I14" s="13"/>
      <c r="J14" s="12"/>
      <c r="K14" s="12"/>
      <c r="L14" s="14">
        <f ca="1">INT(RAND()*(5-1)+1)+INT(RAND()*(10-1)+1)/10</f>
        <v>3.2</v>
      </c>
      <c r="M14" s="14"/>
      <c r="N14" s="12"/>
      <c r="O14" s="12"/>
      <c r="W14" s="6" t="s">
        <v>15</v>
      </c>
      <c r="X14" s="6"/>
      <c r="Y14" s="13">
        <f ca="1">AD14*AH14</f>
        <v>780</v>
      </c>
      <c r="Z14" s="13"/>
      <c r="AA14" s="13"/>
      <c r="AB14" s="13" t="s">
        <v>56</v>
      </c>
      <c r="AC14" s="13"/>
      <c r="AD14" s="13">
        <v>10</v>
      </c>
      <c r="AE14" s="13"/>
      <c r="AF14" s="12"/>
      <c r="AG14" s="12"/>
      <c r="AH14" s="14">
        <f ca="1">INT(RAND()*(10-5)+5)*10+INT(RAND()*(10-1)+1)</f>
        <v>78</v>
      </c>
      <c r="AI14" s="14"/>
      <c r="AJ14" s="12"/>
      <c r="AK14" s="12"/>
    </row>
    <row r="15" spans="1:38" ht="35.1" customHeight="1">
      <c r="D15" s="13"/>
      <c r="E15" s="13"/>
      <c r="F15" s="13"/>
      <c r="G15" s="13"/>
      <c r="H15" s="13"/>
      <c r="I15" s="13"/>
      <c r="J15" s="12"/>
      <c r="K15" s="12"/>
      <c r="L15" s="12"/>
      <c r="M15" s="12"/>
      <c r="N15" s="12"/>
      <c r="O15" s="12"/>
      <c r="Z15" s="13"/>
      <c r="AA15" s="13"/>
      <c r="AB15" s="13"/>
      <c r="AC15" s="13"/>
      <c r="AD15" s="13"/>
      <c r="AE15" s="13"/>
      <c r="AF15" s="12"/>
      <c r="AG15" s="12"/>
      <c r="AH15" s="12"/>
      <c r="AI15" s="12"/>
      <c r="AJ15" s="12"/>
      <c r="AK15" s="12"/>
    </row>
    <row r="16" spans="1:38" ht="35.1" customHeight="1">
      <c r="A16" s="6" t="s">
        <v>16</v>
      </c>
      <c r="B16" s="6"/>
      <c r="C16" s="13">
        <f ca="1">H16*L16*10</f>
        <v>150</v>
      </c>
      <c r="D16" s="13"/>
      <c r="E16" s="13"/>
      <c r="F16" s="13" t="s">
        <v>56</v>
      </c>
      <c r="G16" s="13"/>
      <c r="H16" s="13">
        <v>10</v>
      </c>
      <c r="I16" s="13"/>
      <c r="J16" s="12"/>
      <c r="K16" s="12"/>
      <c r="L16" s="14">
        <f ca="1">INT(RAND()*(5-1)+1)+INT(RAND()*(10-1)+1)/10</f>
        <v>1.5</v>
      </c>
      <c r="M16" s="14"/>
      <c r="N16" s="12"/>
      <c r="O16" s="12"/>
      <c r="W16" s="6" t="s">
        <v>17</v>
      </c>
      <c r="X16" s="6"/>
      <c r="Y16" s="13">
        <f ca="1">AD16*AH16</f>
        <v>590</v>
      </c>
      <c r="Z16" s="13"/>
      <c r="AA16" s="13"/>
      <c r="AB16" s="13" t="s">
        <v>56</v>
      </c>
      <c r="AC16" s="13"/>
      <c r="AD16" s="13">
        <v>10</v>
      </c>
      <c r="AE16" s="13"/>
      <c r="AF16" s="12"/>
      <c r="AG16" s="12"/>
      <c r="AH16" s="14">
        <f ca="1">INT(RAND()*(10-5)+5)*10+INT(RAND()*(10-1)+1)</f>
        <v>59</v>
      </c>
      <c r="AI16" s="14"/>
      <c r="AJ16" s="12"/>
      <c r="AK16" s="12"/>
    </row>
    <row r="17" spans="1:39" ht="35.1" customHeight="1">
      <c r="D17" s="13"/>
      <c r="E17" s="13"/>
      <c r="F17" s="13"/>
      <c r="G17" s="13"/>
      <c r="H17" s="13"/>
      <c r="I17" s="13"/>
      <c r="J17" s="12"/>
      <c r="K17" s="12"/>
      <c r="L17" s="12"/>
      <c r="M17" s="12"/>
      <c r="N17" s="12"/>
      <c r="O17" s="12"/>
      <c r="Z17" s="13"/>
      <c r="AA17" s="13"/>
      <c r="AB17" s="13"/>
      <c r="AC17" s="13"/>
      <c r="AD17" s="13"/>
      <c r="AE17" s="13"/>
      <c r="AF17" s="12"/>
      <c r="AG17" s="12"/>
      <c r="AH17" s="12"/>
      <c r="AI17" s="12"/>
      <c r="AJ17" s="12"/>
      <c r="AK17" s="12"/>
    </row>
    <row r="18" spans="1:39" ht="35.1" customHeight="1">
      <c r="A18" s="6" t="s">
        <v>18</v>
      </c>
      <c r="B18" s="6"/>
      <c r="C18" s="13">
        <f ca="1">H18*L18*10</f>
        <v>370</v>
      </c>
      <c r="D18" s="13"/>
      <c r="E18" s="13"/>
      <c r="F18" s="13" t="s">
        <v>56</v>
      </c>
      <c r="G18" s="13"/>
      <c r="H18" s="13">
        <v>10</v>
      </c>
      <c r="I18" s="13"/>
      <c r="J18" s="12"/>
      <c r="K18" s="12"/>
      <c r="L18" s="14">
        <f ca="1">INT(RAND()*(5-1)+1)+INT(RAND()*(10-1)+1)/10</f>
        <v>3.7</v>
      </c>
      <c r="M18" s="14"/>
      <c r="N18" s="12"/>
      <c r="O18" s="12"/>
      <c r="W18" s="6" t="s">
        <v>19</v>
      </c>
      <c r="X18" s="6"/>
      <c r="Y18" s="13">
        <f ca="1">AD18*AH18</f>
        <v>620</v>
      </c>
      <c r="Z18" s="13"/>
      <c r="AA18" s="13"/>
      <c r="AB18" s="13" t="s">
        <v>56</v>
      </c>
      <c r="AC18" s="13"/>
      <c r="AD18" s="13">
        <v>10</v>
      </c>
      <c r="AE18" s="13"/>
      <c r="AF18" s="12"/>
      <c r="AG18" s="12"/>
      <c r="AH18" s="14">
        <f ca="1">INT(RAND()*(10-5)+5)*10+INT(RAND()*(10-1)+1)</f>
        <v>62</v>
      </c>
      <c r="AI18" s="14"/>
      <c r="AJ18" s="12"/>
      <c r="AK18" s="12"/>
    </row>
    <row r="19" spans="1:39" ht="35.1" customHeight="1">
      <c r="D19" s="13"/>
      <c r="E19" s="13"/>
      <c r="F19" s="13"/>
      <c r="G19" s="13"/>
      <c r="H19" s="13"/>
      <c r="I19" s="13"/>
      <c r="J19" s="12"/>
      <c r="K19" s="12"/>
      <c r="L19" s="12"/>
      <c r="M19" s="12"/>
      <c r="N19" s="12"/>
      <c r="O19" s="12"/>
      <c r="Z19" s="13"/>
      <c r="AA19" s="13"/>
      <c r="AB19" s="13"/>
      <c r="AC19" s="13"/>
      <c r="AD19" s="13"/>
      <c r="AE19" s="13"/>
      <c r="AF19" s="12"/>
      <c r="AG19" s="12"/>
      <c r="AH19" s="12"/>
      <c r="AI19" s="12"/>
      <c r="AJ19" s="12"/>
      <c r="AK19" s="12"/>
    </row>
    <row r="20" spans="1:39" ht="35.1" customHeight="1">
      <c r="A20" s="6" t="s">
        <v>20</v>
      </c>
      <c r="B20" s="6"/>
      <c r="C20" s="13">
        <f ca="1">H20*L20*10</f>
        <v>170</v>
      </c>
      <c r="D20" s="13"/>
      <c r="E20" s="13"/>
      <c r="F20" s="13" t="s">
        <v>56</v>
      </c>
      <c r="G20" s="13"/>
      <c r="H20" s="13">
        <v>10</v>
      </c>
      <c r="I20" s="13"/>
      <c r="J20" s="12"/>
      <c r="K20" s="12"/>
      <c r="L20" s="14">
        <f ca="1">INT(RAND()*(5-1)+1)+INT(RAND()*(10-1)+1)/10</f>
        <v>1.7</v>
      </c>
      <c r="M20" s="14"/>
      <c r="N20" s="12"/>
      <c r="O20" s="12"/>
      <c r="W20" s="6" t="s">
        <v>21</v>
      </c>
      <c r="X20" s="6"/>
      <c r="Y20" s="13">
        <f ca="1">AD20*AH20</f>
        <v>550</v>
      </c>
      <c r="Z20" s="13"/>
      <c r="AA20" s="13"/>
      <c r="AB20" s="13" t="s">
        <v>56</v>
      </c>
      <c r="AC20" s="13"/>
      <c r="AD20" s="13">
        <v>10</v>
      </c>
      <c r="AE20" s="13"/>
      <c r="AF20" s="12"/>
      <c r="AG20" s="12"/>
      <c r="AH20" s="14">
        <f ca="1">INT(RAND()*(10-5)+5)*10+INT(RAND()*(10-1)+1)</f>
        <v>55</v>
      </c>
      <c r="AI20" s="14"/>
      <c r="AJ20" s="12"/>
      <c r="AK20" s="12"/>
    </row>
    <row r="21" spans="1:39" ht="35.1" customHeight="1">
      <c r="D21" s="13"/>
      <c r="E21" s="13"/>
      <c r="F21" s="13"/>
      <c r="G21" s="13"/>
      <c r="H21" s="13"/>
      <c r="I21" s="13"/>
      <c r="J21" s="12"/>
      <c r="K21" s="12"/>
      <c r="L21" s="12"/>
      <c r="M21" s="12"/>
      <c r="N21" s="12"/>
      <c r="O21" s="12"/>
      <c r="Z21" s="13"/>
      <c r="AA21" s="13"/>
      <c r="AB21" s="13"/>
      <c r="AC21" s="13"/>
      <c r="AD21" s="13"/>
      <c r="AE21" s="13"/>
      <c r="AF21" s="12"/>
      <c r="AG21" s="12"/>
      <c r="AH21" s="12"/>
      <c r="AI21" s="12"/>
      <c r="AJ21" s="12"/>
      <c r="AK21" s="12"/>
    </row>
    <row r="22" spans="1:39" ht="35.1" customHeight="1">
      <c r="A22" s="6" t="s">
        <v>22</v>
      </c>
      <c r="B22" s="6"/>
      <c r="C22" s="13">
        <f ca="1">H22*L22*10</f>
        <v>260</v>
      </c>
      <c r="D22" s="13"/>
      <c r="E22" s="13"/>
      <c r="F22" s="13" t="s">
        <v>56</v>
      </c>
      <c r="G22" s="13"/>
      <c r="H22" s="13">
        <v>10</v>
      </c>
      <c r="I22" s="13"/>
      <c r="J22" s="12"/>
      <c r="K22" s="12"/>
      <c r="L22" s="14">
        <f ca="1">INT(RAND()*(5-1)+1)+INT(RAND()*(10-1)+1)/10</f>
        <v>2.6</v>
      </c>
      <c r="M22" s="14"/>
      <c r="N22" s="12"/>
      <c r="O22" s="12"/>
      <c r="W22" s="6" t="s">
        <v>23</v>
      </c>
      <c r="X22" s="6"/>
      <c r="Y22" s="13">
        <f ca="1">AD22*AH22</f>
        <v>680</v>
      </c>
      <c r="Z22" s="13"/>
      <c r="AA22" s="13"/>
      <c r="AB22" s="13" t="s">
        <v>56</v>
      </c>
      <c r="AC22" s="13"/>
      <c r="AD22" s="13">
        <v>10</v>
      </c>
      <c r="AE22" s="13"/>
      <c r="AF22" s="12"/>
      <c r="AG22" s="12"/>
      <c r="AH22" s="14">
        <f ca="1">INT(RAND()*(10-5)+5)*10+INT(RAND()*(10-1)+1)</f>
        <v>68</v>
      </c>
      <c r="AI22" s="14"/>
      <c r="AJ22" s="12"/>
      <c r="AK22" s="12"/>
    </row>
    <row r="23" spans="1:39" ht="24" customHeight="1"/>
    <row r="24" spans="1:39" ht="24.95" customHeight="1">
      <c r="D24" s="2" t="str">
        <f>IF(D1="","",D1)</f>
        <v>１０でわった数</v>
      </c>
      <c r="AI24" s="3" t="str">
        <f>IF(AI1="","",AI1)</f>
        <v>№</v>
      </c>
      <c r="AJ24" s="3"/>
      <c r="AK24" s="17">
        <f>IF(AK1="","",AK1)</f>
        <v>1</v>
      </c>
      <c r="AL24" s="17"/>
    </row>
    <row r="25" spans="1:39" ht="24.95" customHeight="1">
      <c r="E25" s="7" t="s">
        <v>24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/>
      <c r="V25" s="3"/>
      <c r="W25" s="3" t="str">
        <f>IF(W2="","",W2)</f>
        <v/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 t="shared" ref="A26:K26" si="1">IF(A3="","",A3)</f>
        <v/>
      </c>
      <c r="B26" s="1" t="str">
        <f t="shared" si="1"/>
        <v/>
      </c>
      <c r="C26" s="1" t="str">
        <f t="shared" si="1"/>
        <v/>
      </c>
      <c r="D26" s="1" t="str">
        <f t="shared" si="1"/>
        <v/>
      </c>
      <c r="E26" s="1" t="str">
        <f t="shared" si="1"/>
        <v/>
      </c>
      <c r="F26" s="1" t="str">
        <f t="shared" si="1"/>
        <v/>
      </c>
      <c r="G26" s="1" t="str">
        <f t="shared" si="1"/>
        <v/>
      </c>
      <c r="H26" s="1" t="str">
        <f t="shared" si="1"/>
        <v/>
      </c>
      <c r="I26" s="1" t="str">
        <f t="shared" si="1"/>
        <v/>
      </c>
      <c r="J26" s="1" t="str">
        <f t="shared" si="1"/>
        <v/>
      </c>
      <c r="K26" s="1" t="str">
        <f t="shared" si="1"/>
        <v/>
      </c>
      <c r="L26" s="1" t="s">
        <v>43</v>
      </c>
      <c r="M26" s="1" t="str">
        <f>IF(M3="","",M3)</f>
        <v/>
      </c>
      <c r="N26" s="1" t="str">
        <f>IF(N3="","",N3)</f>
        <v/>
      </c>
      <c r="O26" s="1" t="str">
        <f>IF(O3="","",O3)</f>
        <v/>
      </c>
      <c r="P26" s="1" t="str">
        <f>IF(P3="","",P3)</f>
        <v/>
      </c>
      <c r="Q26" s="1" t="str">
        <f t="shared" si="0"/>
        <v/>
      </c>
      <c r="R26" s="1" t="str">
        <f t="shared" ref="R26:V45" si="2">IF(R3="","",R3)</f>
        <v/>
      </c>
      <c r="S26" s="1" t="str">
        <f t="shared" si="2"/>
        <v/>
      </c>
      <c r="V26" s="1" t="str">
        <f t="shared" si="2"/>
        <v/>
      </c>
      <c r="W26" s="1" t="str">
        <f>IF(W3="","",W3)</f>
        <v/>
      </c>
      <c r="X26" s="1" t="str">
        <f t="shared" ref="X26:AM26" si="3">IF(X3="","",X3)</f>
        <v/>
      </c>
      <c r="Y26" s="1" t="str">
        <f t="shared" si="3"/>
        <v/>
      </c>
      <c r="Z26" s="1" t="str">
        <f t="shared" si="3"/>
        <v/>
      </c>
      <c r="AA26" s="1" t="str">
        <f t="shared" si="3"/>
        <v/>
      </c>
      <c r="AB26" s="1" t="str">
        <f t="shared" si="3"/>
        <v/>
      </c>
      <c r="AC26" s="1" t="str">
        <f t="shared" si="3"/>
        <v/>
      </c>
      <c r="AD26" s="1" t="str">
        <f t="shared" si="3"/>
        <v/>
      </c>
      <c r="AE26" s="1" t="str">
        <f t="shared" si="3"/>
        <v/>
      </c>
      <c r="AF26" s="1" t="str">
        <f t="shared" si="3"/>
        <v/>
      </c>
      <c r="AG26" s="1" t="str">
        <f t="shared" si="3"/>
        <v/>
      </c>
      <c r="AH26" s="1" t="str">
        <f t="shared" si="3"/>
        <v/>
      </c>
      <c r="AI26" s="1" t="str">
        <f t="shared" si="3"/>
        <v/>
      </c>
      <c r="AJ26" s="1" t="str">
        <f t="shared" si="3"/>
        <v/>
      </c>
      <c r="AK26" s="1" t="str">
        <f t="shared" si="3"/>
        <v/>
      </c>
      <c r="AL26" s="1" t="str">
        <f t="shared" si="3"/>
        <v/>
      </c>
      <c r="AM26" s="1" t="str">
        <f t="shared" si="3"/>
        <v/>
      </c>
    </row>
    <row r="27" spans="1:39" ht="35.1" customHeight="1">
      <c r="A27" s="10" t="s">
        <v>57</v>
      </c>
      <c r="B27" s="6"/>
      <c r="C27" s="12">
        <f ca="1">IF(C4="","",C4)</f>
        <v>30</v>
      </c>
      <c r="D27" s="12"/>
      <c r="E27" s="12"/>
      <c r="F27" s="12" t="str">
        <f t="shared" ref="F27:F45" si="4">IF(F4="","",F4)</f>
        <v>÷</v>
      </c>
      <c r="G27" s="12"/>
      <c r="H27" s="12">
        <f t="shared" ref="H27:H45" si="5">IF(H4="","",H4)</f>
        <v>10</v>
      </c>
      <c r="I27" s="12"/>
      <c r="J27" s="12" t="s">
        <v>44</v>
      </c>
      <c r="K27" s="12"/>
      <c r="L27" s="15">
        <f ca="1">C27/H27</f>
        <v>3</v>
      </c>
      <c r="M27" s="15"/>
      <c r="N27" s="15"/>
      <c r="O27" s="1" t="str">
        <f t="shared" ref="O27:P45" si="6">IF(O4="","",O4)</f>
        <v/>
      </c>
      <c r="P27" s="1" t="str">
        <f t="shared" si="6"/>
        <v/>
      </c>
      <c r="Q27" s="1" t="str">
        <f t="shared" si="0"/>
        <v/>
      </c>
      <c r="R27" s="1" t="str">
        <f t="shared" si="2"/>
        <v/>
      </c>
      <c r="S27" s="1" t="str">
        <f t="shared" si="2"/>
        <v/>
      </c>
      <c r="V27" s="1" t="str">
        <f t="shared" si="2"/>
        <v/>
      </c>
      <c r="W27" s="6" t="s">
        <v>45</v>
      </c>
      <c r="X27" s="6"/>
      <c r="Y27" s="12">
        <f ca="1">IF(Y4="","",Y4)</f>
        <v>100</v>
      </c>
      <c r="Z27" s="12"/>
      <c r="AA27" s="12"/>
      <c r="AB27" s="12" t="str">
        <f t="shared" ref="AB27:AB45" si="7">IF(AB4="","",AB4)</f>
        <v>÷</v>
      </c>
      <c r="AC27" s="12"/>
      <c r="AD27" s="12">
        <f t="shared" ref="AD27:AD45" si="8">IF(AD4="","",AD4)</f>
        <v>10</v>
      </c>
      <c r="AE27" s="12"/>
      <c r="AF27" s="12" t="s">
        <v>44</v>
      </c>
      <c r="AG27" s="12"/>
      <c r="AH27" s="15">
        <f ca="1">Y27/AD27</f>
        <v>10</v>
      </c>
      <c r="AI27" s="15"/>
      <c r="AJ27" s="15"/>
      <c r="AK27" s="1" t="str">
        <f>IF(AK4="","",AK4)</f>
        <v/>
      </c>
      <c r="AL27" s="1" t="str">
        <f>IF(AL4="","",AL4)</f>
        <v/>
      </c>
      <c r="AM27" s="1" t="str">
        <f>IF(AM4="","",AM4)</f>
        <v/>
      </c>
    </row>
    <row r="28" spans="1:39" ht="35.1" customHeight="1">
      <c r="C28" s="6"/>
      <c r="D28" s="1" t="str">
        <f>IF(D5="","",D5)</f>
        <v/>
      </c>
      <c r="E28" s="1" t="str">
        <f>IF(E5="","",E5)</f>
        <v/>
      </c>
      <c r="F28" s="12" t="str">
        <f t="shared" si="4"/>
        <v/>
      </c>
      <c r="G28" s="12"/>
      <c r="H28" s="12" t="str">
        <f t="shared" si="5"/>
        <v/>
      </c>
      <c r="I28" s="12"/>
      <c r="J28" s="12" t="str">
        <f>IF(J5="","",J5)</f>
        <v/>
      </c>
      <c r="K28" s="12"/>
      <c r="L28" s="15" t="str">
        <f>IF(L5="","",L5)</f>
        <v/>
      </c>
      <c r="M28" s="15"/>
      <c r="N28" s="1" t="str">
        <f>IF(N5="","",N5)</f>
        <v/>
      </c>
      <c r="O28" s="1" t="str">
        <f t="shared" si="6"/>
        <v/>
      </c>
      <c r="P28" s="1" t="str">
        <f t="shared" si="6"/>
        <v/>
      </c>
      <c r="Q28" s="1" t="str">
        <f t="shared" si="0"/>
        <v/>
      </c>
      <c r="R28" s="1" t="str">
        <f t="shared" si="2"/>
        <v/>
      </c>
      <c r="S28" s="1" t="str">
        <f t="shared" si="2"/>
        <v/>
      </c>
      <c r="V28" s="1" t="str">
        <f t="shared" si="2"/>
        <v/>
      </c>
      <c r="Y28" s="6"/>
      <c r="Z28" s="1" t="str">
        <f>IF(Z5="","",Z5)</f>
        <v/>
      </c>
      <c r="AA28" s="1" t="str">
        <f>IF(AA5="","",AA5)</f>
        <v/>
      </c>
      <c r="AB28" s="1" t="str">
        <f t="shared" si="7"/>
        <v/>
      </c>
      <c r="AC28" s="1" t="str">
        <f t="shared" ref="AC28:AC45" si="9">IF(AC5="","",AC5)</f>
        <v/>
      </c>
      <c r="AD28" s="1" t="str">
        <f t="shared" si="8"/>
        <v/>
      </c>
      <c r="AE28" s="1" t="str">
        <f t="shared" ref="AE28:AK28" si="10">IF(AE5="","",AE5)</f>
        <v/>
      </c>
      <c r="AF28" s="1" t="str">
        <f t="shared" si="10"/>
        <v/>
      </c>
      <c r="AG28" s="1" t="str">
        <f t="shared" si="10"/>
        <v/>
      </c>
      <c r="AH28" s="1" t="str">
        <f t="shared" si="10"/>
        <v/>
      </c>
      <c r="AI28" s="1" t="str">
        <f t="shared" si="10"/>
        <v/>
      </c>
      <c r="AJ28" s="1" t="str">
        <f t="shared" si="10"/>
        <v/>
      </c>
      <c r="AK28" s="1" t="str">
        <f t="shared" si="10"/>
        <v/>
      </c>
      <c r="AL28" s="1" t="s">
        <v>43</v>
      </c>
      <c r="AM28" s="1" t="str">
        <f t="shared" ref="AM28:AM45" si="11">IF(AM5="","",AM5)</f>
        <v/>
      </c>
    </row>
    <row r="29" spans="1:39" ht="35.1" customHeight="1">
      <c r="A29" s="10" t="s">
        <v>58</v>
      </c>
      <c r="B29" s="6"/>
      <c r="C29" s="12">
        <f ca="1">IF(C6="","",C6)</f>
        <v>60</v>
      </c>
      <c r="D29" s="12"/>
      <c r="E29" s="12"/>
      <c r="F29" s="12" t="str">
        <f t="shared" si="4"/>
        <v>÷</v>
      </c>
      <c r="G29" s="12"/>
      <c r="H29" s="12">
        <f t="shared" si="5"/>
        <v>10</v>
      </c>
      <c r="I29" s="12"/>
      <c r="J29" s="12" t="s">
        <v>44</v>
      </c>
      <c r="K29" s="12"/>
      <c r="L29" s="15">
        <f ca="1">C29/H29</f>
        <v>6</v>
      </c>
      <c r="M29" s="15"/>
      <c r="N29" s="15"/>
      <c r="O29" s="1" t="str">
        <f t="shared" si="6"/>
        <v/>
      </c>
      <c r="P29" s="1" t="str">
        <f t="shared" si="6"/>
        <v/>
      </c>
      <c r="Q29" s="1" t="str">
        <f t="shared" si="0"/>
        <v/>
      </c>
      <c r="R29" s="1" t="str">
        <f t="shared" si="2"/>
        <v/>
      </c>
      <c r="S29" s="1" t="str">
        <f t="shared" si="2"/>
        <v/>
      </c>
      <c r="V29" s="1" t="str">
        <f t="shared" si="2"/>
        <v/>
      </c>
      <c r="W29" s="6" t="s">
        <v>46</v>
      </c>
      <c r="X29" s="6"/>
      <c r="Y29" s="12">
        <f ca="1">IF(Y6="","",Y6)</f>
        <v>400</v>
      </c>
      <c r="Z29" s="12"/>
      <c r="AA29" s="12"/>
      <c r="AB29" s="12" t="str">
        <f t="shared" si="7"/>
        <v>÷</v>
      </c>
      <c r="AC29" s="12" t="str">
        <f t="shared" si="9"/>
        <v/>
      </c>
      <c r="AD29" s="12">
        <f t="shared" si="8"/>
        <v>10</v>
      </c>
      <c r="AE29" s="12" t="str">
        <f t="shared" ref="AE29:AE45" si="12">IF(AE6="","",AE6)</f>
        <v/>
      </c>
      <c r="AF29" s="12" t="s">
        <v>44</v>
      </c>
      <c r="AG29" s="12" t="str">
        <f t="shared" ref="AG29:AG45" si="13">IF(AG6="","",AG6)</f>
        <v/>
      </c>
      <c r="AH29" s="15">
        <f ca="1">Y29/AD29</f>
        <v>40</v>
      </c>
      <c r="AI29" s="15"/>
      <c r="AJ29" s="15"/>
      <c r="AK29" s="1" t="str">
        <f t="shared" ref="AK29:AL45" si="14">IF(AK6="","",AK6)</f>
        <v/>
      </c>
      <c r="AL29" s="1" t="str">
        <f t="shared" si="14"/>
        <v/>
      </c>
      <c r="AM29" s="1" t="str">
        <f t="shared" si="11"/>
        <v/>
      </c>
    </row>
    <row r="30" spans="1:39" ht="35.1" customHeight="1">
      <c r="C30" s="6"/>
      <c r="D30" s="1" t="str">
        <f>IF(D7="","",D7)</f>
        <v/>
      </c>
      <c r="E30" s="1" t="str">
        <f>IF(E7="","",E7)</f>
        <v/>
      </c>
      <c r="F30" s="12" t="str">
        <f t="shared" si="4"/>
        <v/>
      </c>
      <c r="G30" s="12"/>
      <c r="H30" s="12" t="str">
        <f t="shared" si="5"/>
        <v/>
      </c>
      <c r="I30" s="12"/>
      <c r="J30" s="12" t="str">
        <f>IF(J7="","",J7)</f>
        <v/>
      </c>
      <c r="K30" s="12"/>
      <c r="L30" s="9" t="str">
        <f>IF(L7="","",L7)</f>
        <v/>
      </c>
      <c r="M30" s="9"/>
      <c r="N30" s="1" t="str">
        <f>IF(N7="","",N7)</f>
        <v/>
      </c>
      <c r="O30" s="1" t="str">
        <f t="shared" si="6"/>
        <v/>
      </c>
      <c r="P30" s="1" t="str">
        <f t="shared" si="6"/>
        <v/>
      </c>
      <c r="Q30" s="1" t="str">
        <f t="shared" si="0"/>
        <v/>
      </c>
      <c r="R30" s="1" t="str">
        <f t="shared" si="2"/>
        <v/>
      </c>
      <c r="S30" s="1" t="str">
        <f t="shared" si="2"/>
        <v/>
      </c>
      <c r="V30" s="1" t="str">
        <f t="shared" si="2"/>
        <v/>
      </c>
      <c r="Y30" s="6"/>
      <c r="Z30" s="1" t="str">
        <f>IF(Z7="","",Z7)</f>
        <v/>
      </c>
      <c r="AA30" s="1" t="str">
        <f>IF(AA7="","",AA7)</f>
        <v/>
      </c>
      <c r="AB30" s="1" t="str">
        <f t="shared" si="7"/>
        <v/>
      </c>
      <c r="AC30" s="1" t="str">
        <f t="shared" si="9"/>
        <v/>
      </c>
      <c r="AD30" s="1" t="str">
        <f t="shared" si="8"/>
        <v/>
      </c>
      <c r="AE30" s="1" t="str">
        <f t="shared" si="12"/>
        <v/>
      </c>
      <c r="AF30" s="1" t="str">
        <f>IF(AF7="","",AF7)</f>
        <v/>
      </c>
      <c r="AG30" s="1" t="str">
        <f t="shared" si="13"/>
        <v/>
      </c>
      <c r="AH30" s="9" t="str">
        <f>IF(AH7="","",AH7)</f>
        <v/>
      </c>
      <c r="AI30" s="9"/>
      <c r="AJ30" s="1" t="str">
        <f>IF(AJ7="","",AJ7)</f>
        <v/>
      </c>
      <c r="AK30" s="1" t="str">
        <f t="shared" si="14"/>
        <v/>
      </c>
      <c r="AL30" s="1" t="str">
        <f t="shared" si="14"/>
        <v/>
      </c>
      <c r="AM30" s="1" t="str">
        <f t="shared" si="11"/>
        <v/>
      </c>
    </row>
    <row r="31" spans="1:39" ht="35.1" customHeight="1">
      <c r="A31" s="10" t="s">
        <v>34</v>
      </c>
      <c r="B31" s="6"/>
      <c r="C31" s="12">
        <f ca="1">IF(C8="","",C8)</f>
        <v>70</v>
      </c>
      <c r="D31" s="12"/>
      <c r="E31" s="12"/>
      <c r="F31" s="12" t="str">
        <f t="shared" si="4"/>
        <v>÷</v>
      </c>
      <c r="G31" s="12"/>
      <c r="H31" s="12">
        <f t="shared" si="5"/>
        <v>10</v>
      </c>
      <c r="I31" s="12"/>
      <c r="J31" s="12" t="s">
        <v>44</v>
      </c>
      <c r="K31" s="12"/>
      <c r="L31" s="15">
        <f ca="1">C31/H31</f>
        <v>7</v>
      </c>
      <c r="M31" s="15"/>
      <c r="N31" s="15"/>
      <c r="O31" s="1" t="str">
        <f t="shared" si="6"/>
        <v/>
      </c>
      <c r="P31" s="1" t="str">
        <f t="shared" si="6"/>
        <v/>
      </c>
      <c r="Q31" s="1" t="str">
        <f t="shared" si="0"/>
        <v/>
      </c>
      <c r="R31" s="1" t="str">
        <f t="shared" si="2"/>
        <v/>
      </c>
      <c r="S31" s="1" t="str">
        <f t="shared" si="2"/>
        <v/>
      </c>
      <c r="V31" s="1" t="str">
        <f t="shared" si="2"/>
        <v/>
      </c>
      <c r="W31" s="6" t="s">
        <v>47</v>
      </c>
      <c r="X31" s="6"/>
      <c r="Y31" s="12">
        <f ca="1">IF(Y8="","",Y8)</f>
        <v>800</v>
      </c>
      <c r="Z31" s="12"/>
      <c r="AA31" s="12"/>
      <c r="AB31" s="12" t="str">
        <f t="shared" si="7"/>
        <v>÷</v>
      </c>
      <c r="AC31" s="12" t="str">
        <f t="shared" si="9"/>
        <v/>
      </c>
      <c r="AD31" s="12">
        <f t="shared" si="8"/>
        <v>10</v>
      </c>
      <c r="AE31" s="12" t="str">
        <f t="shared" si="12"/>
        <v/>
      </c>
      <c r="AF31" s="12" t="s">
        <v>44</v>
      </c>
      <c r="AG31" s="12" t="str">
        <f t="shared" si="13"/>
        <v/>
      </c>
      <c r="AH31" s="15">
        <f ca="1">Y31/AD31</f>
        <v>80</v>
      </c>
      <c r="AI31" s="15"/>
      <c r="AJ31" s="15"/>
      <c r="AK31" s="1" t="str">
        <f t="shared" si="14"/>
        <v/>
      </c>
      <c r="AL31" s="1" t="str">
        <f t="shared" si="14"/>
        <v/>
      </c>
      <c r="AM31" s="1" t="str">
        <f t="shared" si="11"/>
        <v/>
      </c>
    </row>
    <row r="32" spans="1:39" ht="35.1" customHeight="1">
      <c r="C32" s="6"/>
      <c r="D32" s="1" t="str">
        <f>IF(D9="","",D9)</f>
        <v/>
      </c>
      <c r="E32" s="1" t="str">
        <f>IF(E9="","",E9)</f>
        <v/>
      </c>
      <c r="F32" s="12" t="str">
        <f t="shared" si="4"/>
        <v/>
      </c>
      <c r="G32" s="12"/>
      <c r="H32" s="12" t="str">
        <f t="shared" si="5"/>
        <v/>
      </c>
      <c r="I32" s="12"/>
      <c r="J32" s="12" t="str">
        <f>IF(J9="","",J9)</f>
        <v/>
      </c>
      <c r="K32" s="12"/>
      <c r="L32" s="9" t="str">
        <f>IF(L9="","",L9)</f>
        <v/>
      </c>
      <c r="M32" s="9"/>
      <c r="N32" s="1" t="str">
        <f>IF(N9="","",N9)</f>
        <v/>
      </c>
      <c r="O32" s="1" t="str">
        <f t="shared" si="6"/>
        <v/>
      </c>
      <c r="P32" s="1" t="str">
        <f t="shared" si="6"/>
        <v/>
      </c>
      <c r="Q32" s="1" t="str">
        <f t="shared" si="0"/>
        <v/>
      </c>
      <c r="R32" s="1" t="str">
        <f t="shared" si="2"/>
        <v/>
      </c>
      <c r="S32" s="1" t="str">
        <f t="shared" si="2"/>
        <v/>
      </c>
      <c r="V32" s="1" t="str">
        <f t="shared" si="2"/>
        <v/>
      </c>
      <c r="Y32" s="6"/>
      <c r="Z32" s="1" t="str">
        <f>IF(Z9="","",Z9)</f>
        <v/>
      </c>
      <c r="AA32" s="1" t="str">
        <f>IF(AA9="","",AA9)</f>
        <v/>
      </c>
      <c r="AB32" s="1" t="str">
        <f t="shared" si="7"/>
        <v/>
      </c>
      <c r="AC32" s="1" t="str">
        <f t="shared" si="9"/>
        <v/>
      </c>
      <c r="AD32" s="1" t="str">
        <f t="shared" si="8"/>
        <v/>
      </c>
      <c r="AE32" s="1" t="str">
        <f t="shared" si="12"/>
        <v/>
      </c>
      <c r="AF32" s="1" t="str">
        <f>IF(AF9="","",AF9)</f>
        <v/>
      </c>
      <c r="AG32" s="1" t="str">
        <f t="shared" si="13"/>
        <v/>
      </c>
      <c r="AH32" s="9" t="str">
        <f>IF(AH9="","",AH9)</f>
        <v/>
      </c>
      <c r="AI32" s="9"/>
      <c r="AJ32" s="1" t="str">
        <f>IF(AJ9="","",AJ9)</f>
        <v/>
      </c>
      <c r="AK32" s="1" t="str">
        <f t="shared" si="14"/>
        <v/>
      </c>
      <c r="AL32" s="1" t="str">
        <f t="shared" si="14"/>
        <v/>
      </c>
      <c r="AM32" s="1" t="str">
        <f t="shared" si="11"/>
        <v/>
      </c>
    </row>
    <row r="33" spans="1:39" ht="35.1" customHeight="1">
      <c r="A33" s="10" t="s">
        <v>59</v>
      </c>
      <c r="B33" s="6"/>
      <c r="C33" s="12">
        <f ca="1">IF(C10="","",C10)</f>
        <v>140</v>
      </c>
      <c r="D33" s="12"/>
      <c r="E33" s="12"/>
      <c r="F33" s="12" t="str">
        <f t="shared" si="4"/>
        <v>÷</v>
      </c>
      <c r="G33" s="12"/>
      <c r="H33" s="12">
        <f t="shared" si="5"/>
        <v>10</v>
      </c>
      <c r="I33" s="12"/>
      <c r="J33" s="12" t="s">
        <v>44</v>
      </c>
      <c r="K33" s="12"/>
      <c r="L33" s="15">
        <f ca="1">C33/H33</f>
        <v>14</v>
      </c>
      <c r="M33" s="15"/>
      <c r="N33" s="15"/>
      <c r="O33" s="1" t="str">
        <f t="shared" si="6"/>
        <v/>
      </c>
      <c r="P33" s="1" t="str">
        <f t="shared" si="6"/>
        <v/>
      </c>
      <c r="Q33" s="1" t="str">
        <f t="shared" si="0"/>
        <v/>
      </c>
      <c r="R33" s="1" t="str">
        <f t="shared" si="2"/>
        <v/>
      </c>
      <c r="S33" s="1" t="str">
        <f t="shared" si="2"/>
        <v/>
      </c>
      <c r="V33" s="1" t="str">
        <f t="shared" si="2"/>
        <v/>
      </c>
      <c r="W33" s="6" t="s">
        <v>48</v>
      </c>
      <c r="X33" s="6"/>
      <c r="Y33" s="12">
        <f>IF(Y10="","",Y10)</f>
        <v>900</v>
      </c>
      <c r="Z33" s="12"/>
      <c r="AA33" s="12"/>
      <c r="AB33" s="12" t="str">
        <f t="shared" si="7"/>
        <v>÷</v>
      </c>
      <c r="AC33" s="12" t="str">
        <f t="shared" si="9"/>
        <v/>
      </c>
      <c r="AD33" s="12">
        <f t="shared" si="8"/>
        <v>10</v>
      </c>
      <c r="AE33" s="12" t="str">
        <f t="shared" si="12"/>
        <v/>
      </c>
      <c r="AF33" s="12" t="s">
        <v>44</v>
      </c>
      <c r="AG33" s="12" t="str">
        <f t="shared" si="13"/>
        <v/>
      </c>
      <c r="AH33" s="15">
        <f>Y33/AD33</f>
        <v>90</v>
      </c>
      <c r="AI33" s="15"/>
      <c r="AJ33" s="15"/>
      <c r="AK33" s="1" t="str">
        <f t="shared" si="14"/>
        <v/>
      </c>
      <c r="AL33" s="1" t="str">
        <f t="shared" si="14"/>
        <v/>
      </c>
      <c r="AM33" s="1" t="str">
        <f t="shared" si="11"/>
        <v/>
      </c>
    </row>
    <row r="34" spans="1:39" ht="35.1" customHeight="1">
      <c r="C34" s="6"/>
      <c r="D34" s="1" t="str">
        <f>IF(D11="","",D11)</f>
        <v/>
      </c>
      <c r="E34" s="1" t="str">
        <f>IF(E11="","",E11)</f>
        <v/>
      </c>
      <c r="F34" s="12" t="str">
        <f t="shared" si="4"/>
        <v/>
      </c>
      <c r="G34" s="12"/>
      <c r="H34" s="12" t="str">
        <f t="shared" si="5"/>
        <v/>
      </c>
      <c r="I34" s="12"/>
      <c r="J34" s="12" t="str">
        <f>IF(J11="","",J11)</f>
        <v/>
      </c>
      <c r="K34" s="12"/>
      <c r="L34" s="9" t="str">
        <f>IF(L11="","",L11)</f>
        <v/>
      </c>
      <c r="M34" s="9"/>
      <c r="N34" s="1" t="str">
        <f>IF(N11="","",N11)</f>
        <v/>
      </c>
      <c r="O34" s="1" t="str">
        <f t="shared" si="6"/>
        <v/>
      </c>
      <c r="P34" s="1" t="str">
        <f t="shared" si="6"/>
        <v/>
      </c>
      <c r="Q34" s="1" t="str">
        <f t="shared" si="0"/>
        <v/>
      </c>
      <c r="R34" s="1" t="str">
        <f t="shared" si="2"/>
        <v/>
      </c>
      <c r="S34" s="1" t="str">
        <f t="shared" si="2"/>
        <v/>
      </c>
      <c r="V34" s="1" t="str">
        <f t="shared" si="2"/>
        <v/>
      </c>
      <c r="Y34" s="6"/>
      <c r="Z34" s="1" t="str">
        <f>IF(Z11="","",Z11)</f>
        <v/>
      </c>
      <c r="AA34" s="1" t="str">
        <f>IF(AA11="","",AA11)</f>
        <v/>
      </c>
      <c r="AB34" s="1" t="str">
        <f t="shared" si="7"/>
        <v/>
      </c>
      <c r="AC34" s="1" t="str">
        <f t="shared" si="9"/>
        <v/>
      </c>
      <c r="AD34" s="1" t="str">
        <f t="shared" si="8"/>
        <v/>
      </c>
      <c r="AE34" s="1" t="str">
        <f t="shared" si="12"/>
        <v/>
      </c>
      <c r="AF34" s="1" t="str">
        <f>IF(AF11="","",AF11)</f>
        <v/>
      </c>
      <c r="AG34" s="1" t="str">
        <f t="shared" si="13"/>
        <v/>
      </c>
      <c r="AH34" s="9" t="str">
        <f>IF(AH11="","",AH11)</f>
        <v/>
      </c>
      <c r="AI34" s="9"/>
      <c r="AJ34" s="1" t="str">
        <f>IF(AJ11="","",AJ11)</f>
        <v/>
      </c>
      <c r="AK34" s="1" t="str">
        <f t="shared" si="14"/>
        <v/>
      </c>
      <c r="AL34" s="1" t="str">
        <f t="shared" si="14"/>
        <v/>
      </c>
      <c r="AM34" s="1" t="str">
        <f t="shared" si="11"/>
        <v/>
      </c>
    </row>
    <row r="35" spans="1:39" ht="35.1" customHeight="1">
      <c r="A35" s="10" t="s">
        <v>60</v>
      </c>
      <c r="B35" s="6"/>
      <c r="C35" s="12">
        <f ca="1">IF(C12="","",C12)</f>
        <v>130</v>
      </c>
      <c r="D35" s="12"/>
      <c r="E35" s="12"/>
      <c r="F35" s="12" t="str">
        <f t="shared" si="4"/>
        <v>÷</v>
      </c>
      <c r="G35" s="12"/>
      <c r="H35" s="12">
        <f t="shared" si="5"/>
        <v>10</v>
      </c>
      <c r="I35" s="12"/>
      <c r="J35" s="12" t="s">
        <v>44</v>
      </c>
      <c r="K35" s="12"/>
      <c r="L35" s="15">
        <f ca="1">C35/H35</f>
        <v>13</v>
      </c>
      <c r="M35" s="15"/>
      <c r="N35" s="15"/>
      <c r="O35" s="1" t="str">
        <f t="shared" si="6"/>
        <v/>
      </c>
      <c r="P35" s="1" t="str">
        <f t="shared" si="6"/>
        <v/>
      </c>
      <c r="Q35" s="1" t="str">
        <f t="shared" si="0"/>
        <v/>
      </c>
      <c r="R35" s="1" t="str">
        <f t="shared" si="2"/>
        <v/>
      </c>
      <c r="S35" s="1" t="str">
        <f t="shared" si="2"/>
        <v/>
      </c>
      <c r="V35" s="1" t="str">
        <f t="shared" si="2"/>
        <v/>
      </c>
      <c r="W35" s="6" t="s">
        <v>49</v>
      </c>
      <c r="X35" s="6"/>
      <c r="Y35" s="12">
        <f ca="1">IF(Y12="","",Y12)</f>
        <v>690</v>
      </c>
      <c r="Z35" s="12"/>
      <c r="AA35" s="12"/>
      <c r="AB35" s="12" t="str">
        <f t="shared" si="7"/>
        <v>÷</v>
      </c>
      <c r="AC35" s="12" t="str">
        <f t="shared" si="9"/>
        <v/>
      </c>
      <c r="AD35" s="12">
        <f t="shared" si="8"/>
        <v>10</v>
      </c>
      <c r="AE35" s="12" t="str">
        <f t="shared" si="12"/>
        <v/>
      </c>
      <c r="AF35" s="12" t="s">
        <v>44</v>
      </c>
      <c r="AG35" s="12" t="str">
        <f t="shared" si="13"/>
        <v/>
      </c>
      <c r="AH35" s="15">
        <f ca="1">Y35/AD35</f>
        <v>69</v>
      </c>
      <c r="AI35" s="15"/>
      <c r="AJ35" s="15"/>
      <c r="AK35" s="1" t="str">
        <f t="shared" si="14"/>
        <v/>
      </c>
      <c r="AL35" s="1" t="str">
        <f t="shared" si="14"/>
        <v/>
      </c>
      <c r="AM35" s="1" t="str">
        <f t="shared" si="11"/>
        <v/>
      </c>
    </row>
    <row r="36" spans="1:39" ht="35.1" customHeight="1">
      <c r="C36" s="6"/>
      <c r="D36" s="1" t="str">
        <f>IF(D13="","",D13)</f>
        <v/>
      </c>
      <c r="E36" s="1" t="str">
        <f>IF(E13="","",E13)</f>
        <v/>
      </c>
      <c r="F36" s="12" t="str">
        <f t="shared" si="4"/>
        <v/>
      </c>
      <c r="G36" s="12"/>
      <c r="H36" s="12" t="str">
        <f t="shared" si="5"/>
        <v/>
      </c>
      <c r="I36" s="12"/>
      <c r="J36" s="12" t="str">
        <f>IF(J13="","",J13)</f>
        <v/>
      </c>
      <c r="K36" s="12"/>
      <c r="L36" s="9" t="str">
        <f>IF(L13="","",L13)</f>
        <v/>
      </c>
      <c r="M36" s="9"/>
      <c r="N36" s="1" t="str">
        <f>IF(N13="","",N13)</f>
        <v/>
      </c>
      <c r="O36" s="1" t="str">
        <f t="shared" si="6"/>
        <v/>
      </c>
      <c r="P36" s="1" t="str">
        <f t="shared" si="6"/>
        <v/>
      </c>
      <c r="Q36" s="1" t="str">
        <f t="shared" si="0"/>
        <v/>
      </c>
      <c r="R36" s="1" t="str">
        <f t="shared" si="2"/>
        <v/>
      </c>
      <c r="S36" s="1" t="str">
        <f t="shared" si="2"/>
        <v/>
      </c>
      <c r="V36" s="1" t="str">
        <f t="shared" si="2"/>
        <v/>
      </c>
      <c r="Y36" s="6"/>
      <c r="Z36" s="1" t="str">
        <f>IF(Z13="","",Z13)</f>
        <v/>
      </c>
      <c r="AA36" s="1" t="str">
        <f>IF(AA13="","",AA13)</f>
        <v/>
      </c>
      <c r="AB36" s="1" t="str">
        <f t="shared" si="7"/>
        <v/>
      </c>
      <c r="AC36" s="1" t="str">
        <f t="shared" si="9"/>
        <v/>
      </c>
      <c r="AD36" s="1" t="str">
        <f t="shared" si="8"/>
        <v/>
      </c>
      <c r="AE36" s="1" t="str">
        <f t="shared" si="12"/>
        <v/>
      </c>
      <c r="AF36" s="1" t="str">
        <f>IF(AF13="","",AF13)</f>
        <v/>
      </c>
      <c r="AG36" s="1" t="str">
        <f t="shared" si="13"/>
        <v/>
      </c>
      <c r="AH36" s="9" t="str">
        <f>IF(AH13="","",AH13)</f>
        <v/>
      </c>
      <c r="AI36" s="9"/>
      <c r="AJ36" s="1" t="str">
        <f>IF(AJ13="","",AJ13)</f>
        <v/>
      </c>
      <c r="AK36" s="1" t="str">
        <f t="shared" si="14"/>
        <v/>
      </c>
      <c r="AL36" s="1" t="str">
        <f t="shared" si="14"/>
        <v/>
      </c>
      <c r="AM36" s="1" t="str">
        <f t="shared" si="11"/>
        <v/>
      </c>
    </row>
    <row r="37" spans="1:39" ht="35.1" customHeight="1">
      <c r="A37" s="10" t="s">
        <v>61</v>
      </c>
      <c r="B37" s="6"/>
      <c r="C37" s="12">
        <f ca="1">IF(C14="","",C14)</f>
        <v>320</v>
      </c>
      <c r="D37" s="12"/>
      <c r="E37" s="12"/>
      <c r="F37" s="12" t="str">
        <f t="shared" si="4"/>
        <v>÷</v>
      </c>
      <c r="G37" s="12"/>
      <c r="H37" s="12">
        <f t="shared" si="5"/>
        <v>10</v>
      </c>
      <c r="I37" s="12"/>
      <c r="J37" s="12" t="s">
        <v>44</v>
      </c>
      <c r="K37" s="12"/>
      <c r="L37" s="15">
        <f ca="1">C37/H37</f>
        <v>32</v>
      </c>
      <c r="M37" s="15"/>
      <c r="N37" s="15"/>
      <c r="O37" s="1" t="str">
        <f t="shared" si="6"/>
        <v/>
      </c>
      <c r="P37" s="1" t="str">
        <f t="shared" si="6"/>
        <v/>
      </c>
      <c r="Q37" s="1" t="str">
        <f t="shared" si="0"/>
        <v/>
      </c>
      <c r="R37" s="1" t="str">
        <f t="shared" si="2"/>
        <v/>
      </c>
      <c r="S37" s="1" t="str">
        <f t="shared" si="2"/>
        <v/>
      </c>
      <c r="V37" s="1" t="str">
        <f t="shared" si="2"/>
        <v/>
      </c>
      <c r="W37" s="6" t="s">
        <v>50</v>
      </c>
      <c r="X37" s="6"/>
      <c r="Y37" s="12">
        <f ca="1">IF(Y14="","",Y14)</f>
        <v>780</v>
      </c>
      <c r="Z37" s="12"/>
      <c r="AA37" s="12"/>
      <c r="AB37" s="12" t="str">
        <f t="shared" si="7"/>
        <v>÷</v>
      </c>
      <c r="AC37" s="12" t="str">
        <f t="shared" si="9"/>
        <v/>
      </c>
      <c r="AD37" s="12">
        <f t="shared" si="8"/>
        <v>10</v>
      </c>
      <c r="AE37" s="12" t="str">
        <f t="shared" si="12"/>
        <v/>
      </c>
      <c r="AF37" s="12" t="s">
        <v>44</v>
      </c>
      <c r="AG37" s="12" t="str">
        <f t="shared" si="13"/>
        <v/>
      </c>
      <c r="AH37" s="15">
        <f ca="1">Y37/AD37</f>
        <v>78</v>
      </c>
      <c r="AI37" s="15"/>
      <c r="AJ37" s="15"/>
      <c r="AK37" s="1" t="str">
        <f t="shared" si="14"/>
        <v/>
      </c>
      <c r="AL37" s="1" t="str">
        <f t="shared" si="14"/>
        <v/>
      </c>
      <c r="AM37" s="1" t="str">
        <f t="shared" si="11"/>
        <v/>
      </c>
    </row>
    <row r="38" spans="1:39" ht="35.1" customHeight="1">
      <c r="C38" s="6"/>
      <c r="D38" s="1" t="str">
        <f>IF(D15="","",D15)</f>
        <v/>
      </c>
      <c r="E38" s="1" t="str">
        <f>IF(E15="","",E15)</f>
        <v/>
      </c>
      <c r="F38" s="12" t="str">
        <f t="shared" si="4"/>
        <v/>
      </c>
      <c r="G38" s="12"/>
      <c r="H38" s="12" t="str">
        <f t="shared" si="5"/>
        <v/>
      </c>
      <c r="I38" s="12"/>
      <c r="J38" s="12" t="str">
        <f>IF(J15="","",J15)</f>
        <v/>
      </c>
      <c r="K38" s="12"/>
      <c r="L38" s="9" t="str">
        <f>IF(L15="","",L15)</f>
        <v/>
      </c>
      <c r="M38" s="9"/>
      <c r="N38" s="1" t="str">
        <f>IF(N15="","",N15)</f>
        <v/>
      </c>
      <c r="O38" s="1" t="str">
        <f t="shared" si="6"/>
        <v/>
      </c>
      <c r="P38" s="1" t="str">
        <f t="shared" si="6"/>
        <v/>
      </c>
      <c r="Q38" s="1" t="str">
        <f t="shared" si="0"/>
        <v/>
      </c>
      <c r="R38" s="1" t="str">
        <f t="shared" si="2"/>
        <v/>
      </c>
      <c r="S38" s="1" t="str">
        <f t="shared" si="2"/>
        <v/>
      </c>
      <c r="V38" s="1" t="str">
        <f t="shared" si="2"/>
        <v/>
      </c>
      <c r="Y38" s="6"/>
      <c r="Z38" s="1" t="str">
        <f>IF(Z15="","",Z15)</f>
        <v/>
      </c>
      <c r="AA38" s="1" t="str">
        <f>IF(AA15="","",AA15)</f>
        <v/>
      </c>
      <c r="AB38" s="1" t="str">
        <f t="shared" si="7"/>
        <v/>
      </c>
      <c r="AC38" s="1" t="str">
        <f t="shared" si="9"/>
        <v/>
      </c>
      <c r="AD38" s="1" t="str">
        <f t="shared" si="8"/>
        <v/>
      </c>
      <c r="AE38" s="1" t="str">
        <f t="shared" si="12"/>
        <v/>
      </c>
      <c r="AF38" s="1" t="str">
        <f>IF(AF15="","",AF15)</f>
        <v/>
      </c>
      <c r="AG38" s="1" t="str">
        <f t="shared" si="13"/>
        <v/>
      </c>
      <c r="AH38" s="9" t="str">
        <f>IF(AH15="","",AH15)</f>
        <v/>
      </c>
      <c r="AI38" s="9"/>
      <c r="AJ38" s="1" t="str">
        <f>IF(AJ15="","",AJ15)</f>
        <v/>
      </c>
      <c r="AK38" s="1" t="str">
        <f t="shared" si="14"/>
        <v/>
      </c>
      <c r="AL38" s="1" t="str">
        <f t="shared" si="14"/>
        <v/>
      </c>
      <c r="AM38" s="1" t="str">
        <f t="shared" si="11"/>
        <v/>
      </c>
    </row>
    <row r="39" spans="1:39" ht="35.1" customHeight="1">
      <c r="A39" s="10" t="s">
        <v>62</v>
      </c>
      <c r="B39" s="6"/>
      <c r="C39" s="12">
        <f ca="1">IF(C16="","",C16)</f>
        <v>150</v>
      </c>
      <c r="D39" s="12"/>
      <c r="E39" s="12"/>
      <c r="F39" s="12" t="str">
        <f t="shared" si="4"/>
        <v>÷</v>
      </c>
      <c r="G39" s="12"/>
      <c r="H39" s="12">
        <f t="shared" si="5"/>
        <v>10</v>
      </c>
      <c r="I39" s="12"/>
      <c r="J39" s="12" t="s">
        <v>44</v>
      </c>
      <c r="K39" s="12"/>
      <c r="L39" s="15">
        <f ca="1">C39/H39</f>
        <v>15</v>
      </c>
      <c r="M39" s="15"/>
      <c r="N39" s="15"/>
      <c r="O39" s="1" t="str">
        <f t="shared" si="6"/>
        <v/>
      </c>
      <c r="P39" s="1" t="str">
        <f t="shared" si="6"/>
        <v/>
      </c>
      <c r="Q39" s="1" t="str">
        <f t="shared" si="0"/>
        <v/>
      </c>
      <c r="R39" s="1" t="str">
        <f t="shared" si="2"/>
        <v/>
      </c>
      <c r="S39" s="1" t="str">
        <f t="shared" si="2"/>
        <v/>
      </c>
      <c r="V39" s="1" t="str">
        <f t="shared" si="2"/>
        <v/>
      </c>
      <c r="W39" s="6" t="s">
        <v>51</v>
      </c>
      <c r="X39" s="6"/>
      <c r="Y39" s="12">
        <f ca="1">IF(Y16="","",Y16)</f>
        <v>590</v>
      </c>
      <c r="Z39" s="12"/>
      <c r="AA39" s="12"/>
      <c r="AB39" s="12" t="str">
        <f t="shared" si="7"/>
        <v>÷</v>
      </c>
      <c r="AC39" s="12" t="str">
        <f t="shared" si="9"/>
        <v/>
      </c>
      <c r="AD39" s="12">
        <f t="shared" si="8"/>
        <v>10</v>
      </c>
      <c r="AE39" s="12" t="str">
        <f t="shared" si="12"/>
        <v/>
      </c>
      <c r="AF39" s="12" t="s">
        <v>44</v>
      </c>
      <c r="AG39" s="12" t="str">
        <f t="shared" si="13"/>
        <v/>
      </c>
      <c r="AH39" s="15">
        <f ca="1">Y39/AD39</f>
        <v>59</v>
      </c>
      <c r="AI39" s="15"/>
      <c r="AJ39" s="15"/>
      <c r="AK39" s="1" t="str">
        <f t="shared" si="14"/>
        <v/>
      </c>
      <c r="AL39" s="1" t="str">
        <f t="shared" si="14"/>
        <v/>
      </c>
      <c r="AM39" s="1" t="str">
        <f t="shared" si="11"/>
        <v/>
      </c>
    </row>
    <row r="40" spans="1:39" ht="35.1" customHeight="1">
      <c r="C40" s="6"/>
      <c r="D40" s="1" t="str">
        <f>IF(D17="","",D17)</f>
        <v/>
      </c>
      <c r="E40" s="1" t="str">
        <f>IF(E17="","",E17)</f>
        <v/>
      </c>
      <c r="F40" s="12" t="str">
        <f t="shared" si="4"/>
        <v/>
      </c>
      <c r="G40" s="12"/>
      <c r="H40" s="12" t="str">
        <f t="shared" si="5"/>
        <v/>
      </c>
      <c r="I40" s="12"/>
      <c r="J40" s="12" t="str">
        <f>IF(J17="","",J17)</f>
        <v/>
      </c>
      <c r="K40" s="12"/>
      <c r="L40" s="9" t="str">
        <f>IF(L17="","",L17)</f>
        <v/>
      </c>
      <c r="M40" s="9"/>
      <c r="N40" s="1" t="str">
        <f>IF(N17="","",N17)</f>
        <v/>
      </c>
      <c r="O40" s="1" t="str">
        <f t="shared" si="6"/>
        <v/>
      </c>
      <c r="P40" s="1" t="str">
        <f t="shared" si="6"/>
        <v/>
      </c>
      <c r="Q40" s="1" t="str">
        <f t="shared" si="0"/>
        <v/>
      </c>
      <c r="R40" s="1" t="str">
        <f t="shared" si="2"/>
        <v/>
      </c>
      <c r="S40" s="1" t="str">
        <f t="shared" si="2"/>
        <v/>
      </c>
      <c r="V40" s="1" t="str">
        <f t="shared" si="2"/>
        <v/>
      </c>
      <c r="Y40" s="6"/>
      <c r="Z40" s="1" t="str">
        <f>IF(Z17="","",Z17)</f>
        <v/>
      </c>
      <c r="AA40" s="1" t="str">
        <f>IF(AA17="","",AA17)</f>
        <v/>
      </c>
      <c r="AB40" s="1" t="str">
        <f t="shared" si="7"/>
        <v/>
      </c>
      <c r="AC40" s="1" t="str">
        <f t="shared" si="9"/>
        <v/>
      </c>
      <c r="AD40" s="1" t="str">
        <f t="shared" si="8"/>
        <v/>
      </c>
      <c r="AE40" s="1" t="str">
        <f t="shared" si="12"/>
        <v/>
      </c>
      <c r="AF40" s="1" t="str">
        <f>IF(AF17="","",AF17)</f>
        <v/>
      </c>
      <c r="AG40" s="1" t="str">
        <f t="shared" si="13"/>
        <v/>
      </c>
      <c r="AH40" s="9" t="str">
        <f>IF(AH17="","",AH17)</f>
        <v/>
      </c>
      <c r="AI40" s="9"/>
      <c r="AJ40" s="1" t="str">
        <f>IF(AJ17="","",AJ17)</f>
        <v/>
      </c>
      <c r="AK40" s="1" t="str">
        <f t="shared" si="14"/>
        <v/>
      </c>
      <c r="AL40" s="1" t="str">
        <f t="shared" si="14"/>
        <v/>
      </c>
      <c r="AM40" s="1" t="str">
        <f t="shared" si="11"/>
        <v/>
      </c>
    </row>
    <row r="41" spans="1:39" ht="35.1" customHeight="1">
      <c r="A41" s="10" t="s">
        <v>63</v>
      </c>
      <c r="B41" s="6"/>
      <c r="C41" s="12">
        <f ca="1">IF(C18="","",C18)</f>
        <v>370</v>
      </c>
      <c r="D41" s="12"/>
      <c r="E41" s="12"/>
      <c r="F41" s="12" t="str">
        <f t="shared" si="4"/>
        <v>÷</v>
      </c>
      <c r="G41" s="12"/>
      <c r="H41" s="12">
        <f t="shared" si="5"/>
        <v>10</v>
      </c>
      <c r="I41" s="12"/>
      <c r="J41" s="12" t="s">
        <v>44</v>
      </c>
      <c r="K41" s="12"/>
      <c r="L41" s="15">
        <f ca="1">C41/H41</f>
        <v>37</v>
      </c>
      <c r="M41" s="15"/>
      <c r="N41" s="15"/>
      <c r="O41" s="1" t="str">
        <f t="shared" si="6"/>
        <v/>
      </c>
      <c r="P41" s="1" t="str">
        <f t="shared" si="6"/>
        <v/>
      </c>
      <c r="Q41" s="1" t="str">
        <f t="shared" si="0"/>
        <v/>
      </c>
      <c r="R41" s="1" t="str">
        <f t="shared" si="2"/>
        <v/>
      </c>
      <c r="S41" s="1" t="str">
        <f t="shared" si="2"/>
        <v/>
      </c>
      <c r="V41" s="1" t="str">
        <f t="shared" si="2"/>
        <v/>
      </c>
      <c r="W41" s="6" t="s">
        <v>52</v>
      </c>
      <c r="X41" s="6"/>
      <c r="Y41" s="12">
        <f ca="1">IF(Y18="","",Y18)</f>
        <v>620</v>
      </c>
      <c r="Z41" s="12"/>
      <c r="AA41" s="12"/>
      <c r="AB41" s="12" t="str">
        <f t="shared" si="7"/>
        <v>÷</v>
      </c>
      <c r="AC41" s="12" t="str">
        <f t="shared" si="9"/>
        <v/>
      </c>
      <c r="AD41" s="12">
        <f t="shared" si="8"/>
        <v>10</v>
      </c>
      <c r="AE41" s="12" t="str">
        <f t="shared" si="12"/>
        <v/>
      </c>
      <c r="AF41" s="12" t="s">
        <v>44</v>
      </c>
      <c r="AG41" s="12" t="str">
        <f t="shared" si="13"/>
        <v/>
      </c>
      <c r="AH41" s="15">
        <f ca="1">Y41/AD41</f>
        <v>62</v>
      </c>
      <c r="AI41" s="15"/>
      <c r="AJ41" s="15"/>
      <c r="AK41" s="1" t="str">
        <f t="shared" si="14"/>
        <v/>
      </c>
      <c r="AL41" s="1" t="str">
        <f t="shared" si="14"/>
        <v/>
      </c>
      <c r="AM41" s="1" t="str">
        <f t="shared" si="11"/>
        <v/>
      </c>
    </row>
    <row r="42" spans="1:39" ht="35.1" customHeight="1">
      <c r="C42" s="6"/>
      <c r="D42" s="1" t="str">
        <f>IF(D19="","",D19)</f>
        <v/>
      </c>
      <c r="E42" s="1" t="str">
        <f>IF(E19="","",E19)</f>
        <v/>
      </c>
      <c r="F42" s="12" t="str">
        <f t="shared" si="4"/>
        <v/>
      </c>
      <c r="G42" s="12"/>
      <c r="H42" s="12" t="str">
        <f t="shared" si="5"/>
        <v/>
      </c>
      <c r="I42" s="12"/>
      <c r="J42" s="12" t="str">
        <f>IF(J19="","",J19)</f>
        <v/>
      </c>
      <c r="K42" s="12"/>
      <c r="L42" s="9" t="str">
        <f>IF(L19="","",L19)</f>
        <v/>
      </c>
      <c r="M42" s="9"/>
      <c r="N42" s="1" t="str">
        <f>IF(N19="","",N19)</f>
        <v/>
      </c>
      <c r="O42" s="1" t="str">
        <f t="shared" si="6"/>
        <v/>
      </c>
      <c r="P42" s="1" t="str">
        <f t="shared" si="6"/>
        <v/>
      </c>
      <c r="Q42" s="1" t="str">
        <f t="shared" si="0"/>
        <v/>
      </c>
      <c r="R42" s="1" t="str">
        <f t="shared" si="2"/>
        <v/>
      </c>
      <c r="S42" s="1" t="str">
        <f t="shared" si="2"/>
        <v/>
      </c>
      <c r="V42" s="1" t="str">
        <f t="shared" si="2"/>
        <v/>
      </c>
      <c r="Y42" s="6"/>
      <c r="Z42" s="1" t="str">
        <f>IF(Z19="","",Z19)</f>
        <v/>
      </c>
      <c r="AA42" s="1" t="str">
        <f>IF(AA19="","",AA19)</f>
        <v/>
      </c>
      <c r="AB42" s="1" t="str">
        <f t="shared" si="7"/>
        <v/>
      </c>
      <c r="AC42" s="1" t="str">
        <f t="shared" si="9"/>
        <v/>
      </c>
      <c r="AD42" s="1" t="str">
        <f t="shared" si="8"/>
        <v/>
      </c>
      <c r="AE42" s="1" t="str">
        <f t="shared" si="12"/>
        <v/>
      </c>
      <c r="AF42" s="1" t="str">
        <f>IF(AF19="","",AF19)</f>
        <v/>
      </c>
      <c r="AG42" s="1" t="str">
        <f t="shared" si="13"/>
        <v/>
      </c>
      <c r="AH42" s="9" t="str">
        <f>IF(AH19="","",AH19)</f>
        <v/>
      </c>
      <c r="AI42" s="9"/>
      <c r="AJ42" s="1" t="str">
        <f>IF(AJ19="","",AJ19)</f>
        <v/>
      </c>
      <c r="AK42" s="1" t="str">
        <f t="shared" si="14"/>
        <v/>
      </c>
      <c r="AL42" s="1" t="str">
        <f t="shared" si="14"/>
        <v/>
      </c>
      <c r="AM42" s="1" t="str">
        <f t="shared" si="11"/>
        <v/>
      </c>
    </row>
    <row r="43" spans="1:39" ht="35.1" customHeight="1">
      <c r="A43" s="10" t="s">
        <v>64</v>
      </c>
      <c r="B43" s="6"/>
      <c r="C43" s="12">
        <f ca="1">IF(C20="","",C20)</f>
        <v>170</v>
      </c>
      <c r="D43" s="12"/>
      <c r="E43" s="12"/>
      <c r="F43" s="12" t="str">
        <f t="shared" si="4"/>
        <v>÷</v>
      </c>
      <c r="G43" s="12"/>
      <c r="H43" s="12">
        <f t="shared" si="5"/>
        <v>10</v>
      </c>
      <c r="I43" s="12"/>
      <c r="J43" s="12" t="s">
        <v>44</v>
      </c>
      <c r="K43" s="12"/>
      <c r="L43" s="15">
        <f ca="1">C43/H43</f>
        <v>17</v>
      </c>
      <c r="M43" s="15"/>
      <c r="N43" s="15"/>
      <c r="O43" s="1" t="str">
        <f t="shared" si="6"/>
        <v/>
      </c>
      <c r="P43" s="1" t="str">
        <f t="shared" si="6"/>
        <v/>
      </c>
      <c r="Q43" s="1" t="str">
        <f t="shared" si="0"/>
        <v/>
      </c>
      <c r="R43" s="1" t="str">
        <f t="shared" si="2"/>
        <v/>
      </c>
      <c r="S43" s="1" t="str">
        <f t="shared" si="2"/>
        <v/>
      </c>
      <c r="V43" s="1" t="str">
        <f t="shared" si="2"/>
        <v/>
      </c>
      <c r="W43" s="6" t="s">
        <v>53</v>
      </c>
      <c r="X43" s="6"/>
      <c r="Y43" s="12">
        <f ca="1">IF(Y20="","",Y20)</f>
        <v>550</v>
      </c>
      <c r="Z43" s="12"/>
      <c r="AA43" s="12"/>
      <c r="AB43" s="12" t="str">
        <f t="shared" si="7"/>
        <v>÷</v>
      </c>
      <c r="AC43" s="12" t="str">
        <f t="shared" si="9"/>
        <v/>
      </c>
      <c r="AD43" s="12">
        <f t="shared" si="8"/>
        <v>10</v>
      </c>
      <c r="AE43" s="12" t="str">
        <f t="shared" si="12"/>
        <v/>
      </c>
      <c r="AF43" s="12" t="s">
        <v>44</v>
      </c>
      <c r="AG43" s="12" t="str">
        <f t="shared" si="13"/>
        <v/>
      </c>
      <c r="AH43" s="15">
        <f ca="1">Y43/AD43</f>
        <v>55</v>
      </c>
      <c r="AI43" s="15"/>
      <c r="AJ43" s="15"/>
      <c r="AK43" s="1" t="str">
        <f t="shared" si="14"/>
        <v/>
      </c>
      <c r="AL43" s="1" t="str">
        <f t="shared" si="14"/>
        <v/>
      </c>
      <c r="AM43" s="1" t="str">
        <f t="shared" si="11"/>
        <v/>
      </c>
    </row>
    <row r="44" spans="1:39" ht="35.1" customHeight="1">
      <c r="C44" s="6"/>
      <c r="D44" s="1" t="str">
        <f>IF(D21="","",D21)</f>
        <v/>
      </c>
      <c r="E44" s="1" t="str">
        <f>IF(E21="","",E21)</f>
        <v/>
      </c>
      <c r="F44" s="12" t="str">
        <f t="shared" si="4"/>
        <v/>
      </c>
      <c r="G44" s="12"/>
      <c r="H44" s="12" t="str">
        <f t="shared" si="5"/>
        <v/>
      </c>
      <c r="I44" s="12"/>
      <c r="J44" s="12" t="str">
        <f>IF(J21="","",J21)</f>
        <v/>
      </c>
      <c r="K44" s="12"/>
      <c r="L44" s="9" t="str">
        <f>IF(L21="","",L21)</f>
        <v/>
      </c>
      <c r="M44" s="9"/>
      <c r="N44" s="1" t="str">
        <f>IF(N21="","",N21)</f>
        <v/>
      </c>
      <c r="O44" s="1" t="str">
        <f t="shared" si="6"/>
        <v/>
      </c>
      <c r="P44" s="1" t="str">
        <f t="shared" si="6"/>
        <v/>
      </c>
      <c r="Q44" s="1" t="str">
        <f t="shared" si="0"/>
        <v/>
      </c>
      <c r="R44" s="1" t="str">
        <f t="shared" si="2"/>
        <v/>
      </c>
      <c r="S44" s="1" t="str">
        <f t="shared" si="2"/>
        <v/>
      </c>
      <c r="V44" s="1" t="str">
        <f t="shared" si="2"/>
        <v/>
      </c>
      <c r="Y44" s="6"/>
      <c r="Z44" s="1" t="str">
        <f>IF(Z21="","",Z21)</f>
        <v/>
      </c>
      <c r="AA44" s="1" t="str">
        <f>IF(AA21="","",AA21)</f>
        <v/>
      </c>
      <c r="AB44" s="1" t="str">
        <f t="shared" si="7"/>
        <v/>
      </c>
      <c r="AC44" s="1" t="str">
        <f t="shared" si="9"/>
        <v/>
      </c>
      <c r="AD44" s="1" t="str">
        <f t="shared" si="8"/>
        <v/>
      </c>
      <c r="AE44" s="1" t="str">
        <f t="shared" si="12"/>
        <v/>
      </c>
      <c r="AF44" s="1" t="str">
        <f>IF(AF21="","",AF21)</f>
        <v/>
      </c>
      <c r="AG44" s="1" t="str">
        <f t="shared" si="13"/>
        <v/>
      </c>
      <c r="AH44" s="9" t="str">
        <f>IF(AH21="","",AH21)</f>
        <v/>
      </c>
      <c r="AI44" s="9"/>
      <c r="AJ44" s="1" t="str">
        <f>IF(AJ21="","",AJ21)</f>
        <v/>
      </c>
      <c r="AK44" s="1" t="str">
        <f t="shared" si="14"/>
        <v/>
      </c>
      <c r="AL44" s="1" t="str">
        <f t="shared" si="14"/>
        <v/>
      </c>
      <c r="AM44" s="1" t="str">
        <f t="shared" si="11"/>
        <v/>
      </c>
    </row>
    <row r="45" spans="1:39" ht="35.1" customHeight="1">
      <c r="A45" s="10" t="s">
        <v>65</v>
      </c>
      <c r="B45" s="6"/>
      <c r="C45" s="12">
        <f ca="1">IF(C22="","",C22)</f>
        <v>260</v>
      </c>
      <c r="D45" s="12"/>
      <c r="E45" s="12"/>
      <c r="F45" s="12" t="str">
        <f t="shared" si="4"/>
        <v>÷</v>
      </c>
      <c r="G45" s="12"/>
      <c r="H45" s="12">
        <f t="shared" si="5"/>
        <v>10</v>
      </c>
      <c r="I45" s="12"/>
      <c r="J45" s="16" t="s">
        <v>44</v>
      </c>
      <c r="K45" s="12"/>
      <c r="L45" s="15">
        <f ca="1">C45/H45</f>
        <v>26</v>
      </c>
      <c r="M45" s="15"/>
      <c r="N45" s="15"/>
      <c r="O45" s="1" t="str">
        <f t="shared" si="6"/>
        <v/>
      </c>
      <c r="P45" s="1" t="str">
        <f t="shared" si="6"/>
        <v/>
      </c>
      <c r="Q45" s="1" t="str">
        <f t="shared" si="0"/>
        <v/>
      </c>
      <c r="R45" s="1" t="str">
        <f t="shared" si="2"/>
        <v/>
      </c>
      <c r="S45" s="1" t="str">
        <f t="shared" si="2"/>
        <v/>
      </c>
      <c r="V45" s="1" t="str">
        <f t="shared" si="2"/>
        <v/>
      </c>
      <c r="W45" s="6" t="s">
        <v>54</v>
      </c>
      <c r="X45" s="6"/>
      <c r="Y45" s="12">
        <f ca="1">IF(Y22="","",Y22)</f>
        <v>680</v>
      </c>
      <c r="Z45" s="12"/>
      <c r="AA45" s="12"/>
      <c r="AB45" s="12" t="str">
        <f t="shared" si="7"/>
        <v>÷</v>
      </c>
      <c r="AC45" s="12" t="str">
        <f t="shared" si="9"/>
        <v/>
      </c>
      <c r="AD45" s="12">
        <f t="shared" si="8"/>
        <v>10</v>
      </c>
      <c r="AE45" s="12" t="str">
        <f t="shared" si="12"/>
        <v/>
      </c>
      <c r="AF45" s="12" t="s">
        <v>44</v>
      </c>
      <c r="AG45" s="12" t="str">
        <f t="shared" si="13"/>
        <v/>
      </c>
      <c r="AH45" s="15">
        <f ca="1">Y45/AD45</f>
        <v>68</v>
      </c>
      <c r="AI45" s="15"/>
      <c r="AJ45" s="15"/>
      <c r="AK45" s="1" t="str">
        <f t="shared" si="14"/>
        <v/>
      </c>
      <c r="AL45" s="1" t="str">
        <f t="shared" si="14"/>
        <v/>
      </c>
      <c r="AM45" s="1" t="str">
        <f t="shared" si="11"/>
        <v/>
      </c>
    </row>
  </sheetData>
  <mergeCells count="358">
    <mergeCell ref="C39:E39"/>
    <mergeCell ref="C27:E27"/>
    <mergeCell ref="C29:E29"/>
    <mergeCell ref="C31:E31"/>
    <mergeCell ref="C33:E33"/>
    <mergeCell ref="C35:E35"/>
    <mergeCell ref="C37:E37"/>
    <mergeCell ref="AF43:AG43"/>
    <mergeCell ref="AB43:AC43"/>
    <mergeCell ref="AD43:AE43"/>
    <mergeCell ref="AB41:AC41"/>
    <mergeCell ref="AD41:AE41"/>
    <mergeCell ref="AD31:AE31"/>
    <mergeCell ref="AF31:AG31"/>
    <mergeCell ref="AD33:AE33"/>
    <mergeCell ref="AF33:AG33"/>
    <mergeCell ref="AB35:AC35"/>
    <mergeCell ref="AD35:AE35"/>
    <mergeCell ref="AF35:AG35"/>
    <mergeCell ref="AB33:AC33"/>
    <mergeCell ref="Y27:AA27"/>
    <mergeCell ref="Y29:AA29"/>
    <mergeCell ref="Y31:AA31"/>
    <mergeCell ref="Y33:AA33"/>
    <mergeCell ref="AF45:AG45"/>
    <mergeCell ref="AB45:AC45"/>
    <mergeCell ref="AD45:AE45"/>
    <mergeCell ref="AB37:AC37"/>
    <mergeCell ref="AD37:AE37"/>
    <mergeCell ref="Y37:AA37"/>
    <mergeCell ref="AF41:AG41"/>
    <mergeCell ref="AB39:AC39"/>
    <mergeCell ref="AD39:AE39"/>
    <mergeCell ref="AF37:AG37"/>
    <mergeCell ref="AF39:AG39"/>
    <mergeCell ref="Y43:AA43"/>
    <mergeCell ref="Y45:AA45"/>
    <mergeCell ref="Y35:AA35"/>
    <mergeCell ref="AB31:AC31"/>
    <mergeCell ref="AD27:AE27"/>
    <mergeCell ref="AF27:AG27"/>
    <mergeCell ref="AB27:AC27"/>
    <mergeCell ref="AB29:AC29"/>
    <mergeCell ref="AD29:AE29"/>
    <mergeCell ref="AF29:AG29"/>
    <mergeCell ref="AB22:AC22"/>
    <mergeCell ref="AD22:AE22"/>
    <mergeCell ref="Y22:AA22"/>
    <mergeCell ref="AF22:AG22"/>
    <mergeCell ref="AH22:AI22"/>
    <mergeCell ref="AJ22:AK22"/>
    <mergeCell ref="Z21:AA21"/>
    <mergeCell ref="AB21:AC21"/>
    <mergeCell ref="AD21:AE21"/>
    <mergeCell ref="AF21:AG21"/>
    <mergeCell ref="AH21:AI21"/>
    <mergeCell ref="AJ21:AK21"/>
    <mergeCell ref="AB20:AC20"/>
    <mergeCell ref="AD20:AE20"/>
    <mergeCell ref="Y20:AA20"/>
    <mergeCell ref="AF20:AG20"/>
    <mergeCell ref="AH20:AI20"/>
    <mergeCell ref="AJ20:AK20"/>
    <mergeCell ref="AB19:AC19"/>
    <mergeCell ref="AD19:AE19"/>
    <mergeCell ref="AF19:AG19"/>
    <mergeCell ref="AH19:AI19"/>
    <mergeCell ref="AJ19:AK19"/>
    <mergeCell ref="AB18:AC18"/>
    <mergeCell ref="AD18:AE18"/>
    <mergeCell ref="Y18:AA18"/>
    <mergeCell ref="AF18:AG18"/>
    <mergeCell ref="AH18:AI18"/>
    <mergeCell ref="AJ18:AK18"/>
    <mergeCell ref="AF17:AG17"/>
    <mergeCell ref="AH17:AI17"/>
    <mergeCell ref="AJ17:AK17"/>
    <mergeCell ref="AB16:AC16"/>
    <mergeCell ref="AD16:AE16"/>
    <mergeCell ref="Y16:AA16"/>
    <mergeCell ref="AF16:AG16"/>
    <mergeCell ref="AH16:AI16"/>
    <mergeCell ref="AJ16:AK16"/>
    <mergeCell ref="AF15:AG15"/>
    <mergeCell ref="AH15:AI15"/>
    <mergeCell ref="AJ15:AK15"/>
    <mergeCell ref="AB14:AC14"/>
    <mergeCell ref="AD14:AE14"/>
    <mergeCell ref="Y14:AA14"/>
    <mergeCell ref="AF14:AG14"/>
    <mergeCell ref="AH14:AI14"/>
    <mergeCell ref="AJ14:AK14"/>
    <mergeCell ref="AF13:AG13"/>
    <mergeCell ref="AH13:AI13"/>
    <mergeCell ref="AJ13:AK13"/>
    <mergeCell ref="AB12:AC12"/>
    <mergeCell ref="AD12:AE12"/>
    <mergeCell ref="Y12:AA12"/>
    <mergeCell ref="AF12:AG12"/>
    <mergeCell ref="AH12:AI12"/>
    <mergeCell ref="AJ12:AK12"/>
    <mergeCell ref="AF11:AG11"/>
    <mergeCell ref="AH11:AI11"/>
    <mergeCell ref="AJ11:AK11"/>
    <mergeCell ref="AB10:AC10"/>
    <mergeCell ref="AD10:AE10"/>
    <mergeCell ref="Y10:AA10"/>
    <mergeCell ref="AF10:AG10"/>
    <mergeCell ref="AH10:AI10"/>
    <mergeCell ref="AJ10:AK10"/>
    <mergeCell ref="AJ7:AK7"/>
    <mergeCell ref="Z9:AA9"/>
    <mergeCell ref="AB9:AC9"/>
    <mergeCell ref="AD9:AE9"/>
    <mergeCell ref="AF9:AG9"/>
    <mergeCell ref="AH9:AI9"/>
    <mergeCell ref="AJ9:AK9"/>
    <mergeCell ref="Y8:AA8"/>
    <mergeCell ref="AF8:AG8"/>
    <mergeCell ref="AH8:AI8"/>
    <mergeCell ref="AJ8:AK8"/>
    <mergeCell ref="F35:G35"/>
    <mergeCell ref="H35:I35"/>
    <mergeCell ref="J35:K35"/>
    <mergeCell ref="F36:G36"/>
    <mergeCell ref="H36:I36"/>
    <mergeCell ref="J36:K36"/>
    <mergeCell ref="Z7:AA7"/>
    <mergeCell ref="AB7:AC7"/>
    <mergeCell ref="AD7:AE7"/>
    <mergeCell ref="AB8:AC8"/>
    <mergeCell ref="AD8:AE8"/>
    <mergeCell ref="Z11:AA11"/>
    <mergeCell ref="AB11:AC11"/>
    <mergeCell ref="AD11:AE11"/>
    <mergeCell ref="Z13:AA13"/>
    <mergeCell ref="AB13:AC13"/>
    <mergeCell ref="AD13:AE13"/>
    <mergeCell ref="Z15:AA15"/>
    <mergeCell ref="AB15:AC15"/>
    <mergeCell ref="AD15:AE15"/>
    <mergeCell ref="Z17:AA17"/>
    <mergeCell ref="AB17:AC17"/>
    <mergeCell ref="AD17:AE17"/>
    <mergeCell ref="Z19:AA19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C43:E43"/>
    <mergeCell ref="H44:I44"/>
    <mergeCell ref="J44:K44"/>
    <mergeCell ref="F42:G42"/>
    <mergeCell ref="H42:I42"/>
    <mergeCell ref="J42:K42"/>
    <mergeCell ref="F40:G40"/>
    <mergeCell ref="H40:I40"/>
    <mergeCell ref="J40:K40"/>
    <mergeCell ref="F41:G41"/>
    <mergeCell ref="H41:I41"/>
    <mergeCell ref="J41:K41"/>
    <mergeCell ref="C41:E41"/>
    <mergeCell ref="F43:G43"/>
    <mergeCell ref="H43:I43"/>
    <mergeCell ref="J43:K43"/>
    <mergeCell ref="J33:K33"/>
    <mergeCell ref="F34:G34"/>
    <mergeCell ref="H34:I34"/>
    <mergeCell ref="J34:K34"/>
    <mergeCell ref="F31:G31"/>
    <mergeCell ref="H31:I31"/>
    <mergeCell ref="J31:K31"/>
    <mergeCell ref="F32:G32"/>
    <mergeCell ref="H32:I32"/>
    <mergeCell ref="J32:K32"/>
    <mergeCell ref="F27:G27"/>
    <mergeCell ref="H27:I27"/>
    <mergeCell ref="J27:K27"/>
    <mergeCell ref="F28:G28"/>
    <mergeCell ref="H28:I28"/>
    <mergeCell ref="J28:K28"/>
    <mergeCell ref="C45:E45"/>
    <mergeCell ref="J22:K22"/>
    <mergeCell ref="L22:M22"/>
    <mergeCell ref="L41:N41"/>
    <mergeCell ref="L43:N43"/>
    <mergeCell ref="L45:N45"/>
    <mergeCell ref="F45:G45"/>
    <mergeCell ref="F44:G44"/>
    <mergeCell ref="L28:M28"/>
    <mergeCell ref="F29:G29"/>
    <mergeCell ref="H29:I29"/>
    <mergeCell ref="J29:K29"/>
    <mergeCell ref="L29:N29"/>
    <mergeCell ref="F30:G30"/>
    <mergeCell ref="H30:I30"/>
    <mergeCell ref="J30:K30"/>
    <mergeCell ref="F33:G33"/>
    <mergeCell ref="H33:I33"/>
    <mergeCell ref="N22:O22"/>
    <mergeCell ref="F22:G22"/>
    <mergeCell ref="H22:I22"/>
    <mergeCell ref="L27:N27"/>
    <mergeCell ref="C22:E22"/>
    <mergeCell ref="H45:I45"/>
    <mergeCell ref="J45:K45"/>
    <mergeCell ref="J20:K20"/>
    <mergeCell ref="L20:M20"/>
    <mergeCell ref="N20:O20"/>
    <mergeCell ref="J21:K21"/>
    <mergeCell ref="L21:M21"/>
    <mergeCell ref="N21:O21"/>
    <mergeCell ref="F20:G20"/>
    <mergeCell ref="H20:I20"/>
    <mergeCell ref="D21:E21"/>
    <mergeCell ref="F21:G21"/>
    <mergeCell ref="H21:I21"/>
    <mergeCell ref="C20:E20"/>
    <mergeCell ref="L31:N31"/>
    <mergeCell ref="L33:N33"/>
    <mergeCell ref="L35:N35"/>
    <mergeCell ref="L37:N37"/>
    <mergeCell ref="L39:N39"/>
    <mergeCell ref="J18:K18"/>
    <mergeCell ref="L18:M18"/>
    <mergeCell ref="N18:O18"/>
    <mergeCell ref="J19:K19"/>
    <mergeCell ref="L19:M19"/>
    <mergeCell ref="N19:O19"/>
    <mergeCell ref="L16:M16"/>
    <mergeCell ref="N16:O16"/>
    <mergeCell ref="J17:K17"/>
    <mergeCell ref="L17:M17"/>
    <mergeCell ref="N17:O17"/>
    <mergeCell ref="J16:K16"/>
    <mergeCell ref="L14:M14"/>
    <mergeCell ref="N14:O14"/>
    <mergeCell ref="J15:K15"/>
    <mergeCell ref="L15:M15"/>
    <mergeCell ref="N15:O15"/>
    <mergeCell ref="J14:K14"/>
    <mergeCell ref="L12:M12"/>
    <mergeCell ref="N12:O12"/>
    <mergeCell ref="J13:K13"/>
    <mergeCell ref="L13:M13"/>
    <mergeCell ref="N13:O13"/>
    <mergeCell ref="J12:K12"/>
    <mergeCell ref="L10:M10"/>
    <mergeCell ref="N10:O10"/>
    <mergeCell ref="J11:K11"/>
    <mergeCell ref="L11:M11"/>
    <mergeCell ref="N11:O11"/>
    <mergeCell ref="J10:K10"/>
    <mergeCell ref="L8:M8"/>
    <mergeCell ref="N8:O8"/>
    <mergeCell ref="J9:K9"/>
    <mergeCell ref="L9:M9"/>
    <mergeCell ref="N9:O9"/>
    <mergeCell ref="J8:K8"/>
    <mergeCell ref="L6:M6"/>
    <mergeCell ref="N6:O6"/>
    <mergeCell ref="J7:K7"/>
    <mergeCell ref="L7:M7"/>
    <mergeCell ref="N7:O7"/>
    <mergeCell ref="J6:K6"/>
    <mergeCell ref="L4:M4"/>
    <mergeCell ref="N4:O4"/>
    <mergeCell ref="J5:K5"/>
    <mergeCell ref="L5:M5"/>
    <mergeCell ref="N5:O5"/>
    <mergeCell ref="J4:K4"/>
    <mergeCell ref="F18:G18"/>
    <mergeCell ref="H18:I18"/>
    <mergeCell ref="D19:E19"/>
    <mergeCell ref="F19:G19"/>
    <mergeCell ref="H19:I19"/>
    <mergeCell ref="C18:E18"/>
    <mergeCell ref="F16:G16"/>
    <mergeCell ref="H16:I16"/>
    <mergeCell ref="D17:E17"/>
    <mergeCell ref="F17:G17"/>
    <mergeCell ref="H17:I17"/>
    <mergeCell ref="C16:E16"/>
    <mergeCell ref="F14:G14"/>
    <mergeCell ref="H14:I14"/>
    <mergeCell ref="D15:E15"/>
    <mergeCell ref="F15:G15"/>
    <mergeCell ref="H15:I15"/>
    <mergeCell ref="C14:E14"/>
    <mergeCell ref="F12:G12"/>
    <mergeCell ref="H12:I12"/>
    <mergeCell ref="D13:E13"/>
    <mergeCell ref="F13:G13"/>
    <mergeCell ref="H13:I13"/>
    <mergeCell ref="C12:E12"/>
    <mergeCell ref="H10:I10"/>
    <mergeCell ref="D11:E11"/>
    <mergeCell ref="F11:G11"/>
    <mergeCell ref="H11:I11"/>
    <mergeCell ref="C10:E10"/>
    <mergeCell ref="F10:G10"/>
    <mergeCell ref="H8:I8"/>
    <mergeCell ref="D9:E9"/>
    <mergeCell ref="F9:G9"/>
    <mergeCell ref="H9:I9"/>
    <mergeCell ref="C8:E8"/>
    <mergeCell ref="F8:G8"/>
    <mergeCell ref="H6:I6"/>
    <mergeCell ref="D7:E7"/>
    <mergeCell ref="F7:G7"/>
    <mergeCell ref="H7:I7"/>
    <mergeCell ref="C6:E6"/>
    <mergeCell ref="F6:G6"/>
    <mergeCell ref="H4:I4"/>
    <mergeCell ref="D5:E5"/>
    <mergeCell ref="F5:G5"/>
    <mergeCell ref="H5:I5"/>
    <mergeCell ref="C4:E4"/>
    <mergeCell ref="F4:G4"/>
    <mergeCell ref="AK1:AL1"/>
    <mergeCell ref="AK24:AL24"/>
    <mergeCell ref="Y39:AA39"/>
    <mergeCell ref="Y41:AA41"/>
    <mergeCell ref="AF4:AG4"/>
    <mergeCell ref="AH4:AI4"/>
    <mergeCell ref="AJ4:AK4"/>
    <mergeCell ref="Z5:AA5"/>
    <mergeCell ref="AB5:AC5"/>
    <mergeCell ref="AD5:AE5"/>
    <mergeCell ref="AB4:AC4"/>
    <mergeCell ref="AD4:AE4"/>
    <mergeCell ref="Y4:AA4"/>
    <mergeCell ref="AB6:AC6"/>
    <mergeCell ref="AD6:AE6"/>
    <mergeCell ref="Y6:AA6"/>
    <mergeCell ref="AF7:AG7"/>
    <mergeCell ref="AF5:AG5"/>
    <mergeCell ref="AH5:AI5"/>
    <mergeCell ref="AJ5:AK5"/>
    <mergeCell ref="AF6:AG6"/>
    <mergeCell ref="AH6:AI6"/>
    <mergeCell ref="AJ6:AK6"/>
    <mergeCell ref="AH7:AI7"/>
    <mergeCell ref="AH43:AJ43"/>
    <mergeCell ref="AH45:AJ45"/>
    <mergeCell ref="AH27:AJ27"/>
    <mergeCell ref="AH33:AJ33"/>
    <mergeCell ref="AH35:AJ35"/>
    <mergeCell ref="AH37:AJ37"/>
    <mergeCell ref="AH39:AJ39"/>
    <mergeCell ref="AH29:AJ29"/>
    <mergeCell ref="AH31:AJ31"/>
    <mergeCell ref="AH41:AJ41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>
    <oddHeader>&amp;L算数ドリル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workbookViewId="0">
      <selection activeCell="D19" sqref="D19:E19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8" ht="24.95" customHeight="1">
      <c r="D1" s="2" t="s">
        <v>78</v>
      </c>
      <c r="AI1" s="3" t="s">
        <v>0</v>
      </c>
      <c r="AJ1" s="3"/>
      <c r="AK1" s="17">
        <v>1</v>
      </c>
      <c r="AL1" s="17"/>
    </row>
    <row r="2" spans="1:38" ht="24.95" customHeight="1">
      <c r="J2" s="1" t="s">
        <v>1</v>
      </c>
      <c r="M2" s="1" t="s">
        <v>2</v>
      </c>
      <c r="Q2" s="4" t="s">
        <v>3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4.95" customHeight="1">
      <c r="A3" s="5"/>
      <c r="B3" s="6"/>
    </row>
    <row r="4" spans="1:38" ht="35.1" customHeight="1">
      <c r="A4" s="18" t="s">
        <v>4</v>
      </c>
      <c r="B4" s="18"/>
      <c r="C4" s="18"/>
      <c r="D4" s="13">
        <f ca="1">L4*10</f>
        <v>40</v>
      </c>
      <c r="E4" s="13"/>
      <c r="F4" s="13" t="s">
        <v>29</v>
      </c>
      <c r="G4" s="13"/>
      <c r="H4" s="21">
        <f ca="1">INT(RAND()*(5-1)+1)</f>
        <v>4</v>
      </c>
      <c r="I4" s="21"/>
      <c r="J4" s="12"/>
      <c r="K4" s="12"/>
      <c r="L4" s="14">
        <f ca="1">INT(RAND()*(5-1)+1)</f>
        <v>4</v>
      </c>
      <c r="M4" s="14"/>
      <c r="N4" s="12"/>
      <c r="O4" s="12"/>
      <c r="W4" s="6" t="s">
        <v>5</v>
      </c>
      <c r="X4" s="6"/>
      <c r="Y4" s="13">
        <f ca="1">10*AH4</f>
        <v>400</v>
      </c>
      <c r="Z4" s="13"/>
      <c r="AA4" s="13"/>
      <c r="AB4" s="13" t="s">
        <v>29</v>
      </c>
      <c r="AC4" s="13"/>
      <c r="AD4" s="21">
        <f ca="1">INT(RAND()*(5-1)+1)</f>
        <v>4</v>
      </c>
      <c r="AE4" s="21"/>
      <c r="AF4" s="12"/>
      <c r="AG4" s="12"/>
      <c r="AH4" s="14">
        <f ca="1">INT(RAND()*(5-1)+1)*10</f>
        <v>40</v>
      </c>
      <c r="AI4" s="14"/>
      <c r="AJ4" s="12"/>
      <c r="AK4" s="12"/>
    </row>
    <row r="5" spans="1:38" ht="35.1" customHeight="1"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Z5" s="13"/>
      <c r="AA5" s="13"/>
      <c r="AB5" s="13"/>
      <c r="AC5" s="13"/>
      <c r="AD5" s="13"/>
      <c r="AE5" s="13"/>
      <c r="AF5" s="12"/>
      <c r="AG5" s="12"/>
      <c r="AH5" s="12"/>
      <c r="AI5" s="12"/>
      <c r="AJ5" s="12"/>
      <c r="AK5" s="12"/>
    </row>
    <row r="6" spans="1:38" ht="35.1" customHeight="1">
      <c r="A6" s="18" t="s">
        <v>6</v>
      </c>
      <c r="B6" s="18"/>
      <c r="C6" s="18"/>
      <c r="D6" s="13">
        <f ca="1">L6*10</f>
        <v>60</v>
      </c>
      <c r="E6" s="13"/>
      <c r="F6" s="13" t="s">
        <v>29</v>
      </c>
      <c r="G6" s="13"/>
      <c r="H6" s="21">
        <f ca="1">INT(RAND()*(9-2)+2)</f>
        <v>6</v>
      </c>
      <c r="I6" s="21"/>
      <c r="J6" s="12"/>
      <c r="K6" s="12"/>
      <c r="L6" s="14">
        <f ca="1">INT(RAND()*(7-5)+5)</f>
        <v>6</v>
      </c>
      <c r="M6" s="14"/>
      <c r="N6" s="12"/>
      <c r="O6" s="12"/>
      <c r="W6" s="6" t="s">
        <v>7</v>
      </c>
      <c r="X6" s="6"/>
      <c r="Y6" s="13">
        <f ca="1">10*AH6</f>
        <v>500</v>
      </c>
      <c r="Z6" s="13"/>
      <c r="AA6" s="13"/>
      <c r="AB6" s="13" t="s">
        <v>29</v>
      </c>
      <c r="AC6" s="13"/>
      <c r="AD6" s="21">
        <f ca="1">INT(RAND()*(9-2)+2)</f>
        <v>3</v>
      </c>
      <c r="AE6" s="21"/>
      <c r="AF6" s="12"/>
      <c r="AG6" s="12"/>
      <c r="AH6" s="14">
        <f ca="1">INT(RAND()*(7-5)+5)*10</f>
        <v>50</v>
      </c>
      <c r="AI6" s="14"/>
      <c r="AJ6" s="12"/>
      <c r="AK6" s="12"/>
    </row>
    <row r="7" spans="1:38" ht="35.1" customHeight="1">
      <c r="D7" s="13"/>
      <c r="E7" s="13"/>
      <c r="F7" s="13"/>
      <c r="G7" s="13"/>
      <c r="H7" s="13"/>
      <c r="I7" s="13"/>
      <c r="J7" s="12"/>
      <c r="K7" s="12"/>
      <c r="L7" s="12"/>
      <c r="M7" s="12"/>
      <c r="N7" s="12"/>
      <c r="O7" s="12"/>
      <c r="Z7" s="13"/>
      <c r="AA7" s="13"/>
      <c r="AB7" s="13"/>
      <c r="AC7" s="13"/>
      <c r="AD7" s="13"/>
      <c r="AE7" s="13"/>
      <c r="AF7" s="12"/>
      <c r="AG7" s="12"/>
      <c r="AH7" s="12"/>
      <c r="AI7" s="12"/>
      <c r="AJ7" s="12"/>
      <c r="AK7" s="12"/>
    </row>
    <row r="8" spans="1:38" ht="35.1" customHeight="1">
      <c r="A8" s="18" t="s">
        <v>8</v>
      </c>
      <c r="B8" s="18"/>
      <c r="C8" s="18"/>
      <c r="D8" s="13">
        <f ca="1">L8*10</f>
        <v>80</v>
      </c>
      <c r="E8" s="13"/>
      <c r="F8" s="13" t="s">
        <v>29</v>
      </c>
      <c r="G8" s="13"/>
      <c r="H8" s="21">
        <f ca="1">INT(RAND()*(9-2)+2)</f>
        <v>6</v>
      </c>
      <c r="I8" s="21"/>
      <c r="J8" s="12"/>
      <c r="K8" s="12"/>
      <c r="L8" s="14">
        <f ca="1">INT(RAND()*(10-7)+7)</f>
        <v>8</v>
      </c>
      <c r="M8" s="14"/>
      <c r="N8" s="12"/>
      <c r="O8" s="12"/>
      <c r="W8" s="6" t="s">
        <v>9</v>
      </c>
      <c r="X8" s="6"/>
      <c r="Y8" s="13">
        <f ca="1">10*AH8</f>
        <v>700</v>
      </c>
      <c r="Z8" s="13"/>
      <c r="AA8" s="13"/>
      <c r="AB8" s="13" t="s">
        <v>29</v>
      </c>
      <c r="AC8" s="13"/>
      <c r="AD8" s="21">
        <f ca="1">INT(RAND()*(9-2)+2)</f>
        <v>2</v>
      </c>
      <c r="AE8" s="21"/>
      <c r="AF8" s="12"/>
      <c r="AG8" s="12"/>
      <c r="AH8" s="14">
        <f ca="1">INT(RAND()*(10-7)+7)*10</f>
        <v>70</v>
      </c>
      <c r="AI8" s="14"/>
      <c r="AJ8" s="12"/>
      <c r="AK8" s="12"/>
    </row>
    <row r="9" spans="1:38" ht="35.1" customHeight="1">
      <c r="D9" s="13"/>
      <c r="E9" s="13"/>
      <c r="F9" s="13"/>
      <c r="G9" s="13"/>
      <c r="H9" s="13"/>
      <c r="I9" s="13"/>
      <c r="J9" s="12"/>
      <c r="K9" s="12"/>
      <c r="L9" s="12"/>
      <c r="M9" s="12"/>
      <c r="N9" s="12"/>
      <c r="O9" s="12"/>
      <c r="Z9" s="13"/>
      <c r="AA9" s="13"/>
      <c r="AB9" s="13"/>
      <c r="AC9" s="13"/>
      <c r="AD9" s="13"/>
      <c r="AE9" s="13"/>
      <c r="AF9" s="12"/>
      <c r="AG9" s="12"/>
      <c r="AH9" s="12"/>
      <c r="AI9" s="12"/>
      <c r="AJ9" s="12"/>
      <c r="AK9" s="12"/>
    </row>
    <row r="10" spans="1:38" ht="35.1" customHeight="1">
      <c r="A10" s="18" t="s">
        <v>10</v>
      </c>
      <c r="B10" s="18"/>
      <c r="C10" s="18"/>
      <c r="D10" s="13">
        <f ca="1">L10*10</f>
        <v>20</v>
      </c>
      <c r="E10" s="13"/>
      <c r="F10" s="13" t="s">
        <v>29</v>
      </c>
      <c r="G10" s="13"/>
      <c r="H10" s="21">
        <f ca="1">INT(RAND()*(10-2)+2)</f>
        <v>4</v>
      </c>
      <c r="I10" s="21"/>
      <c r="J10" s="12"/>
      <c r="K10" s="12"/>
      <c r="L10" s="14">
        <f ca="1">INT(RAND()*(5-1)+1)</f>
        <v>2</v>
      </c>
      <c r="M10" s="14"/>
      <c r="N10" s="12"/>
      <c r="O10" s="12"/>
      <c r="W10" s="6" t="s">
        <v>11</v>
      </c>
      <c r="X10" s="6"/>
      <c r="Y10" s="13">
        <f ca="1">10*AH10</f>
        <v>400</v>
      </c>
      <c r="Z10" s="13"/>
      <c r="AA10" s="13"/>
      <c r="AB10" s="13" t="s">
        <v>29</v>
      </c>
      <c r="AC10" s="13"/>
      <c r="AD10" s="21">
        <f ca="1">INT(RAND()*(10-2)+2)</f>
        <v>9</v>
      </c>
      <c r="AE10" s="21"/>
      <c r="AF10" s="12"/>
      <c r="AG10" s="12"/>
      <c r="AH10" s="14">
        <f ca="1">INT(RAND()*(5-1)+1)*10</f>
        <v>40</v>
      </c>
      <c r="AI10" s="14"/>
      <c r="AJ10" s="12"/>
      <c r="AK10" s="12"/>
    </row>
    <row r="11" spans="1:38" ht="35.1" customHeight="1">
      <c r="D11" s="13"/>
      <c r="E11" s="13"/>
      <c r="F11" s="13"/>
      <c r="G11" s="13"/>
      <c r="H11" s="13"/>
      <c r="I11" s="13"/>
      <c r="J11" s="12"/>
      <c r="K11" s="12"/>
      <c r="L11" s="12"/>
      <c r="M11" s="12"/>
      <c r="N11" s="12"/>
      <c r="O11" s="12"/>
      <c r="Z11" s="13"/>
      <c r="AA11" s="13"/>
      <c r="AB11" s="13"/>
      <c r="AC11" s="13"/>
      <c r="AD11" s="13"/>
      <c r="AE11" s="13"/>
      <c r="AF11" s="12"/>
      <c r="AG11" s="12"/>
      <c r="AH11" s="12"/>
      <c r="AI11" s="12"/>
      <c r="AJ11" s="12"/>
      <c r="AK11" s="12"/>
    </row>
    <row r="12" spans="1:38" ht="35.1" customHeight="1">
      <c r="A12" s="18" t="s">
        <v>12</v>
      </c>
      <c r="B12" s="18"/>
      <c r="C12" s="18"/>
      <c r="D12" s="13">
        <f ca="1">L12*10</f>
        <v>50</v>
      </c>
      <c r="E12" s="13"/>
      <c r="F12" s="13" t="s">
        <v>29</v>
      </c>
      <c r="G12" s="13"/>
      <c r="H12" s="21">
        <f ca="1">INT(RAND()*(10-2)+2)</f>
        <v>9</v>
      </c>
      <c r="I12" s="21"/>
      <c r="J12" s="12"/>
      <c r="K12" s="12"/>
      <c r="L12" s="14">
        <f ca="1">INT(RAND()*(7-5)+5)</f>
        <v>5</v>
      </c>
      <c r="M12" s="14"/>
      <c r="N12" s="12"/>
      <c r="O12" s="12"/>
      <c r="W12" s="6" t="s">
        <v>13</v>
      </c>
      <c r="X12" s="6"/>
      <c r="Y12" s="13">
        <f ca="1">10*AH12</f>
        <v>600</v>
      </c>
      <c r="Z12" s="13"/>
      <c r="AA12" s="13"/>
      <c r="AB12" s="13" t="s">
        <v>29</v>
      </c>
      <c r="AC12" s="13"/>
      <c r="AD12" s="21">
        <f ca="1">INT(RAND()*(10-2)+2)</f>
        <v>7</v>
      </c>
      <c r="AE12" s="21"/>
      <c r="AF12" s="12"/>
      <c r="AG12" s="12"/>
      <c r="AH12" s="14">
        <f ca="1">INT(RAND()*(7-5)+5)*10</f>
        <v>60</v>
      </c>
      <c r="AI12" s="14"/>
      <c r="AJ12" s="12"/>
      <c r="AK12" s="12"/>
    </row>
    <row r="13" spans="1:38" ht="35.1" customHeight="1"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2"/>
      <c r="O13" s="12"/>
      <c r="Z13" s="13"/>
      <c r="AA13" s="13"/>
      <c r="AB13" s="13"/>
      <c r="AC13" s="13"/>
      <c r="AD13" s="13"/>
      <c r="AE13" s="13"/>
      <c r="AF13" s="12"/>
      <c r="AG13" s="12"/>
      <c r="AH13" s="12"/>
      <c r="AI13" s="12"/>
      <c r="AJ13" s="12"/>
      <c r="AK13" s="12"/>
    </row>
    <row r="14" spans="1:38" ht="35.1" customHeight="1">
      <c r="A14" s="18" t="s">
        <v>14</v>
      </c>
      <c r="B14" s="18"/>
      <c r="C14" s="18"/>
      <c r="D14" s="13">
        <f ca="1">L14*10</f>
        <v>90</v>
      </c>
      <c r="E14" s="13"/>
      <c r="F14" s="13" t="s">
        <v>29</v>
      </c>
      <c r="G14" s="13"/>
      <c r="H14" s="21">
        <f ca="1">INT(RAND()*(10-2)+2)</f>
        <v>4</v>
      </c>
      <c r="I14" s="21"/>
      <c r="J14" s="12"/>
      <c r="K14" s="12"/>
      <c r="L14" s="14">
        <f ca="1">INT(RAND()*(10-7)+7)</f>
        <v>9</v>
      </c>
      <c r="M14" s="14"/>
      <c r="N14" s="12"/>
      <c r="O14" s="12"/>
      <c r="W14" s="6" t="s">
        <v>15</v>
      </c>
      <c r="X14" s="6"/>
      <c r="Y14" s="13">
        <f ca="1">10*AH14</f>
        <v>700</v>
      </c>
      <c r="Z14" s="13"/>
      <c r="AA14" s="13"/>
      <c r="AB14" s="13" t="s">
        <v>29</v>
      </c>
      <c r="AC14" s="13"/>
      <c r="AD14" s="21">
        <f ca="1">INT(RAND()*(10-2)+2)</f>
        <v>9</v>
      </c>
      <c r="AE14" s="21"/>
      <c r="AF14" s="12"/>
      <c r="AG14" s="12"/>
      <c r="AH14" s="14">
        <f ca="1">INT(RAND()*(10-7)+7)*10</f>
        <v>70</v>
      </c>
      <c r="AI14" s="14"/>
      <c r="AJ14" s="12"/>
      <c r="AK14" s="12"/>
    </row>
    <row r="15" spans="1:38" ht="35.1" customHeight="1">
      <c r="D15" s="13"/>
      <c r="E15" s="13"/>
      <c r="F15" s="13"/>
      <c r="G15" s="13"/>
      <c r="H15" s="13"/>
      <c r="I15" s="13"/>
      <c r="J15" s="12"/>
      <c r="K15" s="12"/>
      <c r="L15" s="12"/>
      <c r="M15" s="12"/>
      <c r="N15" s="12"/>
      <c r="O15" s="12"/>
      <c r="Z15" s="13"/>
      <c r="AA15" s="13"/>
      <c r="AB15" s="13"/>
      <c r="AC15" s="13"/>
      <c r="AD15" s="13"/>
      <c r="AE15" s="13"/>
      <c r="AF15" s="12"/>
      <c r="AG15" s="12"/>
      <c r="AH15" s="12"/>
      <c r="AI15" s="12"/>
      <c r="AJ15" s="12"/>
      <c r="AK15" s="12"/>
    </row>
    <row r="16" spans="1:38" ht="35.1" customHeight="1">
      <c r="A16" s="18" t="s">
        <v>16</v>
      </c>
      <c r="B16" s="18"/>
      <c r="C16" s="18"/>
      <c r="D16" s="13">
        <f ca="1">L16*10</f>
        <v>20</v>
      </c>
      <c r="E16" s="13"/>
      <c r="F16" s="13" t="s">
        <v>29</v>
      </c>
      <c r="G16" s="13"/>
      <c r="H16" s="21">
        <f ca="1">INT(RAND()*(10-2)+2)</f>
        <v>3</v>
      </c>
      <c r="I16" s="21"/>
      <c r="J16" s="12"/>
      <c r="K16" s="12"/>
      <c r="L16" s="14">
        <f ca="1">INT(RAND()*(5-1)+1)</f>
        <v>2</v>
      </c>
      <c r="M16" s="14"/>
      <c r="N16" s="12"/>
      <c r="O16" s="12"/>
      <c r="W16" s="6" t="s">
        <v>17</v>
      </c>
      <c r="X16" s="6"/>
      <c r="Y16" s="13">
        <f ca="1">10*AH16</f>
        <v>200</v>
      </c>
      <c r="Z16" s="13"/>
      <c r="AA16" s="13"/>
      <c r="AB16" s="13" t="s">
        <v>29</v>
      </c>
      <c r="AC16" s="13"/>
      <c r="AD16" s="21">
        <f ca="1">INT(RAND()*(10-2)+2)</f>
        <v>5</v>
      </c>
      <c r="AE16" s="21"/>
      <c r="AF16" s="12"/>
      <c r="AG16" s="12"/>
      <c r="AH16" s="14">
        <f ca="1">INT(RAND()*(5-1)+1)*10</f>
        <v>20</v>
      </c>
      <c r="AI16" s="14"/>
      <c r="AJ16" s="12"/>
      <c r="AK16" s="12"/>
    </row>
    <row r="17" spans="1:39" ht="35.1" customHeight="1">
      <c r="D17" s="13"/>
      <c r="E17" s="13"/>
      <c r="F17" s="13"/>
      <c r="G17" s="13"/>
      <c r="H17" s="13"/>
      <c r="I17" s="13"/>
      <c r="J17" s="12"/>
      <c r="K17" s="12"/>
      <c r="L17" s="12"/>
      <c r="M17" s="12"/>
      <c r="N17" s="12"/>
      <c r="O17" s="12"/>
      <c r="Z17" s="13"/>
      <c r="AA17" s="13"/>
      <c r="AB17" s="13"/>
      <c r="AC17" s="13"/>
      <c r="AD17" s="13"/>
      <c r="AE17" s="13"/>
      <c r="AF17" s="12"/>
      <c r="AG17" s="12"/>
      <c r="AH17" s="12"/>
      <c r="AI17" s="12"/>
      <c r="AJ17" s="12"/>
      <c r="AK17" s="12"/>
    </row>
    <row r="18" spans="1:39" ht="35.1" customHeight="1">
      <c r="A18" s="18" t="s">
        <v>18</v>
      </c>
      <c r="B18" s="18"/>
      <c r="C18" s="18"/>
      <c r="D18" s="13">
        <f ca="1">L18*10</f>
        <v>60</v>
      </c>
      <c r="E18" s="13"/>
      <c r="F18" s="13" t="s">
        <v>29</v>
      </c>
      <c r="G18" s="13"/>
      <c r="H18" s="21">
        <f ca="1">INT(RAND()*(10-2)+2)</f>
        <v>2</v>
      </c>
      <c r="I18" s="21"/>
      <c r="J18" s="12"/>
      <c r="K18" s="12"/>
      <c r="L18" s="14">
        <f ca="1">INT(RAND()*(7-5)+5)</f>
        <v>6</v>
      </c>
      <c r="M18" s="14"/>
      <c r="N18" s="12"/>
      <c r="O18" s="12"/>
      <c r="W18" s="6" t="s">
        <v>19</v>
      </c>
      <c r="X18" s="6"/>
      <c r="Y18" s="13">
        <f ca="1">10*AH18</f>
        <v>500</v>
      </c>
      <c r="Z18" s="13"/>
      <c r="AA18" s="13"/>
      <c r="AB18" s="13" t="s">
        <v>29</v>
      </c>
      <c r="AC18" s="13"/>
      <c r="AD18" s="21">
        <f ca="1">INT(RAND()*(10-2)+2)</f>
        <v>9</v>
      </c>
      <c r="AE18" s="21"/>
      <c r="AF18" s="12"/>
      <c r="AG18" s="12"/>
      <c r="AH18" s="14">
        <f ca="1">INT(RAND()*(7-5)+5)*10</f>
        <v>50</v>
      </c>
      <c r="AI18" s="14"/>
      <c r="AJ18" s="12"/>
      <c r="AK18" s="12"/>
    </row>
    <row r="19" spans="1:39" ht="35.1" customHeight="1">
      <c r="D19" s="13"/>
      <c r="E19" s="13"/>
      <c r="F19" s="13"/>
      <c r="G19" s="13"/>
      <c r="H19" s="13"/>
      <c r="I19" s="13"/>
      <c r="J19" s="12"/>
      <c r="K19" s="12"/>
      <c r="L19" s="12"/>
      <c r="M19" s="12"/>
      <c r="N19" s="12"/>
      <c r="O19" s="12"/>
      <c r="Z19" s="13"/>
      <c r="AA19" s="13"/>
      <c r="AB19" s="13"/>
      <c r="AC19" s="13"/>
      <c r="AD19" s="13"/>
      <c r="AE19" s="13"/>
      <c r="AF19" s="12"/>
      <c r="AG19" s="12"/>
      <c r="AH19" s="12"/>
      <c r="AI19" s="12"/>
      <c r="AJ19" s="12"/>
      <c r="AK19" s="12"/>
    </row>
    <row r="20" spans="1:39" ht="35.1" customHeight="1">
      <c r="A20" s="18" t="s">
        <v>20</v>
      </c>
      <c r="B20" s="18"/>
      <c r="C20" s="18"/>
      <c r="D20" s="13">
        <f ca="1">L20*10</f>
        <v>70</v>
      </c>
      <c r="E20" s="13"/>
      <c r="F20" s="13" t="s">
        <v>29</v>
      </c>
      <c r="G20" s="13"/>
      <c r="H20" s="21">
        <f ca="1">INT(RAND()*(10-2)+2)</f>
        <v>5</v>
      </c>
      <c r="I20" s="21"/>
      <c r="J20" s="12"/>
      <c r="K20" s="12"/>
      <c r="L20" s="14">
        <f ca="1">INT(RAND()*(10-7)+7)</f>
        <v>7</v>
      </c>
      <c r="M20" s="14"/>
      <c r="N20" s="12"/>
      <c r="O20" s="12"/>
      <c r="W20" s="6" t="s">
        <v>21</v>
      </c>
      <c r="X20" s="6"/>
      <c r="Y20" s="13">
        <f ca="1">10*AH20</f>
        <v>900</v>
      </c>
      <c r="Z20" s="13"/>
      <c r="AA20" s="13"/>
      <c r="AB20" s="13" t="s">
        <v>29</v>
      </c>
      <c r="AC20" s="13"/>
      <c r="AD20" s="21">
        <f ca="1">INT(RAND()*(10-2)+2)</f>
        <v>8</v>
      </c>
      <c r="AE20" s="21"/>
      <c r="AF20" s="12"/>
      <c r="AG20" s="12"/>
      <c r="AH20" s="14">
        <f ca="1">INT(RAND()*(10-7)+7)*10</f>
        <v>90</v>
      </c>
      <c r="AI20" s="14"/>
      <c r="AJ20" s="12"/>
      <c r="AK20" s="12"/>
    </row>
    <row r="21" spans="1:39" ht="35.1" customHeight="1">
      <c r="D21" s="13"/>
      <c r="E21" s="13"/>
      <c r="F21" s="13"/>
      <c r="G21" s="13"/>
      <c r="H21" s="13"/>
      <c r="I21" s="13"/>
      <c r="J21" s="12"/>
      <c r="K21" s="12"/>
      <c r="L21" s="12"/>
      <c r="M21" s="12"/>
      <c r="N21" s="12"/>
      <c r="O21" s="12"/>
      <c r="Z21" s="13"/>
      <c r="AA21" s="13"/>
      <c r="AB21" s="13"/>
      <c r="AC21" s="13"/>
      <c r="AD21" s="13"/>
      <c r="AE21" s="13"/>
      <c r="AF21" s="12"/>
      <c r="AG21" s="12"/>
      <c r="AH21" s="12"/>
      <c r="AI21" s="12"/>
      <c r="AJ21" s="12"/>
      <c r="AK21" s="12"/>
    </row>
    <row r="22" spans="1:39" ht="35.1" customHeight="1">
      <c r="A22" s="18" t="s">
        <v>22</v>
      </c>
      <c r="B22" s="18"/>
      <c r="C22" s="18"/>
      <c r="D22" s="13">
        <f ca="1">L22*10</f>
        <v>40</v>
      </c>
      <c r="E22" s="13"/>
      <c r="F22" s="13" t="s">
        <v>29</v>
      </c>
      <c r="G22" s="13"/>
      <c r="H22" s="21">
        <f ca="1">INT(RAND()*(10-2)+2)</f>
        <v>3</v>
      </c>
      <c r="I22" s="21"/>
      <c r="J22" s="12"/>
      <c r="K22" s="12"/>
      <c r="L22" s="14">
        <f ca="1">INT(RAND()*(5-1)+1)</f>
        <v>4</v>
      </c>
      <c r="M22" s="14"/>
      <c r="N22" s="12"/>
      <c r="O22" s="12"/>
      <c r="W22" s="6" t="s">
        <v>23</v>
      </c>
      <c r="X22" s="6"/>
      <c r="Y22" s="13">
        <f ca="1">10*AH22</f>
        <v>100</v>
      </c>
      <c r="Z22" s="13"/>
      <c r="AA22" s="13"/>
      <c r="AB22" s="13" t="s">
        <v>29</v>
      </c>
      <c r="AC22" s="13"/>
      <c r="AD22" s="21">
        <f ca="1">INT(RAND()*(10-2)+2)</f>
        <v>3</v>
      </c>
      <c r="AE22" s="21"/>
      <c r="AF22" s="12"/>
      <c r="AG22" s="12"/>
      <c r="AH22" s="14">
        <f ca="1">INT(RAND()*(5-1)+1)*10</f>
        <v>10</v>
      </c>
      <c r="AI22" s="14"/>
      <c r="AJ22" s="12"/>
      <c r="AK22" s="12"/>
    </row>
    <row r="23" spans="1:39" ht="24" customHeight="1"/>
    <row r="24" spans="1:39" ht="24.95" customHeight="1">
      <c r="D24" s="2" t="str">
        <f>IF(D1="","",D1)</f>
        <v>何十何百のかけ算</v>
      </c>
      <c r="AI24" s="3" t="str">
        <f>IF(AI1="","",AI1)</f>
        <v>№</v>
      </c>
      <c r="AJ24" s="3"/>
      <c r="AK24" s="17">
        <f>IF(AK1="","",AK1)</f>
        <v>1</v>
      </c>
      <c r="AL24" s="17"/>
    </row>
    <row r="25" spans="1:39" ht="24.95" customHeight="1">
      <c r="E25" s="7" t="s">
        <v>24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/>
      <c r="V25" s="3"/>
      <c r="W25" s="3" t="str">
        <f>IF(W2="","",W2)</f>
        <v/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 t="shared" ref="A26:K26" si="1">IF(A3="","",A3)</f>
        <v/>
      </c>
      <c r="B26" s="1" t="str">
        <f t="shared" si="1"/>
        <v/>
      </c>
      <c r="C26" s="1" t="str">
        <f t="shared" si="1"/>
        <v/>
      </c>
      <c r="D26" s="1" t="str">
        <f t="shared" si="1"/>
        <v/>
      </c>
      <c r="E26" s="1" t="str">
        <f t="shared" si="1"/>
        <v/>
      </c>
      <c r="F26" s="1" t="str">
        <f t="shared" si="1"/>
        <v/>
      </c>
      <c r="G26" s="1" t="str">
        <f t="shared" si="1"/>
        <v/>
      </c>
      <c r="H26" s="1" t="str">
        <f t="shared" si="1"/>
        <v/>
      </c>
      <c r="I26" s="1" t="str">
        <f t="shared" si="1"/>
        <v/>
      </c>
      <c r="J26" s="1" t="str">
        <f t="shared" si="1"/>
        <v/>
      </c>
      <c r="K26" s="1" t="str">
        <f t="shared" si="1"/>
        <v/>
      </c>
      <c r="L26" s="1" t="s">
        <v>66</v>
      </c>
      <c r="M26" s="1" t="str">
        <f>IF(M3="","",M3)</f>
        <v/>
      </c>
      <c r="N26" s="1" t="str">
        <f>IF(N3="","",N3)</f>
        <v/>
      </c>
      <c r="O26" s="1" t="str">
        <f>IF(O3="","",O3)</f>
        <v/>
      </c>
      <c r="P26" s="1" t="str">
        <f>IF(P3="","",P3)</f>
        <v/>
      </c>
      <c r="Q26" s="1" t="str">
        <f t="shared" si="0"/>
        <v/>
      </c>
      <c r="R26" s="1" t="str">
        <f t="shared" ref="R26:S45" si="2">IF(R3="","",R3)</f>
        <v/>
      </c>
      <c r="S26" s="1" t="str">
        <f t="shared" si="2"/>
        <v/>
      </c>
      <c r="V26" s="1" t="str">
        <f t="shared" ref="V26:V45" si="3">IF(V3="","",V3)</f>
        <v/>
      </c>
      <c r="W26" s="1" t="str">
        <f>IF(W3="","",W3)</f>
        <v/>
      </c>
      <c r="X26" s="1" t="str">
        <f t="shared" ref="X26:AM26" si="4">IF(X3="","",X3)</f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  <c r="AL26" s="1" t="str">
        <f t="shared" si="4"/>
        <v/>
      </c>
      <c r="AM26" s="1" t="str">
        <f t="shared" si="4"/>
        <v/>
      </c>
    </row>
    <row r="27" spans="1:39" ht="35.1" customHeight="1">
      <c r="A27" s="12" t="str">
        <f t="shared" ref="A27:A45" si="5">IF(A4="","",A4)</f>
        <v>①</v>
      </c>
      <c r="B27" s="12"/>
      <c r="C27" s="12"/>
      <c r="D27" s="12">
        <f t="shared" ref="D27:D45" ca="1" si="6">IF(D4="","",D4)</f>
        <v>40</v>
      </c>
      <c r="E27" s="12"/>
      <c r="F27" s="12" t="str">
        <f t="shared" ref="F27:F45" si="7">IF(F4="","",F4)</f>
        <v>×</v>
      </c>
      <c r="G27" s="12"/>
      <c r="H27" s="12">
        <f t="shared" ref="H27:H45" ca="1" si="8">IF(H4="","",H4)</f>
        <v>4</v>
      </c>
      <c r="I27" s="12"/>
      <c r="J27" s="12" t="s">
        <v>67</v>
      </c>
      <c r="K27" s="12"/>
      <c r="L27" s="15">
        <f ca="1">D27*H27</f>
        <v>160</v>
      </c>
      <c r="M27" s="15"/>
      <c r="N27" s="15"/>
      <c r="O27" s="1" t="str">
        <f t="shared" ref="O27:P45" si="9">IF(O4="","",O4)</f>
        <v/>
      </c>
      <c r="P27" s="1" t="str">
        <f t="shared" si="9"/>
        <v/>
      </c>
      <c r="Q27" s="1" t="str">
        <f t="shared" si="0"/>
        <v/>
      </c>
      <c r="R27" s="1" t="str">
        <f t="shared" si="2"/>
        <v/>
      </c>
      <c r="S27" s="1" t="str">
        <f t="shared" si="2"/>
        <v/>
      </c>
      <c r="V27" s="1" t="str">
        <f t="shared" si="3"/>
        <v/>
      </c>
      <c r="W27" s="6" t="s">
        <v>68</v>
      </c>
      <c r="X27" s="6"/>
      <c r="Y27" s="12">
        <f ca="1">IF(Y4="","",Y4)</f>
        <v>400</v>
      </c>
      <c r="Z27" s="12"/>
      <c r="AA27" s="12"/>
      <c r="AB27" s="12" t="str">
        <f t="shared" ref="AB27:AB45" si="10">IF(AB4="","",AB4)</f>
        <v>×</v>
      </c>
      <c r="AC27" s="12"/>
      <c r="AD27" s="12">
        <f t="shared" ref="AD27:AD45" ca="1" si="11">IF(AD4="","",AD4)</f>
        <v>4</v>
      </c>
      <c r="AE27" s="12"/>
      <c r="AF27" s="12" t="s">
        <v>67</v>
      </c>
      <c r="AG27" s="12"/>
      <c r="AH27" s="15">
        <f ca="1">Y27*AD27</f>
        <v>1600</v>
      </c>
      <c r="AI27" s="15"/>
      <c r="AJ27" s="15"/>
      <c r="AK27" s="1" t="str">
        <f>IF(AK4="","",AK4)</f>
        <v/>
      </c>
      <c r="AL27" s="1" t="str">
        <f>IF(AL4="","",AL4)</f>
        <v/>
      </c>
      <c r="AM27" s="1" t="str">
        <f>IF(AM4="","",AM4)</f>
        <v/>
      </c>
    </row>
    <row r="28" spans="1:39" ht="35.1" customHeight="1">
      <c r="A28" s="12" t="str">
        <f t="shared" si="5"/>
        <v/>
      </c>
      <c r="B28" s="12"/>
      <c r="C28" s="12"/>
      <c r="D28" s="12" t="str">
        <f t="shared" si="6"/>
        <v/>
      </c>
      <c r="E28" s="12"/>
      <c r="F28" s="12" t="str">
        <f t="shared" si="7"/>
        <v/>
      </c>
      <c r="G28" s="12"/>
      <c r="H28" s="12" t="str">
        <f t="shared" si="8"/>
        <v/>
      </c>
      <c r="I28" s="12"/>
      <c r="J28" s="12" t="str">
        <f>IF(J5="","",J5)</f>
        <v/>
      </c>
      <c r="K28" s="12"/>
      <c r="L28" s="15" t="str">
        <f>IF(L5="","",L5)</f>
        <v/>
      </c>
      <c r="M28" s="15"/>
      <c r="N28" s="1" t="str">
        <f>IF(N5="","",N5)</f>
        <v/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2"/>
        <v/>
      </c>
      <c r="S28" s="1" t="str">
        <f t="shared" si="2"/>
        <v/>
      </c>
      <c r="V28" s="1" t="str">
        <f t="shared" si="3"/>
        <v/>
      </c>
      <c r="Y28" s="6"/>
      <c r="Z28" s="1" t="str">
        <f>IF(Z5="","",Z5)</f>
        <v/>
      </c>
      <c r="AA28" s="1" t="str">
        <f>IF(AA5="","",AA5)</f>
        <v/>
      </c>
      <c r="AB28" s="1" t="str">
        <f t="shared" si="10"/>
        <v/>
      </c>
      <c r="AC28" s="1" t="str">
        <f t="shared" ref="AC28:AC45" si="12">IF(AC5="","",AC5)</f>
        <v/>
      </c>
      <c r="AD28" s="1" t="str">
        <f t="shared" si="11"/>
        <v/>
      </c>
      <c r="AE28" s="1" t="str">
        <f t="shared" ref="AE28:AK28" si="13">IF(AE5="","",AE5)</f>
        <v/>
      </c>
      <c r="AF28" s="1" t="str">
        <f t="shared" si="13"/>
        <v/>
      </c>
      <c r="AG28" s="1" t="str">
        <f t="shared" si="13"/>
        <v/>
      </c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  <c r="AL28" s="1" t="s">
        <v>66</v>
      </c>
      <c r="AM28" s="1" t="str">
        <f t="shared" ref="AM28:AM45" si="14">IF(AM5="","",AM5)</f>
        <v/>
      </c>
    </row>
    <row r="29" spans="1:39" ht="35.1" customHeight="1">
      <c r="A29" s="12" t="str">
        <f t="shared" si="5"/>
        <v>②</v>
      </c>
      <c r="B29" s="12"/>
      <c r="C29" s="12"/>
      <c r="D29" s="12">
        <f t="shared" ca="1" si="6"/>
        <v>60</v>
      </c>
      <c r="E29" s="12"/>
      <c r="F29" s="12" t="str">
        <f t="shared" si="7"/>
        <v>×</v>
      </c>
      <c r="G29" s="12"/>
      <c r="H29" s="12">
        <f t="shared" ca="1" si="8"/>
        <v>6</v>
      </c>
      <c r="I29" s="12"/>
      <c r="J29" s="12" t="s">
        <v>67</v>
      </c>
      <c r="K29" s="12"/>
      <c r="L29" s="15">
        <f ca="1">D29*H29</f>
        <v>360</v>
      </c>
      <c r="M29" s="15"/>
      <c r="N29" s="15"/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2"/>
        <v/>
      </c>
      <c r="S29" s="1" t="str">
        <f t="shared" si="2"/>
        <v/>
      </c>
      <c r="V29" s="1" t="str">
        <f t="shared" si="3"/>
        <v/>
      </c>
      <c r="W29" s="6" t="s">
        <v>69</v>
      </c>
      <c r="X29" s="6"/>
      <c r="Y29" s="12">
        <f ca="1">IF(Y6="","",Y6)</f>
        <v>500</v>
      </c>
      <c r="Z29" s="12"/>
      <c r="AA29" s="12"/>
      <c r="AB29" s="12" t="str">
        <f t="shared" si="10"/>
        <v>×</v>
      </c>
      <c r="AC29" s="12" t="str">
        <f t="shared" si="12"/>
        <v/>
      </c>
      <c r="AD29" s="12">
        <f t="shared" ca="1" si="11"/>
        <v>3</v>
      </c>
      <c r="AE29" s="12" t="str">
        <f t="shared" ref="AE29:AE45" si="15">IF(AE6="","",AE6)</f>
        <v/>
      </c>
      <c r="AF29" s="12" t="s">
        <v>67</v>
      </c>
      <c r="AG29" s="12" t="str">
        <f t="shared" ref="AG29:AG45" si="16">IF(AG6="","",AG6)</f>
        <v/>
      </c>
      <c r="AH29" s="15">
        <f ca="1">Y29*AD29</f>
        <v>1500</v>
      </c>
      <c r="AI29" s="15"/>
      <c r="AJ29" s="15"/>
      <c r="AK29" s="1" t="str">
        <f t="shared" ref="AK29:AL45" si="17">IF(AK6="","",AK6)</f>
        <v/>
      </c>
      <c r="AL29" s="1" t="str">
        <f t="shared" si="17"/>
        <v/>
      </c>
      <c r="AM29" s="1" t="str">
        <f t="shared" si="14"/>
        <v/>
      </c>
    </row>
    <row r="30" spans="1:39" ht="35.1" customHeight="1">
      <c r="A30" s="12" t="str">
        <f t="shared" si="5"/>
        <v/>
      </c>
      <c r="B30" s="12"/>
      <c r="C30" s="12"/>
      <c r="D30" s="12" t="str">
        <f t="shared" si="6"/>
        <v/>
      </c>
      <c r="E30" s="12"/>
      <c r="F30" s="12" t="str">
        <f t="shared" si="7"/>
        <v/>
      </c>
      <c r="G30" s="12"/>
      <c r="H30" s="12" t="str">
        <f t="shared" si="8"/>
        <v/>
      </c>
      <c r="I30" s="12"/>
      <c r="J30" s="12" t="str">
        <f>IF(J7="","",J7)</f>
        <v/>
      </c>
      <c r="K30" s="12"/>
      <c r="L30" s="9" t="str">
        <f>IF(L7="","",L7)</f>
        <v/>
      </c>
      <c r="M30" s="9"/>
      <c r="N30" s="1" t="str">
        <f>IF(N7="","",N7)</f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2"/>
        <v/>
      </c>
      <c r="S30" s="1" t="str">
        <f t="shared" si="2"/>
        <v/>
      </c>
      <c r="V30" s="1" t="str">
        <f t="shared" si="3"/>
        <v/>
      </c>
      <c r="Y30" s="6"/>
      <c r="Z30" s="1" t="str">
        <f>IF(Z7="","",Z7)</f>
        <v/>
      </c>
      <c r="AA30" s="1" t="str">
        <f>IF(AA7="","",AA7)</f>
        <v/>
      </c>
      <c r="AB30" s="1" t="str">
        <f t="shared" si="10"/>
        <v/>
      </c>
      <c r="AC30" s="1" t="str">
        <f t="shared" si="12"/>
        <v/>
      </c>
      <c r="AD30" s="1" t="str">
        <f t="shared" si="11"/>
        <v/>
      </c>
      <c r="AE30" s="1" t="str">
        <f t="shared" si="15"/>
        <v/>
      </c>
      <c r="AF30" s="1" t="str">
        <f>IF(AF7="","",AF7)</f>
        <v/>
      </c>
      <c r="AG30" s="1" t="str">
        <f t="shared" si="16"/>
        <v/>
      </c>
      <c r="AH30" s="9" t="str">
        <f>IF(AH7="","",AH7)</f>
        <v/>
      </c>
      <c r="AI30" s="9"/>
      <c r="AJ30" s="1" t="str">
        <f>IF(AJ7="","",AJ7)</f>
        <v/>
      </c>
      <c r="AK30" s="1" t="str">
        <f t="shared" si="17"/>
        <v/>
      </c>
      <c r="AL30" s="1" t="str">
        <f t="shared" si="17"/>
        <v/>
      </c>
      <c r="AM30" s="1" t="str">
        <f t="shared" si="14"/>
        <v/>
      </c>
    </row>
    <row r="31" spans="1:39" ht="35.1" customHeight="1">
      <c r="A31" s="12" t="str">
        <f t="shared" si="5"/>
        <v>③</v>
      </c>
      <c r="B31" s="12"/>
      <c r="C31" s="12"/>
      <c r="D31" s="12">
        <f t="shared" ca="1" si="6"/>
        <v>80</v>
      </c>
      <c r="E31" s="12"/>
      <c r="F31" s="12" t="str">
        <f t="shared" si="7"/>
        <v>×</v>
      </c>
      <c r="G31" s="12"/>
      <c r="H31" s="12">
        <f t="shared" ca="1" si="8"/>
        <v>6</v>
      </c>
      <c r="I31" s="12"/>
      <c r="J31" s="12" t="s">
        <v>67</v>
      </c>
      <c r="K31" s="12"/>
      <c r="L31" s="15">
        <f ca="1">D31*H31</f>
        <v>480</v>
      </c>
      <c r="M31" s="15"/>
      <c r="N31" s="15"/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2"/>
        <v/>
      </c>
      <c r="S31" s="1" t="str">
        <f t="shared" si="2"/>
        <v/>
      </c>
      <c r="V31" s="1" t="str">
        <f t="shared" si="3"/>
        <v/>
      </c>
      <c r="W31" s="6" t="s">
        <v>70</v>
      </c>
      <c r="X31" s="6"/>
      <c r="Y31" s="12">
        <f ca="1">IF(Y8="","",Y8)</f>
        <v>700</v>
      </c>
      <c r="Z31" s="12"/>
      <c r="AA31" s="12"/>
      <c r="AB31" s="12" t="str">
        <f t="shared" si="10"/>
        <v>×</v>
      </c>
      <c r="AC31" s="12" t="str">
        <f t="shared" si="12"/>
        <v/>
      </c>
      <c r="AD31" s="12">
        <f t="shared" ca="1" si="11"/>
        <v>2</v>
      </c>
      <c r="AE31" s="12" t="str">
        <f t="shared" si="15"/>
        <v/>
      </c>
      <c r="AF31" s="12" t="s">
        <v>67</v>
      </c>
      <c r="AG31" s="12" t="str">
        <f t="shared" si="16"/>
        <v/>
      </c>
      <c r="AH31" s="15">
        <f ca="1">Y31*AD31</f>
        <v>1400</v>
      </c>
      <c r="AI31" s="15"/>
      <c r="AJ31" s="15"/>
      <c r="AK31" s="1" t="str">
        <f t="shared" si="17"/>
        <v/>
      </c>
      <c r="AL31" s="1" t="str">
        <f t="shared" si="17"/>
        <v/>
      </c>
      <c r="AM31" s="1" t="str">
        <f t="shared" si="14"/>
        <v/>
      </c>
    </row>
    <row r="32" spans="1:39" ht="35.1" customHeight="1">
      <c r="A32" s="12" t="str">
        <f t="shared" si="5"/>
        <v/>
      </c>
      <c r="B32" s="12"/>
      <c r="C32" s="12"/>
      <c r="D32" s="12" t="str">
        <f t="shared" si="6"/>
        <v/>
      </c>
      <c r="E32" s="12"/>
      <c r="F32" s="12" t="str">
        <f t="shared" si="7"/>
        <v/>
      </c>
      <c r="G32" s="12"/>
      <c r="H32" s="12" t="str">
        <f t="shared" si="8"/>
        <v/>
      </c>
      <c r="I32" s="12"/>
      <c r="J32" s="12" t="str">
        <f>IF(J9="","",J9)</f>
        <v/>
      </c>
      <c r="K32" s="12"/>
      <c r="L32" s="9" t="str">
        <f>IF(L9="","",L9)</f>
        <v/>
      </c>
      <c r="M32" s="9"/>
      <c r="N32" s="1" t="str">
        <f>IF(N9="","",N9)</f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2"/>
        <v/>
      </c>
      <c r="S32" s="1" t="str">
        <f t="shared" si="2"/>
        <v/>
      </c>
      <c r="V32" s="1" t="str">
        <f t="shared" si="3"/>
        <v/>
      </c>
      <c r="Y32" s="6"/>
      <c r="Z32" s="1" t="str">
        <f>IF(Z9="","",Z9)</f>
        <v/>
      </c>
      <c r="AA32" s="1" t="str">
        <f>IF(AA9="","",AA9)</f>
        <v/>
      </c>
      <c r="AB32" s="1" t="str">
        <f t="shared" si="10"/>
        <v/>
      </c>
      <c r="AC32" s="1" t="str">
        <f t="shared" si="12"/>
        <v/>
      </c>
      <c r="AD32" s="1" t="str">
        <f t="shared" si="11"/>
        <v/>
      </c>
      <c r="AE32" s="1" t="str">
        <f t="shared" si="15"/>
        <v/>
      </c>
      <c r="AF32" s="1" t="str">
        <f>IF(AF9="","",AF9)</f>
        <v/>
      </c>
      <c r="AG32" s="1" t="str">
        <f t="shared" si="16"/>
        <v/>
      </c>
      <c r="AH32" s="9" t="str">
        <f>IF(AH9="","",AH9)</f>
        <v/>
      </c>
      <c r="AI32" s="9"/>
      <c r="AJ32" s="1" t="str">
        <f>IF(AJ9="","",AJ9)</f>
        <v/>
      </c>
      <c r="AK32" s="1" t="str">
        <f t="shared" si="17"/>
        <v/>
      </c>
      <c r="AL32" s="1" t="str">
        <f t="shared" si="17"/>
        <v/>
      </c>
      <c r="AM32" s="1" t="str">
        <f t="shared" si="14"/>
        <v/>
      </c>
    </row>
    <row r="33" spans="1:39" ht="35.1" customHeight="1">
      <c r="A33" s="12" t="str">
        <f t="shared" si="5"/>
        <v>④</v>
      </c>
      <c r="B33" s="12"/>
      <c r="C33" s="12"/>
      <c r="D33" s="12">
        <f t="shared" ca="1" si="6"/>
        <v>20</v>
      </c>
      <c r="E33" s="12"/>
      <c r="F33" s="12" t="str">
        <f t="shared" si="7"/>
        <v>×</v>
      </c>
      <c r="G33" s="12"/>
      <c r="H33" s="12">
        <f t="shared" ca="1" si="8"/>
        <v>4</v>
      </c>
      <c r="I33" s="12"/>
      <c r="J33" s="12" t="s">
        <v>67</v>
      </c>
      <c r="K33" s="12"/>
      <c r="L33" s="15">
        <f ca="1">D33*H33</f>
        <v>80</v>
      </c>
      <c r="M33" s="15"/>
      <c r="N33" s="15"/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2"/>
        <v/>
      </c>
      <c r="S33" s="1" t="str">
        <f t="shared" si="2"/>
        <v/>
      </c>
      <c r="V33" s="1" t="str">
        <f t="shared" si="3"/>
        <v/>
      </c>
      <c r="W33" s="6" t="s">
        <v>71</v>
      </c>
      <c r="X33" s="6"/>
      <c r="Y33" s="12">
        <f ca="1">IF(Y10="","",Y10)</f>
        <v>400</v>
      </c>
      <c r="Z33" s="12"/>
      <c r="AA33" s="12"/>
      <c r="AB33" s="12" t="str">
        <f t="shared" si="10"/>
        <v>×</v>
      </c>
      <c r="AC33" s="12" t="str">
        <f t="shared" si="12"/>
        <v/>
      </c>
      <c r="AD33" s="12">
        <f t="shared" ca="1" si="11"/>
        <v>9</v>
      </c>
      <c r="AE33" s="12" t="str">
        <f t="shared" si="15"/>
        <v/>
      </c>
      <c r="AF33" s="12" t="s">
        <v>67</v>
      </c>
      <c r="AG33" s="12" t="str">
        <f t="shared" si="16"/>
        <v/>
      </c>
      <c r="AH33" s="15">
        <f ca="1">Y33*AD33</f>
        <v>3600</v>
      </c>
      <c r="AI33" s="15"/>
      <c r="AJ33" s="15"/>
      <c r="AK33" s="1" t="str">
        <f t="shared" si="17"/>
        <v/>
      </c>
      <c r="AL33" s="1" t="str">
        <f t="shared" si="17"/>
        <v/>
      </c>
      <c r="AM33" s="1" t="str">
        <f t="shared" si="14"/>
        <v/>
      </c>
    </row>
    <row r="34" spans="1:39" ht="35.1" customHeight="1">
      <c r="A34" s="12" t="str">
        <f t="shared" si="5"/>
        <v/>
      </c>
      <c r="B34" s="12"/>
      <c r="C34" s="12"/>
      <c r="D34" s="12" t="str">
        <f t="shared" si="6"/>
        <v/>
      </c>
      <c r="E34" s="12"/>
      <c r="F34" s="12" t="str">
        <f t="shared" si="7"/>
        <v/>
      </c>
      <c r="G34" s="12"/>
      <c r="H34" s="12" t="str">
        <f t="shared" si="8"/>
        <v/>
      </c>
      <c r="I34" s="12"/>
      <c r="J34" s="12" t="str">
        <f>IF(J11="","",J11)</f>
        <v/>
      </c>
      <c r="K34" s="12"/>
      <c r="L34" s="9" t="str">
        <f>IF(L11="","",L11)</f>
        <v/>
      </c>
      <c r="M34" s="9"/>
      <c r="N34" s="1" t="str">
        <f>IF(N11="","",N11)</f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2"/>
        <v/>
      </c>
      <c r="S34" s="1" t="str">
        <f t="shared" si="2"/>
        <v/>
      </c>
      <c r="V34" s="1" t="str">
        <f t="shared" si="3"/>
        <v/>
      </c>
      <c r="Y34" s="6"/>
      <c r="Z34" s="1" t="str">
        <f>IF(Z11="","",Z11)</f>
        <v/>
      </c>
      <c r="AA34" s="1" t="str">
        <f>IF(AA11="","",AA11)</f>
        <v/>
      </c>
      <c r="AB34" s="1" t="str">
        <f t="shared" si="10"/>
        <v/>
      </c>
      <c r="AC34" s="1" t="str">
        <f t="shared" si="12"/>
        <v/>
      </c>
      <c r="AD34" s="1" t="str">
        <f t="shared" si="11"/>
        <v/>
      </c>
      <c r="AE34" s="1" t="str">
        <f t="shared" si="15"/>
        <v/>
      </c>
      <c r="AF34" s="1" t="str">
        <f>IF(AF11="","",AF11)</f>
        <v/>
      </c>
      <c r="AG34" s="1" t="str">
        <f t="shared" si="16"/>
        <v/>
      </c>
      <c r="AH34" s="9" t="str">
        <f>IF(AH11="","",AH11)</f>
        <v/>
      </c>
      <c r="AI34" s="9"/>
      <c r="AJ34" s="1" t="str">
        <f>IF(AJ11="","",AJ11)</f>
        <v/>
      </c>
      <c r="AK34" s="1" t="str">
        <f t="shared" si="17"/>
        <v/>
      </c>
      <c r="AL34" s="1" t="str">
        <f t="shared" si="17"/>
        <v/>
      </c>
      <c r="AM34" s="1" t="str">
        <f t="shared" si="14"/>
        <v/>
      </c>
    </row>
    <row r="35" spans="1:39" ht="35.1" customHeight="1">
      <c r="A35" s="12" t="str">
        <f t="shared" si="5"/>
        <v>⑤</v>
      </c>
      <c r="B35" s="12"/>
      <c r="C35" s="12"/>
      <c r="D35" s="12">
        <f t="shared" ca="1" si="6"/>
        <v>50</v>
      </c>
      <c r="E35" s="12"/>
      <c r="F35" s="12" t="str">
        <f t="shared" si="7"/>
        <v>×</v>
      </c>
      <c r="G35" s="12"/>
      <c r="H35" s="12">
        <f t="shared" ca="1" si="8"/>
        <v>9</v>
      </c>
      <c r="I35" s="12"/>
      <c r="J35" s="12" t="s">
        <v>67</v>
      </c>
      <c r="K35" s="12"/>
      <c r="L35" s="15">
        <f ca="1">D35*H35</f>
        <v>450</v>
      </c>
      <c r="M35" s="15"/>
      <c r="N35" s="15"/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2"/>
        <v/>
      </c>
      <c r="S35" s="1" t="str">
        <f t="shared" si="2"/>
        <v/>
      </c>
      <c r="V35" s="1" t="str">
        <f t="shared" si="3"/>
        <v/>
      </c>
      <c r="W35" s="6" t="s">
        <v>72</v>
      </c>
      <c r="X35" s="6"/>
      <c r="Y35" s="12">
        <f ca="1">IF(Y12="","",Y12)</f>
        <v>600</v>
      </c>
      <c r="Z35" s="12"/>
      <c r="AA35" s="12"/>
      <c r="AB35" s="12" t="str">
        <f t="shared" si="10"/>
        <v>×</v>
      </c>
      <c r="AC35" s="12" t="str">
        <f t="shared" si="12"/>
        <v/>
      </c>
      <c r="AD35" s="12">
        <f t="shared" ca="1" si="11"/>
        <v>7</v>
      </c>
      <c r="AE35" s="12" t="str">
        <f t="shared" si="15"/>
        <v/>
      </c>
      <c r="AF35" s="12" t="s">
        <v>67</v>
      </c>
      <c r="AG35" s="12" t="str">
        <f t="shared" si="16"/>
        <v/>
      </c>
      <c r="AH35" s="15">
        <f ca="1">Y35*AD35</f>
        <v>4200</v>
      </c>
      <c r="AI35" s="15"/>
      <c r="AJ35" s="15"/>
      <c r="AK35" s="1" t="str">
        <f t="shared" si="17"/>
        <v/>
      </c>
      <c r="AL35" s="1" t="str">
        <f t="shared" si="17"/>
        <v/>
      </c>
      <c r="AM35" s="1" t="str">
        <f t="shared" si="14"/>
        <v/>
      </c>
    </row>
    <row r="36" spans="1:39" ht="35.1" customHeight="1">
      <c r="A36" s="12" t="str">
        <f t="shared" si="5"/>
        <v/>
      </c>
      <c r="B36" s="12"/>
      <c r="C36" s="12"/>
      <c r="D36" s="12" t="str">
        <f t="shared" si="6"/>
        <v/>
      </c>
      <c r="E36" s="12"/>
      <c r="F36" s="12" t="str">
        <f t="shared" si="7"/>
        <v/>
      </c>
      <c r="G36" s="12"/>
      <c r="H36" s="12" t="str">
        <f t="shared" si="8"/>
        <v/>
      </c>
      <c r="I36" s="12"/>
      <c r="J36" s="12" t="str">
        <f>IF(J13="","",J13)</f>
        <v/>
      </c>
      <c r="K36" s="12"/>
      <c r="L36" s="9" t="str">
        <f>IF(L13="","",L13)</f>
        <v/>
      </c>
      <c r="M36" s="9"/>
      <c r="N36" s="1" t="str">
        <f>IF(N13="","",N13)</f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2"/>
        <v/>
      </c>
      <c r="S36" s="1" t="str">
        <f t="shared" si="2"/>
        <v/>
      </c>
      <c r="V36" s="1" t="str">
        <f t="shared" si="3"/>
        <v/>
      </c>
      <c r="Y36" s="6"/>
      <c r="Z36" s="1" t="str">
        <f>IF(Z13="","",Z13)</f>
        <v/>
      </c>
      <c r="AA36" s="1" t="str">
        <f>IF(AA13="","",AA13)</f>
        <v/>
      </c>
      <c r="AB36" s="1" t="str">
        <f t="shared" si="10"/>
        <v/>
      </c>
      <c r="AC36" s="1" t="str">
        <f t="shared" si="12"/>
        <v/>
      </c>
      <c r="AD36" s="1" t="str">
        <f t="shared" si="11"/>
        <v/>
      </c>
      <c r="AE36" s="1" t="str">
        <f t="shared" si="15"/>
        <v/>
      </c>
      <c r="AF36" s="1" t="str">
        <f>IF(AF13="","",AF13)</f>
        <v/>
      </c>
      <c r="AG36" s="1" t="str">
        <f t="shared" si="16"/>
        <v/>
      </c>
      <c r="AH36" s="9" t="str">
        <f>IF(AH13="","",AH13)</f>
        <v/>
      </c>
      <c r="AI36" s="9"/>
      <c r="AJ36" s="1" t="str">
        <f>IF(AJ13="","",AJ13)</f>
        <v/>
      </c>
      <c r="AK36" s="1" t="str">
        <f t="shared" si="17"/>
        <v/>
      </c>
      <c r="AL36" s="1" t="str">
        <f t="shared" si="17"/>
        <v/>
      </c>
      <c r="AM36" s="1" t="str">
        <f t="shared" si="14"/>
        <v/>
      </c>
    </row>
    <row r="37" spans="1:39" ht="35.1" customHeight="1">
      <c r="A37" s="12" t="str">
        <f t="shared" si="5"/>
        <v>⑥</v>
      </c>
      <c r="B37" s="12"/>
      <c r="C37" s="12"/>
      <c r="D37" s="12">
        <f t="shared" ca="1" si="6"/>
        <v>90</v>
      </c>
      <c r="E37" s="12"/>
      <c r="F37" s="12" t="str">
        <f t="shared" si="7"/>
        <v>×</v>
      </c>
      <c r="G37" s="12"/>
      <c r="H37" s="12">
        <f t="shared" ca="1" si="8"/>
        <v>4</v>
      </c>
      <c r="I37" s="12"/>
      <c r="J37" s="12" t="s">
        <v>67</v>
      </c>
      <c r="K37" s="12"/>
      <c r="L37" s="15">
        <f ca="1">D37*H37</f>
        <v>360</v>
      </c>
      <c r="M37" s="15"/>
      <c r="N37" s="15"/>
      <c r="O37" s="1" t="str">
        <f t="shared" si="9"/>
        <v/>
      </c>
      <c r="P37" s="1" t="str">
        <f t="shared" si="9"/>
        <v/>
      </c>
      <c r="Q37" s="1" t="str">
        <f t="shared" si="0"/>
        <v/>
      </c>
      <c r="R37" s="1" t="str">
        <f t="shared" si="2"/>
        <v/>
      </c>
      <c r="S37" s="1" t="str">
        <f t="shared" si="2"/>
        <v/>
      </c>
      <c r="V37" s="1" t="str">
        <f t="shared" si="3"/>
        <v/>
      </c>
      <c r="W37" s="6" t="s">
        <v>73</v>
      </c>
      <c r="X37" s="6"/>
      <c r="Y37" s="12">
        <f ca="1">IF(Y14="","",Y14)</f>
        <v>700</v>
      </c>
      <c r="Z37" s="12"/>
      <c r="AA37" s="12"/>
      <c r="AB37" s="12" t="str">
        <f t="shared" si="10"/>
        <v>×</v>
      </c>
      <c r="AC37" s="12" t="str">
        <f t="shared" si="12"/>
        <v/>
      </c>
      <c r="AD37" s="12">
        <f t="shared" ca="1" si="11"/>
        <v>9</v>
      </c>
      <c r="AE37" s="12" t="str">
        <f t="shared" si="15"/>
        <v/>
      </c>
      <c r="AF37" s="12" t="s">
        <v>67</v>
      </c>
      <c r="AG37" s="12" t="str">
        <f t="shared" si="16"/>
        <v/>
      </c>
      <c r="AH37" s="15">
        <f ca="1">Y37*AD37</f>
        <v>6300</v>
      </c>
      <c r="AI37" s="15"/>
      <c r="AJ37" s="15"/>
      <c r="AK37" s="1" t="str">
        <f t="shared" si="17"/>
        <v/>
      </c>
      <c r="AL37" s="1" t="str">
        <f t="shared" si="17"/>
        <v/>
      </c>
      <c r="AM37" s="1" t="str">
        <f t="shared" si="14"/>
        <v/>
      </c>
    </row>
    <row r="38" spans="1:39" ht="35.1" customHeight="1">
      <c r="A38" s="12" t="str">
        <f t="shared" si="5"/>
        <v/>
      </c>
      <c r="B38" s="12"/>
      <c r="C38" s="12"/>
      <c r="D38" s="12" t="str">
        <f t="shared" si="6"/>
        <v/>
      </c>
      <c r="E38" s="12"/>
      <c r="F38" s="12" t="str">
        <f t="shared" si="7"/>
        <v/>
      </c>
      <c r="G38" s="12"/>
      <c r="H38" s="12" t="str">
        <f t="shared" si="8"/>
        <v/>
      </c>
      <c r="I38" s="12"/>
      <c r="J38" s="12" t="str">
        <f>IF(J15="","",J15)</f>
        <v/>
      </c>
      <c r="K38" s="12"/>
      <c r="L38" s="9" t="str">
        <f>IF(L15="","",L15)</f>
        <v/>
      </c>
      <c r="M38" s="9"/>
      <c r="N38" s="1" t="str">
        <f>IF(N15="","",N15)</f>
        <v/>
      </c>
      <c r="O38" s="1" t="str">
        <f t="shared" si="9"/>
        <v/>
      </c>
      <c r="P38" s="1" t="str">
        <f t="shared" si="9"/>
        <v/>
      </c>
      <c r="Q38" s="1" t="str">
        <f t="shared" si="0"/>
        <v/>
      </c>
      <c r="R38" s="1" t="str">
        <f t="shared" si="2"/>
        <v/>
      </c>
      <c r="S38" s="1" t="str">
        <f t="shared" si="2"/>
        <v/>
      </c>
      <c r="V38" s="1" t="str">
        <f t="shared" si="3"/>
        <v/>
      </c>
      <c r="Y38" s="6"/>
      <c r="Z38" s="1" t="str">
        <f>IF(Z15="","",Z15)</f>
        <v/>
      </c>
      <c r="AA38" s="1" t="str">
        <f>IF(AA15="","",AA15)</f>
        <v/>
      </c>
      <c r="AB38" s="1" t="str">
        <f t="shared" si="10"/>
        <v/>
      </c>
      <c r="AC38" s="1" t="str">
        <f t="shared" si="12"/>
        <v/>
      </c>
      <c r="AD38" s="1" t="str">
        <f t="shared" si="11"/>
        <v/>
      </c>
      <c r="AE38" s="1" t="str">
        <f t="shared" si="15"/>
        <v/>
      </c>
      <c r="AF38" s="1" t="str">
        <f>IF(AF15="","",AF15)</f>
        <v/>
      </c>
      <c r="AG38" s="1" t="str">
        <f t="shared" si="16"/>
        <v/>
      </c>
      <c r="AH38" s="9" t="str">
        <f>IF(AH15="","",AH15)</f>
        <v/>
      </c>
      <c r="AI38" s="9"/>
      <c r="AJ38" s="1" t="str">
        <f>IF(AJ15="","",AJ15)</f>
        <v/>
      </c>
      <c r="AK38" s="1" t="str">
        <f t="shared" si="17"/>
        <v/>
      </c>
      <c r="AL38" s="1" t="str">
        <f t="shared" si="17"/>
        <v/>
      </c>
      <c r="AM38" s="1" t="str">
        <f t="shared" si="14"/>
        <v/>
      </c>
    </row>
    <row r="39" spans="1:39" ht="35.1" customHeight="1">
      <c r="A39" s="12" t="str">
        <f t="shared" si="5"/>
        <v>⑦</v>
      </c>
      <c r="B39" s="12"/>
      <c r="C39" s="12"/>
      <c r="D39" s="12">
        <f t="shared" ca="1" si="6"/>
        <v>20</v>
      </c>
      <c r="E39" s="12"/>
      <c r="F39" s="12" t="str">
        <f t="shared" si="7"/>
        <v>×</v>
      </c>
      <c r="G39" s="12"/>
      <c r="H39" s="12">
        <f t="shared" ca="1" si="8"/>
        <v>3</v>
      </c>
      <c r="I39" s="12"/>
      <c r="J39" s="12" t="s">
        <v>67</v>
      </c>
      <c r="K39" s="12"/>
      <c r="L39" s="15">
        <f ca="1">D39*H39</f>
        <v>60</v>
      </c>
      <c r="M39" s="15"/>
      <c r="N39" s="15"/>
      <c r="O39" s="1" t="str">
        <f t="shared" si="9"/>
        <v/>
      </c>
      <c r="P39" s="1" t="str">
        <f t="shared" si="9"/>
        <v/>
      </c>
      <c r="Q39" s="1" t="str">
        <f t="shared" si="0"/>
        <v/>
      </c>
      <c r="R39" s="1" t="str">
        <f t="shared" si="2"/>
        <v/>
      </c>
      <c r="S39" s="1" t="str">
        <f t="shared" si="2"/>
        <v/>
      </c>
      <c r="V39" s="1" t="str">
        <f t="shared" si="3"/>
        <v/>
      </c>
      <c r="W39" s="6" t="s">
        <v>74</v>
      </c>
      <c r="X39" s="6"/>
      <c r="Y39" s="12">
        <f ca="1">IF(Y16="","",Y16)</f>
        <v>200</v>
      </c>
      <c r="Z39" s="12"/>
      <c r="AA39" s="12"/>
      <c r="AB39" s="12" t="str">
        <f t="shared" si="10"/>
        <v>×</v>
      </c>
      <c r="AC39" s="12" t="str">
        <f t="shared" si="12"/>
        <v/>
      </c>
      <c r="AD39" s="12">
        <f t="shared" ca="1" si="11"/>
        <v>5</v>
      </c>
      <c r="AE39" s="12" t="str">
        <f t="shared" si="15"/>
        <v/>
      </c>
      <c r="AF39" s="12" t="s">
        <v>67</v>
      </c>
      <c r="AG39" s="12" t="str">
        <f t="shared" si="16"/>
        <v/>
      </c>
      <c r="AH39" s="15">
        <f ca="1">Y39*AD39</f>
        <v>1000</v>
      </c>
      <c r="AI39" s="15"/>
      <c r="AJ39" s="15"/>
      <c r="AK39" s="1" t="str">
        <f t="shared" si="17"/>
        <v/>
      </c>
      <c r="AL39" s="1" t="str">
        <f t="shared" si="17"/>
        <v/>
      </c>
      <c r="AM39" s="1" t="str">
        <f t="shared" si="14"/>
        <v/>
      </c>
    </row>
    <row r="40" spans="1:39" ht="35.1" customHeight="1">
      <c r="A40" s="12" t="str">
        <f t="shared" si="5"/>
        <v/>
      </c>
      <c r="B40" s="12"/>
      <c r="C40" s="12"/>
      <c r="D40" s="12" t="str">
        <f t="shared" si="6"/>
        <v/>
      </c>
      <c r="E40" s="12"/>
      <c r="F40" s="12" t="str">
        <f t="shared" si="7"/>
        <v/>
      </c>
      <c r="G40" s="12"/>
      <c r="H40" s="12" t="str">
        <f t="shared" si="8"/>
        <v/>
      </c>
      <c r="I40" s="12"/>
      <c r="J40" s="12" t="str">
        <f>IF(J17="","",J17)</f>
        <v/>
      </c>
      <c r="K40" s="12"/>
      <c r="L40" s="9" t="str">
        <f>IF(L17="","",L17)</f>
        <v/>
      </c>
      <c r="M40" s="9"/>
      <c r="N40" s="1" t="str">
        <f>IF(N17="","",N17)</f>
        <v/>
      </c>
      <c r="O40" s="1" t="str">
        <f t="shared" si="9"/>
        <v/>
      </c>
      <c r="P40" s="1" t="str">
        <f t="shared" si="9"/>
        <v/>
      </c>
      <c r="Q40" s="1" t="str">
        <f t="shared" si="0"/>
        <v/>
      </c>
      <c r="R40" s="1" t="str">
        <f t="shared" si="2"/>
        <v/>
      </c>
      <c r="S40" s="1" t="str">
        <f t="shared" si="2"/>
        <v/>
      </c>
      <c r="V40" s="1" t="str">
        <f t="shared" si="3"/>
        <v/>
      </c>
      <c r="Y40" s="6"/>
      <c r="Z40" s="1" t="str">
        <f>IF(Z17="","",Z17)</f>
        <v/>
      </c>
      <c r="AA40" s="1" t="str">
        <f>IF(AA17="","",AA17)</f>
        <v/>
      </c>
      <c r="AB40" s="1" t="str">
        <f t="shared" si="10"/>
        <v/>
      </c>
      <c r="AC40" s="1" t="str">
        <f t="shared" si="12"/>
        <v/>
      </c>
      <c r="AD40" s="1" t="str">
        <f t="shared" si="11"/>
        <v/>
      </c>
      <c r="AE40" s="1" t="str">
        <f t="shared" si="15"/>
        <v/>
      </c>
      <c r="AF40" s="1" t="str">
        <f>IF(AF17="","",AF17)</f>
        <v/>
      </c>
      <c r="AG40" s="1" t="str">
        <f t="shared" si="16"/>
        <v/>
      </c>
      <c r="AH40" s="9" t="str">
        <f>IF(AH17="","",AH17)</f>
        <v/>
      </c>
      <c r="AI40" s="9"/>
      <c r="AJ40" s="1" t="str">
        <f>IF(AJ17="","",AJ17)</f>
        <v/>
      </c>
      <c r="AK40" s="1" t="str">
        <f t="shared" si="17"/>
        <v/>
      </c>
      <c r="AL40" s="1" t="str">
        <f t="shared" si="17"/>
        <v/>
      </c>
      <c r="AM40" s="1" t="str">
        <f t="shared" si="14"/>
        <v/>
      </c>
    </row>
    <row r="41" spans="1:39" ht="35.1" customHeight="1">
      <c r="A41" s="12" t="str">
        <f t="shared" si="5"/>
        <v>⑧</v>
      </c>
      <c r="B41" s="12"/>
      <c r="C41" s="12"/>
      <c r="D41" s="12">
        <f t="shared" ca="1" si="6"/>
        <v>60</v>
      </c>
      <c r="E41" s="12"/>
      <c r="F41" s="12" t="str">
        <f t="shared" si="7"/>
        <v>×</v>
      </c>
      <c r="G41" s="12"/>
      <c r="H41" s="12">
        <f t="shared" ca="1" si="8"/>
        <v>2</v>
      </c>
      <c r="I41" s="12"/>
      <c r="J41" s="12" t="s">
        <v>67</v>
      </c>
      <c r="K41" s="12"/>
      <c r="L41" s="15">
        <f ca="1">D41*H41</f>
        <v>120</v>
      </c>
      <c r="M41" s="15"/>
      <c r="N41" s="15"/>
      <c r="O41" s="1" t="str">
        <f t="shared" si="9"/>
        <v/>
      </c>
      <c r="P41" s="1" t="str">
        <f t="shared" si="9"/>
        <v/>
      </c>
      <c r="Q41" s="1" t="str">
        <f t="shared" si="0"/>
        <v/>
      </c>
      <c r="R41" s="1" t="str">
        <f t="shared" si="2"/>
        <v/>
      </c>
      <c r="S41" s="1" t="str">
        <f t="shared" si="2"/>
        <v/>
      </c>
      <c r="V41" s="1" t="str">
        <f t="shared" si="3"/>
        <v/>
      </c>
      <c r="W41" s="6" t="s">
        <v>75</v>
      </c>
      <c r="X41" s="6"/>
      <c r="Y41" s="12">
        <f ca="1">IF(Y18="","",Y18)</f>
        <v>500</v>
      </c>
      <c r="Z41" s="12"/>
      <c r="AA41" s="12"/>
      <c r="AB41" s="12" t="str">
        <f t="shared" si="10"/>
        <v>×</v>
      </c>
      <c r="AC41" s="12" t="str">
        <f t="shared" si="12"/>
        <v/>
      </c>
      <c r="AD41" s="12">
        <f t="shared" ca="1" si="11"/>
        <v>9</v>
      </c>
      <c r="AE41" s="12" t="str">
        <f t="shared" si="15"/>
        <v/>
      </c>
      <c r="AF41" s="12" t="s">
        <v>67</v>
      </c>
      <c r="AG41" s="12" t="str">
        <f t="shared" si="16"/>
        <v/>
      </c>
      <c r="AH41" s="15">
        <f ca="1">Y41*AD41</f>
        <v>4500</v>
      </c>
      <c r="AI41" s="15"/>
      <c r="AJ41" s="15"/>
      <c r="AK41" s="1" t="str">
        <f t="shared" si="17"/>
        <v/>
      </c>
      <c r="AL41" s="1" t="str">
        <f t="shared" si="17"/>
        <v/>
      </c>
      <c r="AM41" s="1" t="str">
        <f t="shared" si="14"/>
        <v/>
      </c>
    </row>
    <row r="42" spans="1:39" ht="35.1" customHeight="1">
      <c r="A42" s="12" t="str">
        <f t="shared" si="5"/>
        <v/>
      </c>
      <c r="B42" s="12"/>
      <c r="C42" s="12"/>
      <c r="D42" s="12" t="str">
        <f t="shared" si="6"/>
        <v/>
      </c>
      <c r="E42" s="12"/>
      <c r="F42" s="12" t="str">
        <f t="shared" si="7"/>
        <v/>
      </c>
      <c r="G42" s="12"/>
      <c r="H42" s="12" t="str">
        <f t="shared" si="8"/>
        <v/>
      </c>
      <c r="I42" s="12"/>
      <c r="J42" s="12" t="str">
        <f>IF(J19="","",J19)</f>
        <v/>
      </c>
      <c r="K42" s="12"/>
      <c r="L42" s="9" t="str">
        <f>IF(L19="","",L19)</f>
        <v/>
      </c>
      <c r="M42" s="9"/>
      <c r="N42" s="1" t="str">
        <f>IF(N19="","",N19)</f>
        <v/>
      </c>
      <c r="O42" s="1" t="str">
        <f t="shared" si="9"/>
        <v/>
      </c>
      <c r="P42" s="1" t="str">
        <f t="shared" si="9"/>
        <v/>
      </c>
      <c r="Q42" s="1" t="str">
        <f t="shared" si="0"/>
        <v/>
      </c>
      <c r="R42" s="1" t="str">
        <f t="shared" si="2"/>
        <v/>
      </c>
      <c r="S42" s="1" t="str">
        <f t="shared" si="2"/>
        <v/>
      </c>
      <c r="V42" s="1" t="str">
        <f t="shared" si="3"/>
        <v/>
      </c>
      <c r="Y42" s="6"/>
      <c r="Z42" s="1" t="str">
        <f>IF(Z19="","",Z19)</f>
        <v/>
      </c>
      <c r="AA42" s="1" t="str">
        <f>IF(AA19="","",AA19)</f>
        <v/>
      </c>
      <c r="AB42" s="1" t="str">
        <f t="shared" si="10"/>
        <v/>
      </c>
      <c r="AC42" s="1" t="str">
        <f t="shared" si="12"/>
        <v/>
      </c>
      <c r="AD42" s="1" t="str">
        <f t="shared" si="11"/>
        <v/>
      </c>
      <c r="AE42" s="1" t="str">
        <f t="shared" si="15"/>
        <v/>
      </c>
      <c r="AF42" s="1" t="str">
        <f>IF(AF19="","",AF19)</f>
        <v/>
      </c>
      <c r="AG42" s="1" t="str">
        <f t="shared" si="16"/>
        <v/>
      </c>
      <c r="AH42" s="9" t="str">
        <f>IF(AH19="","",AH19)</f>
        <v/>
      </c>
      <c r="AI42" s="9"/>
      <c r="AJ42" s="1" t="str">
        <f>IF(AJ19="","",AJ19)</f>
        <v/>
      </c>
      <c r="AK42" s="1" t="str">
        <f t="shared" si="17"/>
        <v/>
      </c>
      <c r="AL42" s="1" t="str">
        <f t="shared" si="17"/>
        <v/>
      </c>
      <c r="AM42" s="1" t="str">
        <f t="shared" si="14"/>
        <v/>
      </c>
    </row>
    <row r="43" spans="1:39" ht="35.1" customHeight="1">
      <c r="A43" s="12" t="str">
        <f t="shared" si="5"/>
        <v>⑨</v>
      </c>
      <c r="B43" s="12"/>
      <c r="C43" s="12"/>
      <c r="D43" s="12">
        <f t="shared" ca="1" si="6"/>
        <v>70</v>
      </c>
      <c r="E43" s="12"/>
      <c r="F43" s="12" t="str">
        <f t="shared" si="7"/>
        <v>×</v>
      </c>
      <c r="G43" s="12"/>
      <c r="H43" s="12">
        <f t="shared" ca="1" si="8"/>
        <v>5</v>
      </c>
      <c r="I43" s="12"/>
      <c r="J43" s="12" t="s">
        <v>67</v>
      </c>
      <c r="K43" s="12"/>
      <c r="L43" s="15">
        <f ca="1">D43*H43</f>
        <v>350</v>
      </c>
      <c r="M43" s="15"/>
      <c r="N43" s="15"/>
      <c r="O43" s="1" t="str">
        <f t="shared" si="9"/>
        <v/>
      </c>
      <c r="P43" s="1" t="str">
        <f t="shared" si="9"/>
        <v/>
      </c>
      <c r="Q43" s="1" t="str">
        <f t="shared" si="0"/>
        <v/>
      </c>
      <c r="R43" s="1" t="str">
        <f t="shared" si="2"/>
        <v/>
      </c>
      <c r="S43" s="1" t="str">
        <f t="shared" si="2"/>
        <v/>
      </c>
      <c r="V43" s="1" t="str">
        <f t="shared" si="3"/>
        <v/>
      </c>
      <c r="W43" s="6" t="s">
        <v>76</v>
      </c>
      <c r="X43" s="6"/>
      <c r="Y43" s="12">
        <f ca="1">IF(Y20="","",Y20)</f>
        <v>900</v>
      </c>
      <c r="Z43" s="12"/>
      <c r="AA43" s="12"/>
      <c r="AB43" s="12" t="str">
        <f t="shared" si="10"/>
        <v>×</v>
      </c>
      <c r="AC43" s="12" t="str">
        <f t="shared" si="12"/>
        <v/>
      </c>
      <c r="AD43" s="12">
        <f t="shared" ca="1" si="11"/>
        <v>8</v>
      </c>
      <c r="AE43" s="12" t="str">
        <f t="shared" si="15"/>
        <v/>
      </c>
      <c r="AF43" s="12" t="s">
        <v>67</v>
      </c>
      <c r="AG43" s="12" t="str">
        <f t="shared" si="16"/>
        <v/>
      </c>
      <c r="AH43" s="15">
        <f ca="1">Y43*AD43</f>
        <v>7200</v>
      </c>
      <c r="AI43" s="15"/>
      <c r="AJ43" s="15"/>
      <c r="AK43" s="1" t="str">
        <f t="shared" si="17"/>
        <v/>
      </c>
      <c r="AL43" s="1" t="str">
        <f t="shared" si="17"/>
        <v/>
      </c>
      <c r="AM43" s="1" t="str">
        <f t="shared" si="14"/>
        <v/>
      </c>
    </row>
    <row r="44" spans="1:39" ht="35.1" customHeight="1">
      <c r="A44" s="12" t="str">
        <f t="shared" si="5"/>
        <v/>
      </c>
      <c r="B44" s="12"/>
      <c r="C44" s="12"/>
      <c r="D44" s="12" t="str">
        <f t="shared" si="6"/>
        <v/>
      </c>
      <c r="E44" s="12"/>
      <c r="F44" s="12" t="str">
        <f t="shared" si="7"/>
        <v/>
      </c>
      <c r="G44" s="12"/>
      <c r="H44" s="12" t="str">
        <f t="shared" si="8"/>
        <v/>
      </c>
      <c r="I44" s="12"/>
      <c r="J44" s="12" t="str">
        <f>IF(J21="","",J21)</f>
        <v/>
      </c>
      <c r="K44" s="12"/>
      <c r="L44" s="9" t="str">
        <f>IF(L21="","",L21)</f>
        <v/>
      </c>
      <c r="M44" s="9"/>
      <c r="N44" s="1" t="str">
        <f>IF(N21="","",N21)</f>
        <v/>
      </c>
      <c r="O44" s="1" t="str">
        <f t="shared" si="9"/>
        <v/>
      </c>
      <c r="P44" s="1" t="str">
        <f t="shared" si="9"/>
        <v/>
      </c>
      <c r="Q44" s="1" t="str">
        <f t="shared" si="0"/>
        <v/>
      </c>
      <c r="R44" s="1" t="str">
        <f t="shared" si="2"/>
        <v/>
      </c>
      <c r="S44" s="1" t="str">
        <f t="shared" si="2"/>
        <v/>
      </c>
      <c r="V44" s="1" t="str">
        <f t="shared" si="3"/>
        <v/>
      </c>
      <c r="Y44" s="6"/>
      <c r="Z44" s="1" t="str">
        <f>IF(Z21="","",Z21)</f>
        <v/>
      </c>
      <c r="AA44" s="1" t="str">
        <f>IF(AA21="","",AA21)</f>
        <v/>
      </c>
      <c r="AB44" s="1" t="str">
        <f t="shared" si="10"/>
        <v/>
      </c>
      <c r="AC44" s="1" t="str">
        <f t="shared" si="12"/>
        <v/>
      </c>
      <c r="AD44" s="1" t="str">
        <f t="shared" si="11"/>
        <v/>
      </c>
      <c r="AE44" s="1" t="str">
        <f t="shared" si="15"/>
        <v/>
      </c>
      <c r="AF44" s="1" t="str">
        <f>IF(AF21="","",AF21)</f>
        <v/>
      </c>
      <c r="AG44" s="1" t="str">
        <f t="shared" si="16"/>
        <v/>
      </c>
      <c r="AH44" s="9" t="str">
        <f>IF(AH21="","",AH21)</f>
        <v/>
      </c>
      <c r="AI44" s="9"/>
      <c r="AJ44" s="1" t="str">
        <f>IF(AJ21="","",AJ21)</f>
        <v/>
      </c>
      <c r="AK44" s="1" t="str">
        <f t="shared" si="17"/>
        <v/>
      </c>
      <c r="AL44" s="1" t="str">
        <f t="shared" si="17"/>
        <v/>
      </c>
      <c r="AM44" s="1" t="str">
        <f t="shared" si="14"/>
        <v/>
      </c>
    </row>
    <row r="45" spans="1:39" ht="35.1" customHeight="1">
      <c r="A45" s="12" t="str">
        <f t="shared" si="5"/>
        <v>⑩</v>
      </c>
      <c r="B45" s="12"/>
      <c r="C45" s="12"/>
      <c r="D45" s="12">
        <f t="shared" ca="1" si="6"/>
        <v>40</v>
      </c>
      <c r="E45" s="12"/>
      <c r="F45" s="12" t="str">
        <f t="shared" si="7"/>
        <v>×</v>
      </c>
      <c r="G45" s="12"/>
      <c r="H45" s="12">
        <f t="shared" ca="1" si="8"/>
        <v>3</v>
      </c>
      <c r="I45" s="12"/>
      <c r="J45" s="16" t="s">
        <v>67</v>
      </c>
      <c r="K45" s="12"/>
      <c r="L45" s="15">
        <f ca="1">D45*H45</f>
        <v>120</v>
      </c>
      <c r="M45" s="15"/>
      <c r="N45" s="15"/>
      <c r="O45" s="1" t="str">
        <f t="shared" si="9"/>
        <v/>
      </c>
      <c r="P45" s="1" t="str">
        <f t="shared" si="9"/>
        <v/>
      </c>
      <c r="Q45" s="1" t="str">
        <f t="shared" si="0"/>
        <v/>
      </c>
      <c r="R45" s="1" t="str">
        <f t="shared" si="2"/>
        <v/>
      </c>
      <c r="S45" s="1" t="str">
        <f t="shared" si="2"/>
        <v/>
      </c>
      <c r="V45" s="1" t="str">
        <f t="shared" si="3"/>
        <v/>
      </c>
      <c r="W45" s="6" t="s">
        <v>77</v>
      </c>
      <c r="X45" s="6"/>
      <c r="Y45" s="12">
        <f ca="1">IF(Y22="","",Y22)</f>
        <v>100</v>
      </c>
      <c r="Z45" s="12"/>
      <c r="AA45" s="12"/>
      <c r="AB45" s="12" t="str">
        <f t="shared" si="10"/>
        <v>×</v>
      </c>
      <c r="AC45" s="12" t="str">
        <f t="shared" si="12"/>
        <v/>
      </c>
      <c r="AD45" s="12">
        <f t="shared" ca="1" si="11"/>
        <v>3</v>
      </c>
      <c r="AE45" s="12" t="str">
        <f t="shared" si="15"/>
        <v/>
      </c>
      <c r="AF45" s="12" t="s">
        <v>67</v>
      </c>
      <c r="AG45" s="12" t="str">
        <f t="shared" si="16"/>
        <v/>
      </c>
      <c r="AH45" s="15">
        <f ca="1">Y45*AD45</f>
        <v>300</v>
      </c>
      <c r="AI45" s="15"/>
      <c r="AJ45" s="15"/>
      <c r="AK45" s="1" t="str">
        <f t="shared" si="17"/>
        <v/>
      </c>
      <c r="AL45" s="1" t="str">
        <f t="shared" si="17"/>
        <v/>
      </c>
      <c r="AM45" s="1" t="str">
        <f t="shared" si="14"/>
        <v/>
      </c>
    </row>
  </sheetData>
  <mergeCells count="396">
    <mergeCell ref="AB37:AC37"/>
    <mergeCell ref="AD37:AE37"/>
    <mergeCell ref="AF45:AG45"/>
    <mergeCell ref="AB45:AC45"/>
    <mergeCell ref="AD45:AE45"/>
    <mergeCell ref="AF43:AG43"/>
    <mergeCell ref="AB43:AC43"/>
    <mergeCell ref="AD43:AE43"/>
    <mergeCell ref="Y37:AA37"/>
    <mergeCell ref="AF41:AG41"/>
    <mergeCell ref="AB39:AC39"/>
    <mergeCell ref="AD39:AE39"/>
    <mergeCell ref="AF37:AG37"/>
    <mergeCell ref="AF39:AG39"/>
    <mergeCell ref="Y39:AA39"/>
    <mergeCell ref="Y41:AA41"/>
    <mergeCell ref="AB41:AC41"/>
    <mergeCell ref="AD41:AE41"/>
    <mergeCell ref="Y43:AA43"/>
    <mergeCell ref="Y45:AA45"/>
    <mergeCell ref="AF35:AG35"/>
    <mergeCell ref="AB33:AC33"/>
    <mergeCell ref="Y27:AA27"/>
    <mergeCell ref="Y29:AA29"/>
    <mergeCell ref="Y31:AA31"/>
    <mergeCell ref="Y33:AA33"/>
    <mergeCell ref="Y35:AA35"/>
    <mergeCell ref="AB31:AC31"/>
    <mergeCell ref="AD27:AE27"/>
    <mergeCell ref="AF27:AG27"/>
    <mergeCell ref="AB27:AC27"/>
    <mergeCell ref="AB29:AC29"/>
    <mergeCell ref="AD29:AE29"/>
    <mergeCell ref="AF29:AG29"/>
    <mergeCell ref="AB22:AC22"/>
    <mergeCell ref="AD22:AE22"/>
    <mergeCell ref="Y22:AA22"/>
    <mergeCell ref="AF22:AG22"/>
    <mergeCell ref="AH22:AI22"/>
    <mergeCell ref="AJ22:AK22"/>
    <mergeCell ref="Z21:AA21"/>
    <mergeCell ref="AB21:AC21"/>
    <mergeCell ref="AD21:AE21"/>
    <mergeCell ref="AF21:AG21"/>
    <mergeCell ref="AH21:AI21"/>
    <mergeCell ref="AJ21:AK21"/>
    <mergeCell ref="AB20:AC20"/>
    <mergeCell ref="AD20:AE20"/>
    <mergeCell ref="Y20:AA20"/>
    <mergeCell ref="AF20:AG20"/>
    <mergeCell ref="AH20:AI20"/>
    <mergeCell ref="AJ20:AK20"/>
    <mergeCell ref="Z19:AA19"/>
    <mergeCell ref="AB19:AC19"/>
    <mergeCell ref="AD19:AE19"/>
    <mergeCell ref="AF19:AG19"/>
    <mergeCell ref="AH19:AI19"/>
    <mergeCell ref="AJ19:AK19"/>
    <mergeCell ref="AB18:AC18"/>
    <mergeCell ref="AD18:AE18"/>
    <mergeCell ref="Y18:AA18"/>
    <mergeCell ref="AF18:AG18"/>
    <mergeCell ref="AH18:AI18"/>
    <mergeCell ref="AJ18:AK18"/>
    <mergeCell ref="Z17:AA17"/>
    <mergeCell ref="AB17:AC17"/>
    <mergeCell ref="AD17:AE17"/>
    <mergeCell ref="AF17:AG17"/>
    <mergeCell ref="AH17:AI17"/>
    <mergeCell ref="AJ17:AK17"/>
    <mergeCell ref="AB16:AC16"/>
    <mergeCell ref="AD16:AE16"/>
    <mergeCell ref="Y16:AA16"/>
    <mergeCell ref="AF16:AG16"/>
    <mergeCell ref="AH16:AI16"/>
    <mergeCell ref="AJ16:AK16"/>
    <mergeCell ref="Z15:AA15"/>
    <mergeCell ref="AB15:AC15"/>
    <mergeCell ref="AD15:AE15"/>
    <mergeCell ref="AF15:AG15"/>
    <mergeCell ref="AH15:AI15"/>
    <mergeCell ref="AJ15:AK15"/>
    <mergeCell ref="AB14:AC14"/>
    <mergeCell ref="AD14:AE14"/>
    <mergeCell ref="Y14:AA14"/>
    <mergeCell ref="AF14:AG14"/>
    <mergeCell ref="AH14:AI14"/>
    <mergeCell ref="AJ14:AK14"/>
    <mergeCell ref="Z13:AA13"/>
    <mergeCell ref="AB13:AC13"/>
    <mergeCell ref="AD13:AE13"/>
    <mergeCell ref="AF13:AG13"/>
    <mergeCell ref="AH13:AI13"/>
    <mergeCell ref="AJ13:AK13"/>
    <mergeCell ref="AB12:AC12"/>
    <mergeCell ref="AD12:AE12"/>
    <mergeCell ref="Y12:AA12"/>
    <mergeCell ref="AF12:AG12"/>
    <mergeCell ref="AH12:AI12"/>
    <mergeCell ref="AJ12:AK12"/>
    <mergeCell ref="Z11:AA11"/>
    <mergeCell ref="AB11:AC11"/>
    <mergeCell ref="AD11:AE11"/>
    <mergeCell ref="AF11:AG11"/>
    <mergeCell ref="AH11:AI11"/>
    <mergeCell ref="AJ11:AK11"/>
    <mergeCell ref="AB10:AC10"/>
    <mergeCell ref="AD10:AE10"/>
    <mergeCell ref="Y10:AA10"/>
    <mergeCell ref="AF10:AG10"/>
    <mergeCell ref="AH10:AI10"/>
    <mergeCell ref="AJ10:AK10"/>
    <mergeCell ref="Y8:AA8"/>
    <mergeCell ref="AF8:AG8"/>
    <mergeCell ref="AH8:AI8"/>
    <mergeCell ref="AJ8:AK8"/>
    <mergeCell ref="Z9:AA9"/>
    <mergeCell ref="AB9:AC9"/>
    <mergeCell ref="AD9:AE9"/>
    <mergeCell ref="AF9:AG9"/>
    <mergeCell ref="AH9:AI9"/>
    <mergeCell ref="AJ9:AK9"/>
    <mergeCell ref="AB8:AC8"/>
    <mergeCell ref="AD8:AE8"/>
    <mergeCell ref="AF6:AG6"/>
    <mergeCell ref="AH6:AI6"/>
    <mergeCell ref="AJ6:AK6"/>
    <mergeCell ref="Z7:AA7"/>
    <mergeCell ref="AB7:AC7"/>
    <mergeCell ref="AD7:AE7"/>
    <mergeCell ref="AF7:AG7"/>
    <mergeCell ref="AH7:AI7"/>
    <mergeCell ref="AJ7:AK7"/>
    <mergeCell ref="AB6:AC6"/>
    <mergeCell ref="AD6:AE6"/>
    <mergeCell ref="Y6:AA6"/>
    <mergeCell ref="AF4:AG4"/>
    <mergeCell ref="AH4:AI4"/>
    <mergeCell ref="AJ4:AK4"/>
    <mergeCell ref="Z5:AA5"/>
    <mergeCell ref="AB5:AC5"/>
    <mergeCell ref="AD5:AE5"/>
    <mergeCell ref="AF5:AG5"/>
    <mergeCell ref="AH5:AI5"/>
    <mergeCell ref="AB4:AC4"/>
    <mergeCell ref="AD4:AE4"/>
    <mergeCell ref="Y4:AA4"/>
    <mergeCell ref="AJ5:AK5"/>
    <mergeCell ref="D42:E42"/>
    <mergeCell ref="F42:G42"/>
    <mergeCell ref="H42:I42"/>
    <mergeCell ref="J42:K42"/>
    <mergeCell ref="D43:E43"/>
    <mergeCell ref="F43:G43"/>
    <mergeCell ref="H43:I43"/>
    <mergeCell ref="J43:K43"/>
    <mergeCell ref="D41:E41"/>
    <mergeCell ref="F41:G41"/>
    <mergeCell ref="H41:I41"/>
    <mergeCell ref="J41:K41"/>
    <mergeCell ref="D40:E40"/>
    <mergeCell ref="F40:G40"/>
    <mergeCell ref="H40:I40"/>
    <mergeCell ref="J40:K40"/>
    <mergeCell ref="D39:E39"/>
    <mergeCell ref="F39:G39"/>
    <mergeCell ref="H39:I39"/>
    <mergeCell ref="J39:K39"/>
    <mergeCell ref="D38:E38"/>
    <mergeCell ref="F38:G38"/>
    <mergeCell ref="H38:I38"/>
    <mergeCell ref="J38:K38"/>
    <mergeCell ref="D37:E37"/>
    <mergeCell ref="F37:G37"/>
    <mergeCell ref="H37:I37"/>
    <mergeCell ref="J37:K37"/>
    <mergeCell ref="D36:E36"/>
    <mergeCell ref="F36:G36"/>
    <mergeCell ref="H36:I36"/>
    <mergeCell ref="J36:K36"/>
    <mergeCell ref="D35:E35"/>
    <mergeCell ref="F35:G35"/>
    <mergeCell ref="H35:I35"/>
    <mergeCell ref="J35:K35"/>
    <mergeCell ref="J34:K34"/>
    <mergeCell ref="D33:E33"/>
    <mergeCell ref="F33:G33"/>
    <mergeCell ref="H33:I33"/>
    <mergeCell ref="J33:K33"/>
    <mergeCell ref="D32:E32"/>
    <mergeCell ref="F32:G32"/>
    <mergeCell ref="H32:I32"/>
    <mergeCell ref="J32:K32"/>
    <mergeCell ref="J28:K28"/>
    <mergeCell ref="D45:E45"/>
    <mergeCell ref="F45:G45"/>
    <mergeCell ref="D44:E44"/>
    <mergeCell ref="F44:G44"/>
    <mergeCell ref="H45:I45"/>
    <mergeCell ref="J45:K45"/>
    <mergeCell ref="H44:I44"/>
    <mergeCell ref="J44:K44"/>
    <mergeCell ref="D31:E31"/>
    <mergeCell ref="F31:G31"/>
    <mergeCell ref="H31:I31"/>
    <mergeCell ref="J31:K31"/>
    <mergeCell ref="D30:E30"/>
    <mergeCell ref="F30:G30"/>
    <mergeCell ref="H30:I30"/>
    <mergeCell ref="J30:K30"/>
    <mergeCell ref="D29:E29"/>
    <mergeCell ref="F29:G29"/>
    <mergeCell ref="H29:I29"/>
    <mergeCell ref="J29:K29"/>
    <mergeCell ref="D34:E34"/>
    <mergeCell ref="F34:G34"/>
    <mergeCell ref="H34:I34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J22:K22"/>
    <mergeCell ref="L22:M22"/>
    <mergeCell ref="N22:O22"/>
    <mergeCell ref="A27:C27"/>
    <mergeCell ref="D22:E22"/>
    <mergeCell ref="F22:G22"/>
    <mergeCell ref="H22:I22"/>
    <mergeCell ref="L27:N27"/>
    <mergeCell ref="D27:E27"/>
    <mergeCell ref="F27:G27"/>
    <mergeCell ref="A22:C22"/>
    <mergeCell ref="L31:N31"/>
    <mergeCell ref="L33:N33"/>
    <mergeCell ref="H27:I27"/>
    <mergeCell ref="J27:K27"/>
    <mergeCell ref="D28:E28"/>
    <mergeCell ref="F28:G28"/>
    <mergeCell ref="H28:I28"/>
    <mergeCell ref="J20:K20"/>
    <mergeCell ref="L20:M20"/>
    <mergeCell ref="N20:O20"/>
    <mergeCell ref="J21:K21"/>
    <mergeCell ref="L21:M21"/>
    <mergeCell ref="N21:O21"/>
    <mergeCell ref="J18:K18"/>
    <mergeCell ref="L18:M18"/>
    <mergeCell ref="N18:O18"/>
    <mergeCell ref="J19:K19"/>
    <mergeCell ref="L19:M19"/>
    <mergeCell ref="N19:O19"/>
    <mergeCell ref="L16:M16"/>
    <mergeCell ref="N16:O16"/>
    <mergeCell ref="J17:K17"/>
    <mergeCell ref="L17:M17"/>
    <mergeCell ref="N17:O17"/>
    <mergeCell ref="J16:K16"/>
    <mergeCell ref="L14:M14"/>
    <mergeCell ref="N14:O14"/>
    <mergeCell ref="J15:K15"/>
    <mergeCell ref="L15:M15"/>
    <mergeCell ref="N15:O15"/>
    <mergeCell ref="J14:K14"/>
    <mergeCell ref="L12:M12"/>
    <mergeCell ref="N12:O12"/>
    <mergeCell ref="J13:K13"/>
    <mergeCell ref="L13:M13"/>
    <mergeCell ref="N13:O13"/>
    <mergeCell ref="J12:K12"/>
    <mergeCell ref="L10:M10"/>
    <mergeCell ref="N10:O10"/>
    <mergeCell ref="J11:K11"/>
    <mergeCell ref="L11:M11"/>
    <mergeCell ref="N11:O11"/>
    <mergeCell ref="J10:K10"/>
    <mergeCell ref="L8:M8"/>
    <mergeCell ref="N8:O8"/>
    <mergeCell ref="J9:K9"/>
    <mergeCell ref="L9:M9"/>
    <mergeCell ref="N9:O9"/>
    <mergeCell ref="J8:K8"/>
    <mergeCell ref="L6:M6"/>
    <mergeCell ref="N6:O6"/>
    <mergeCell ref="J7:K7"/>
    <mergeCell ref="L7:M7"/>
    <mergeCell ref="N7:O7"/>
    <mergeCell ref="J6:K6"/>
    <mergeCell ref="L4:M4"/>
    <mergeCell ref="N4:O4"/>
    <mergeCell ref="J5:K5"/>
    <mergeCell ref="L5:M5"/>
    <mergeCell ref="N5:O5"/>
    <mergeCell ref="J4:K4"/>
    <mergeCell ref="D20:E20"/>
    <mergeCell ref="F20:G20"/>
    <mergeCell ref="H20:I20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F8:G8"/>
    <mergeCell ref="D10:E10"/>
    <mergeCell ref="F10:G10"/>
    <mergeCell ref="D13:E13"/>
    <mergeCell ref="F13:G13"/>
    <mergeCell ref="H13:I13"/>
    <mergeCell ref="H8:I8"/>
    <mergeCell ref="D9:E9"/>
    <mergeCell ref="F9:G9"/>
    <mergeCell ref="H9:I9"/>
    <mergeCell ref="H10:I10"/>
    <mergeCell ref="D11:E11"/>
    <mergeCell ref="F11:G11"/>
    <mergeCell ref="H11:I11"/>
    <mergeCell ref="AK1:AL1"/>
    <mergeCell ref="AK24:AL24"/>
    <mergeCell ref="A4:C4"/>
    <mergeCell ref="A6:C6"/>
    <mergeCell ref="A8:C8"/>
    <mergeCell ref="A10:C10"/>
    <mergeCell ref="A12:C12"/>
    <mergeCell ref="A14:C14"/>
    <mergeCell ref="A16:C16"/>
    <mergeCell ref="A18:C18"/>
    <mergeCell ref="H4:I4"/>
    <mergeCell ref="D5:E5"/>
    <mergeCell ref="F5:G5"/>
    <mergeCell ref="H5:I5"/>
    <mergeCell ref="H6:I6"/>
    <mergeCell ref="D7:E7"/>
    <mergeCell ref="F7:G7"/>
    <mergeCell ref="H7:I7"/>
    <mergeCell ref="A20:C20"/>
    <mergeCell ref="D4:E4"/>
    <mergeCell ref="F4:G4"/>
    <mergeCell ref="D6:E6"/>
    <mergeCell ref="F6:G6"/>
    <mergeCell ref="D8:E8"/>
    <mergeCell ref="L35:N35"/>
    <mergeCell ref="L37:N37"/>
    <mergeCell ref="L39:N39"/>
    <mergeCell ref="L41:N41"/>
    <mergeCell ref="L43:N43"/>
    <mergeCell ref="L45:N45"/>
    <mergeCell ref="AH43:AJ43"/>
    <mergeCell ref="AH45:AJ45"/>
    <mergeCell ref="AH27:AJ27"/>
    <mergeCell ref="AH33:AJ33"/>
    <mergeCell ref="AH35:AJ35"/>
    <mergeCell ref="AH37:AJ37"/>
    <mergeCell ref="AH39:AJ39"/>
    <mergeCell ref="AH29:AJ29"/>
    <mergeCell ref="AH31:AJ31"/>
    <mergeCell ref="AH41:AJ41"/>
    <mergeCell ref="L28:M28"/>
    <mergeCell ref="L29:N29"/>
    <mergeCell ref="AD31:AE31"/>
    <mergeCell ref="AF31:AG31"/>
    <mergeCell ref="AD33:AE33"/>
    <mergeCell ref="AF33:AG33"/>
    <mergeCell ref="AB35:AC35"/>
    <mergeCell ref="AD35:AE35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>
    <oddHeader>&amp;L算数ドリル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①10倍</vt:lpstr>
      <vt:lpstr>②10０倍</vt:lpstr>
      <vt:lpstr>③10でわる</vt:lpstr>
      <vt:lpstr>④何十何百のかけ算</vt:lpstr>
      <vt:lpstr>①10倍!Print_Area</vt:lpstr>
      <vt:lpstr>②10０倍!Print_Area</vt:lpstr>
      <vt:lpstr>③10でわる!Print_Area</vt:lpstr>
      <vt:lpstr>④何十何百のかけ算!Print_Area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2019-02-09T10:47:46Z</cp:lastPrinted>
  <dcterms:created xsi:type="dcterms:W3CDTF">2007-11-07T13:37:43Z</dcterms:created>
  <dcterms:modified xsi:type="dcterms:W3CDTF">2019-02-09T10:56:16Z</dcterms:modified>
</cp:coreProperties>
</file>