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7485" windowHeight="4785"/>
  </bookViews>
  <sheets>
    <sheet name="位取り板" sheetId="9" r:id="rId1"/>
    <sheet name="大きな数①" sheetId="4" r:id="rId2"/>
    <sheet name="大きな数②" sheetId="1" r:id="rId3"/>
    <sheet name="大きな数③" sheetId="5" r:id="rId4"/>
    <sheet name="大きな数④" sheetId="6" r:id="rId5"/>
  </sheets>
  <definedNames>
    <definedName name="_xlnm.Print_Area" localSheetId="4">大きな数④!$A$1:$R$28</definedName>
  </definedNames>
  <calcPr calcId="125725"/>
</workbook>
</file>

<file path=xl/calcChain.xml><?xml version="1.0" encoding="utf-8"?>
<calcChain xmlns="http://schemas.openxmlformats.org/spreadsheetml/2006/main">
  <c r="Q14" i="6"/>
  <c r="I14" i="5"/>
  <c r="I10" i="1"/>
  <c r="I16" i="4"/>
  <c r="B12" i="6"/>
  <c r="B25" s="1"/>
  <c r="N26" s="1"/>
  <c r="J11"/>
  <c r="J24" s="1"/>
  <c r="D26" s="1"/>
  <c r="E11"/>
  <c r="E24" s="1"/>
  <c r="B26" s="1"/>
  <c r="J8"/>
  <c r="J21" s="1"/>
  <c r="F22" s="1"/>
  <c r="E8"/>
  <c r="E21" s="1"/>
  <c r="D22" s="1"/>
  <c r="J5"/>
  <c r="J18" s="1"/>
  <c r="D19" s="1"/>
  <c r="E5"/>
  <c r="E18"/>
  <c r="B19" s="1"/>
  <c r="E2"/>
  <c r="E15" s="1"/>
  <c r="F16" s="1"/>
  <c r="B2" i="5"/>
  <c r="B15" s="1"/>
  <c r="B16" s="1"/>
  <c r="B11"/>
  <c r="B24" s="1"/>
  <c r="B25" s="1"/>
  <c r="B8"/>
  <c r="B21" s="1"/>
  <c r="B22" s="1"/>
  <c r="B5"/>
  <c r="B18" s="1"/>
  <c r="B19" s="1"/>
  <c r="B8" i="1"/>
  <c r="B17" s="1"/>
  <c r="D8"/>
  <c r="D17" s="1"/>
  <c r="F8"/>
  <c r="F17" s="1"/>
  <c r="G8"/>
  <c r="G17" s="1"/>
  <c r="H8"/>
  <c r="H17" s="1"/>
  <c r="I8"/>
  <c r="I17" s="1"/>
  <c r="B6"/>
  <c r="B15" s="1"/>
  <c r="C6"/>
  <c r="C15" s="1"/>
  <c r="D6"/>
  <c r="D15" s="1"/>
  <c r="E6"/>
  <c r="E15" s="1"/>
  <c r="F6"/>
  <c r="F15" s="1"/>
  <c r="G6"/>
  <c r="G15" s="1"/>
  <c r="H6"/>
  <c r="H15" s="1"/>
  <c r="I6"/>
  <c r="I15" s="1"/>
  <c r="B4"/>
  <c r="B13" s="1"/>
  <c r="C4"/>
  <c r="C13" s="1"/>
  <c r="D4"/>
  <c r="D13" s="1"/>
  <c r="E4"/>
  <c r="E13" s="1"/>
  <c r="F4"/>
  <c r="F13" s="1"/>
  <c r="G4"/>
  <c r="G13" s="1"/>
  <c r="H4"/>
  <c r="H13" s="1"/>
  <c r="B2"/>
  <c r="B11" s="1"/>
  <c r="C2"/>
  <c r="C11" s="1"/>
  <c r="D2"/>
  <c r="D11" s="1"/>
  <c r="E2"/>
  <c r="E11" s="1"/>
  <c r="F2"/>
  <c r="F11" s="1"/>
  <c r="E17"/>
  <c r="C17"/>
  <c r="B14" i="4"/>
  <c r="C14"/>
  <c r="E14"/>
  <c r="F14"/>
  <c r="F29" s="1"/>
  <c r="G14"/>
  <c r="H14"/>
  <c r="H29" s="1"/>
  <c r="I14"/>
  <c r="B10"/>
  <c r="C10"/>
  <c r="D10"/>
  <c r="E10"/>
  <c r="F10"/>
  <c r="G10"/>
  <c r="H10"/>
  <c r="I10"/>
  <c r="B6"/>
  <c r="B21" s="1"/>
  <c r="C6"/>
  <c r="D6"/>
  <c r="D21" s="1"/>
  <c r="E6"/>
  <c r="F6"/>
  <c r="F21" s="1"/>
  <c r="G6"/>
  <c r="H6"/>
  <c r="H21" s="1"/>
  <c r="B2"/>
  <c r="C2"/>
  <c r="D2"/>
  <c r="E2"/>
  <c r="F2"/>
  <c r="G2"/>
  <c r="I29"/>
  <c r="I25"/>
  <c r="G29"/>
  <c r="E29"/>
  <c r="D29"/>
  <c r="C29"/>
  <c r="B29"/>
  <c r="H25"/>
  <c r="G25"/>
  <c r="F25"/>
  <c r="E25"/>
  <c r="D25"/>
  <c r="C25"/>
  <c r="B25"/>
  <c r="G21"/>
  <c r="E21"/>
  <c r="C21"/>
  <c r="C17"/>
  <c r="D17"/>
  <c r="E17"/>
  <c r="F17"/>
  <c r="G17"/>
  <c r="B17"/>
  <c r="B19" l="1"/>
  <c r="B30"/>
  <c r="B27"/>
  <c r="B18" i="1"/>
  <c r="B23" i="4"/>
  <c r="B14" i="1"/>
  <c r="B12"/>
  <c r="B16"/>
</calcChain>
</file>

<file path=xl/sharedStrings.xml><?xml version="1.0" encoding="utf-8"?>
<sst xmlns="http://schemas.openxmlformats.org/spreadsheetml/2006/main" count="224" uniqueCount="45">
  <si>
    <t>①</t>
    <phoneticPr fontId="2"/>
  </si>
  <si>
    <t>②</t>
    <phoneticPr fontId="2"/>
  </si>
  <si>
    <t>③</t>
    <phoneticPr fontId="2"/>
  </si>
  <si>
    <t>３の</t>
    <phoneticPr fontId="2"/>
  </si>
  <si>
    <t>（　　　　　　　　　　　　　　　　　　　）</t>
    <phoneticPr fontId="2"/>
  </si>
  <si>
    <t>④</t>
    <phoneticPr fontId="2"/>
  </si>
  <si>
    <t>答え</t>
    <rPh sb="0" eb="1">
      <t>コタ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</si>
  <si>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</si>
  <si>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</si>
  <si>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</si>
  <si>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</si>
  <si>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　</t>
    <phoneticPr fontId="2"/>
  </si>
  <si>
    <t>大きな数のよみ方②</t>
    <rPh sb="0" eb="1">
      <t>オオ</t>
    </rPh>
    <rPh sb="3" eb="4">
      <t>カズ</t>
    </rPh>
    <rPh sb="7" eb="8">
      <t>カタ</t>
    </rPh>
    <phoneticPr fontId="2"/>
  </si>
  <si>
    <t>大きな数のよみ方①</t>
    <rPh sb="0" eb="1">
      <t>オオ</t>
    </rPh>
    <rPh sb="3" eb="4">
      <t>カズ</t>
    </rPh>
    <rPh sb="7" eb="8">
      <t>カタ</t>
    </rPh>
    <phoneticPr fontId="2"/>
  </si>
  <si>
    <t>②</t>
    <phoneticPr fontId="2"/>
  </si>
  <si>
    <t>③</t>
    <phoneticPr fontId="2"/>
  </si>
  <si>
    <t>④</t>
    <phoneticPr fontId="2"/>
  </si>
  <si>
    <t>大きな数のかき方①</t>
    <rPh sb="0" eb="1">
      <t>オオ</t>
    </rPh>
    <rPh sb="3" eb="4">
      <t>カズ</t>
    </rPh>
    <rPh sb="7" eb="8">
      <t>カタ</t>
    </rPh>
    <phoneticPr fontId="2"/>
  </si>
  <si>
    <t>一のくらい</t>
    <rPh sb="0" eb="1">
      <t>イチ</t>
    </rPh>
    <phoneticPr fontId="2"/>
  </si>
  <si>
    <t>　</t>
    <phoneticPr fontId="2"/>
  </si>
  <si>
    <t>②</t>
    <phoneticPr fontId="2"/>
  </si>
  <si>
    <t>③</t>
    <phoneticPr fontId="2"/>
  </si>
  <si>
    <t>④</t>
    <phoneticPr fontId="2"/>
  </si>
  <si>
    <t>大きな数のかき方②</t>
    <rPh sb="0" eb="1">
      <t>オオ</t>
    </rPh>
    <rPh sb="3" eb="4">
      <t>カズ</t>
    </rPh>
    <rPh sb="7" eb="8">
      <t>カタ</t>
    </rPh>
    <phoneticPr fontId="2"/>
  </si>
  <si>
    <t>１０万を</t>
    <rPh sb="2" eb="3">
      <t>マン</t>
    </rPh>
    <phoneticPr fontId="2"/>
  </si>
  <si>
    <t>こ集めた数</t>
    <rPh sb="1" eb="2">
      <t>アツ</t>
    </rPh>
    <rPh sb="4" eb="5">
      <t>カズ</t>
    </rPh>
    <phoneticPr fontId="2"/>
  </si>
  <si>
    <t>1000万を</t>
    <rPh sb="4" eb="5">
      <t>マン</t>
    </rPh>
    <phoneticPr fontId="2"/>
  </si>
  <si>
    <t>100万を</t>
    <rPh sb="3" eb="4">
      <t>マン</t>
    </rPh>
    <phoneticPr fontId="2"/>
  </si>
  <si>
    <t>こ</t>
    <phoneticPr fontId="2"/>
  </si>
  <si>
    <t>こ</t>
    <phoneticPr fontId="2"/>
  </si>
  <si>
    <t>，</t>
    <phoneticPr fontId="2"/>
  </si>
  <si>
    <t>10万を</t>
    <rPh sb="2" eb="3">
      <t>マン</t>
    </rPh>
    <phoneticPr fontId="2"/>
  </si>
  <si>
    <t>　あわせた数</t>
    <rPh sb="5" eb="6">
      <t>カズ</t>
    </rPh>
    <phoneticPr fontId="2"/>
  </si>
  <si>
    <t>１０を</t>
    <phoneticPr fontId="2"/>
  </si>
  <si>
    <t>一</t>
    <rPh sb="0" eb="1">
      <t>イチ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</si>
  <si>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</si>
  <si>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</si>
  <si>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</si>
  <si>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まん</t>
    </rPh>
    <phoneticPr fontId="2" type="Hiragana"/>
  </si>
  <si>
    <t>位取り板</t>
    <rPh sb="0" eb="2">
      <t>くらいど</t>
    </rPh>
    <rPh sb="3" eb="4">
      <t>ばん</t>
    </rPh>
    <phoneticPr fontId="2" type="Hiragana"/>
  </si>
  <si>
    <t>　</t>
    <phoneticPr fontId="2"/>
  </si>
  <si>
    <t>切り取って厚紙に貼って使います。これは６人分です。大きな数①～⑥のマスに合うようにできています。</t>
    <rPh sb="0" eb="1">
      <t>き</t>
    </rPh>
    <rPh sb="2" eb="3">
      <t>と</t>
    </rPh>
    <rPh sb="5" eb="7">
      <t>あつがみ</t>
    </rPh>
    <rPh sb="8" eb="9">
      <t>は</t>
    </rPh>
    <rPh sb="11" eb="12">
      <t>つか</t>
    </rPh>
    <rPh sb="20" eb="21">
      <t>にん</t>
    </rPh>
    <rPh sb="21" eb="22">
      <t>ぶん</t>
    </rPh>
    <rPh sb="25" eb="26">
      <t>おお</t>
    </rPh>
    <rPh sb="28" eb="29">
      <t>かず</t>
    </rPh>
    <rPh sb="36" eb="37">
      <t>あ</t>
    </rPh>
    <phoneticPr fontId="2" type="Hiragana"/>
  </si>
  <si>
    <t>ＮＯ．</t>
    <phoneticPr fontId="2"/>
  </si>
  <si>
    <t>（　　　　　　　　　　　　　　　　）</t>
    <phoneticPr fontId="2"/>
  </si>
  <si>
    <t>（　　　　　　　　　　　　　）</t>
    <phoneticPr fontId="2"/>
  </si>
</sst>
</file>

<file path=xl/styles.xml><?xml version="1.0" encoding="utf-8"?>
<styleSheet xmlns="http://schemas.openxmlformats.org/spreadsheetml/2006/main">
  <numFmts count="2">
    <numFmt numFmtId="176" formatCode="[DBNum1][$-411]General"/>
    <numFmt numFmtId="177" formatCode="[DBNum3][$-411]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22"/>
      <name val="ＭＳ Ｐゴシック"/>
      <family val="3"/>
      <charset val="128"/>
    </font>
    <font>
      <sz val="72"/>
      <name val="ＭＳ Ｐゴシック"/>
      <family val="3"/>
      <charset val="128"/>
    </font>
    <font>
      <sz val="72"/>
      <name val="ＭＳ 明朝"/>
      <family val="1"/>
      <charset val="128"/>
    </font>
    <font>
      <sz val="36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24"/>
      <name val="ＭＳ 明朝"/>
      <family val="1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36"/>
      <color indexed="10"/>
      <name val="ＭＳ 明朝"/>
      <family val="1"/>
      <charset val="128"/>
    </font>
    <font>
      <sz val="72"/>
      <color indexed="10"/>
      <name val="ＭＳ 明朝"/>
      <family val="1"/>
      <charset val="128"/>
    </font>
    <font>
      <sz val="1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dashed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11" fillId="0" borderId="0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10" fillId="0" borderId="7" xfId="0" applyNumberFormat="1" applyFont="1" applyBorder="1" applyAlignment="1">
      <alignment vertical="center"/>
    </xf>
    <xf numFmtId="177" fontId="10" fillId="0" borderId="7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10" fillId="0" borderId="0" xfId="0" applyFont="1">
      <alignment vertical="center"/>
    </xf>
    <xf numFmtId="0" fontId="9" fillId="2" borderId="8" xfId="0" applyFont="1" applyFill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4" fillId="0" borderId="0" xfId="0" applyFo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176" fontId="15" fillId="0" borderId="2" xfId="0" applyNumberFormat="1" applyFont="1" applyBorder="1" applyAlignment="1">
      <alignment horizontal="left" vertical="center"/>
    </xf>
    <xf numFmtId="176" fontId="15" fillId="0" borderId="18" xfId="0" applyNumberFormat="1" applyFont="1" applyBorder="1" applyAlignment="1">
      <alignment horizontal="left" vertical="center"/>
    </xf>
    <xf numFmtId="176" fontId="15" fillId="0" borderId="5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right" vertical="center"/>
    </xf>
    <xf numFmtId="177" fontId="16" fillId="0" borderId="18" xfId="0" applyNumberFormat="1" applyFont="1" applyBorder="1" applyAlignment="1">
      <alignment horizontal="right" vertical="center"/>
    </xf>
    <xf numFmtId="177" fontId="16" fillId="0" borderId="5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177" fontId="16" fillId="0" borderId="18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/>
    </xf>
    <xf numFmtId="0" fontId="16" fillId="0" borderId="2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Q19"/>
  <sheetViews>
    <sheetView tabSelected="1" workbookViewId="0">
      <selection activeCell="T12" sqref="T12"/>
    </sheetView>
  </sheetViews>
  <sheetFormatPr defaultRowHeight="13.5"/>
  <cols>
    <col min="1" max="1" width="9.5" customWidth="1"/>
    <col min="2" max="33" width="7.125" customWidth="1"/>
  </cols>
  <sheetData>
    <row r="1" spans="1:17" ht="30" customHeight="1" thickBot="1">
      <c r="A1" s="50" t="s" ph="1">
        <v>39</v>
      </c>
      <c r="B1" s="50" ph="1"/>
      <c r="D1" s="34" t="s">
        <v>41</v>
      </c>
      <c r="E1" s="2"/>
    </row>
    <row r="2" spans="1:17" ht="30" customHeight="1" thickTop="1">
      <c r="A2" s="15"/>
      <c r="B2" s="43" t="s">
        <v>37</v>
      </c>
      <c r="C2" s="44"/>
      <c r="D2" s="45" t="s">
        <v>36</v>
      </c>
      <c r="E2" s="45"/>
      <c r="F2" s="51" t="s">
        <v>35</v>
      </c>
      <c r="G2" s="51"/>
      <c r="H2" s="46" t="s">
        <v>34</v>
      </c>
      <c r="I2" s="47"/>
      <c r="J2" s="43" t="s">
        <v>37</v>
      </c>
      <c r="K2" s="44"/>
      <c r="L2" s="45" t="s">
        <v>36</v>
      </c>
      <c r="M2" s="45"/>
      <c r="N2" s="51" t="s">
        <v>35</v>
      </c>
      <c r="O2" s="51"/>
      <c r="P2" s="46" t="s">
        <v>34</v>
      </c>
      <c r="Q2" s="47"/>
    </row>
    <row r="3" spans="1:17" ht="30" customHeight="1" thickBot="1">
      <c r="A3" s="15"/>
      <c r="B3" s="30"/>
      <c r="C3" s="32"/>
      <c r="D3" s="26"/>
      <c r="E3" s="32"/>
      <c r="F3" s="26"/>
      <c r="G3" s="32"/>
      <c r="H3" s="48" t="s">
        <v>38</v>
      </c>
      <c r="I3" s="49"/>
      <c r="J3" s="33"/>
      <c r="K3" s="31"/>
      <c r="L3" s="28"/>
      <c r="M3" s="31"/>
      <c r="N3" s="28"/>
      <c r="O3" s="31"/>
      <c r="P3" s="28"/>
      <c r="Q3" s="29"/>
    </row>
    <row r="4" spans="1:17" ht="33.75" customHeight="1" thickTop="1" thickBot="1">
      <c r="A4" s="50" ph="1"/>
      <c r="B4" s="50" ph="1"/>
      <c r="D4" s="2"/>
      <c r="E4" s="2"/>
    </row>
    <row r="5" spans="1:17" ht="30" customHeight="1" thickTop="1">
      <c r="A5" s="15"/>
      <c r="B5" s="43" t="s">
        <v>37</v>
      </c>
      <c r="C5" s="44"/>
      <c r="D5" s="45" t="s">
        <v>36</v>
      </c>
      <c r="E5" s="45"/>
      <c r="F5" s="51" t="s">
        <v>35</v>
      </c>
      <c r="G5" s="51"/>
      <c r="H5" s="46" t="s">
        <v>34</v>
      </c>
      <c r="I5" s="47"/>
      <c r="J5" s="43" t="s">
        <v>37</v>
      </c>
      <c r="K5" s="44"/>
      <c r="L5" s="45" t="s">
        <v>36</v>
      </c>
      <c r="M5" s="45"/>
      <c r="N5" s="51" t="s">
        <v>35</v>
      </c>
      <c r="O5" s="51"/>
      <c r="P5" s="46" t="s">
        <v>34</v>
      </c>
      <c r="Q5" s="47"/>
    </row>
    <row r="6" spans="1:17" ht="30" customHeight="1" thickBot="1">
      <c r="A6" s="15"/>
      <c r="B6" s="30"/>
      <c r="C6" s="32"/>
      <c r="D6" s="26"/>
      <c r="E6" s="32"/>
      <c r="F6" s="26"/>
      <c r="G6" s="32"/>
      <c r="H6" s="48" t="s">
        <v>38</v>
      </c>
      <c r="I6" s="49"/>
      <c r="J6" s="33"/>
      <c r="K6" s="31"/>
      <c r="L6" s="28"/>
      <c r="M6" s="31"/>
      <c r="N6" s="28"/>
      <c r="O6" s="31"/>
      <c r="P6" s="28"/>
      <c r="Q6" s="29"/>
    </row>
    <row r="7" spans="1:17" ht="33.75" customHeight="1" thickTop="1" thickBot="1">
      <c r="A7" s="50" ph="1"/>
      <c r="B7" s="50" ph="1"/>
      <c r="D7" s="2"/>
      <c r="E7" s="2"/>
    </row>
    <row r="8" spans="1:17" ht="30" customHeight="1" thickTop="1">
      <c r="A8" s="15"/>
      <c r="B8" s="43" t="s">
        <v>37</v>
      </c>
      <c r="C8" s="44"/>
      <c r="D8" s="45" t="s">
        <v>36</v>
      </c>
      <c r="E8" s="45"/>
      <c r="F8" s="51" t="s">
        <v>35</v>
      </c>
      <c r="G8" s="51"/>
      <c r="H8" s="46" t="s">
        <v>34</v>
      </c>
      <c r="I8" s="47"/>
      <c r="J8" s="43" t="s">
        <v>37</v>
      </c>
      <c r="K8" s="44"/>
      <c r="L8" s="45" t="s">
        <v>36</v>
      </c>
      <c r="M8" s="45"/>
      <c r="N8" s="51" t="s">
        <v>35</v>
      </c>
      <c r="O8" s="51"/>
      <c r="P8" s="46" t="s">
        <v>34</v>
      </c>
      <c r="Q8" s="47"/>
    </row>
    <row r="9" spans="1:17" ht="30" customHeight="1" thickBot="1">
      <c r="A9" s="15"/>
      <c r="B9" s="30"/>
      <c r="C9" s="32"/>
      <c r="D9" s="26"/>
      <c r="E9" s="32"/>
      <c r="F9" s="26"/>
      <c r="G9" s="32"/>
      <c r="H9" s="48" t="s">
        <v>38</v>
      </c>
      <c r="I9" s="49"/>
      <c r="J9" s="33"/>
      <c r="K9" s="31"/>
      <c r="L9" s="28"/>
      <c r="M9" s="31"/>
      <c r="N9" s="28"/>
      <c r="O9" s="31"/>
      <c r="P9" s="28"/>
      <c r="Q9" s="29"/>
    </row>
    <row r="10" spans="1:17" ht="33.75" customHeight="1" thickTop="1" thickBot="1">
      <c r="A10" s="50" ph="1"/>
      <c r="B10" s="50" ph="1"/>
      <c r="D10" s="2"/>
      <c r="E10" s="2"/>
    </row>
    <row r="11" spans="1:17" ht="30" customHeight="1" thickTop="1">
      <c r="A11" s="15"/>
      <c r="B11" s="43" t="s">
        <v>37</v>
      </c>
      <c r="C11" s="44"/>
      <c r="D11" s="45" t="s">
        <v>36</v>
      </c>
      <c r="E11" s="45"/>
      <c r="F11" s="51" t="s">
        <v>35</v>
      </c>
      <c r="G11" s="51"/>
      <c r="H11" s="46" t="s">
        <v>34</v>
      </c>
      <c r="I11" s="47"/>
      <c r="J11" s="43" t="s">
        <v>37</v>
      </c>
      <c r="K11" s="44"/>
      <c r="L11" s="45" t="s">
        <v>36</v>
      </c>
      <c r="M11" s="45"/>
      <c r="N11" s="51" t="s">
        <v>35</v>
      </c>
      <c r="O11" s="51"/>
      <c r="P11" s="46" t="s">
        <v>34</v>
      </c>
      <c r="Q11" s="47"/>
    </row>
    <row r="12" spans="1:17" ht="30" customHeight="1" thickBot="1">
      <c r="A12" s="15"/>
      <c r="B12" s="30"/>
      <c r="C12" s="32"/>
      <c r="D12" s="26"/>
      <c r="E12" s="32"/>
      <c r="F12" s="26"/>
      <c r="G12" s="32"/>
      <c r="H12" s="48" t="s">
        <v>38</v>
      </c>
      <c r="I12" s="49"/>
      <c r="J12" s="33"/>
      <c r="K12" s="31"/>
      <c r="L12" s="28"/>
      <c r="M12" s="31"/>
      <c r="N12" s="28"/>
      <c r="O12" s="31"/>
      <c r="P12" s="28"/>
      <c r="Q12" s="29"/>
    </row>
    <row r="13" spans="1:17" ht="33.75" customHeight="1" thickTop="1" thickBot="1">
      <c r="A13" s="50" ph="1"/>
      <c r="B13" s="50" ph="1"/>
      <c r="D13" s="2"/>
      <c r="E13" s="2"/>
    </row>
    <row r="14" spans="1:17" ht="30" customHeight="1" thickTop="1">
      <c r="A14" s="15"/>
      <c r="B14" s="43" t="s">
        <v>37</v>
      </c>
      <c r="C14" s="44"/>
      <c r="D14" s="45" t="s">
        <v>36</v>
      </c>
      <c r="E14" s="45"/>
      <c r="F14" s="51" t="s">
        <v>35</v>
      </c>
      <c r="G14" s="51"/>
      <c r="H14" s="46" t="s">
        <v>34</v>
      </c>
      <c r="I14" s="47"/>
      <c r="J14" s="43" t="s">
        <v>37</v>
      </c>
      <c r="K14" s="44"/>
      <c r="L14" s="45" t="s">
        <v>36</v>
      </c>
      <c r="M14" s="45"/>
      <c r="N14" s="51" t="s">
        <v>35</v>
      </c>
      <c r="O14" s="51"/>
      <c r="P14" s="46" t="s">
        <v>34</v>
      </c>
      <c r="Q14" s="47"/>
    </row>
    <row r="15" spans="1:17" ht="30" customHeight="1" thickBot="1">
      <c r="A15" s="15"/>
      <c r="B15" s="30"/>
      <c r="C15" s="32"/>
      <c r="D15" s="26"/>
      <c r="E15" s="32"/>
      <c r="F15" s="26"/>
      <c r="G15" s="32"/>
      <c r="H15" s="48" t="s">
        <v>38</v>
      </c>
      <c r="I15" s="49"/>
      <c r="J15" s="33"/>
      <c r="K15" s="31"/>
      <c r="L15" s="28"/>
      <c r="M15" s="31"/>
      <c r="N15" s="28"/>
      <c r="O15" s="31"/>
      <c r="P15" s="28"/>
      <c r="Q15" s="29"/>
    </row>
    <row r="16" spans="1:17" ht="33.75" customHeight="1" thickTop="1" thickBot="1">
      <c r="A16" s="50" ph="1"/>
      <c r="B16" s="50" ph="1"/>
      <c r="D16" s="2"/>
      <c r="E16" s="2"/>
    </row>
    <row r="17" spans="1:17" ht="30" customHeight="1" thickTop="1">
      <c r="A17" s="15"/>
      <c r="B17" s="43" t="s">
        <v>37</v>
      </c>
      <c r="C17" s="44"/>
      <c r="D17" s="45" t="s">
        <v>36</v>
      </c>
      <c r="E17" s="45"/>
      <c r="F17" s="51" t="s">
        <v>35</v>
      </c>
      <c r="G17" s="51"/>
      <c r="H17" s="46" t="s">
        <v>34</v>
      </c>
      <c r="I17" s="47"/>
      <c r="J17" s="43" t="s">
        <v>37</v>
      </c>
      <c r="K17" s="44"/>
      <c r="L17" s="45" t="s">
        <v>36</v>
      </c>
      <c r="M17" s="45"/>
      <c r="N17" s="51" t="s">
        <v>35</v>
      </c>
      <c r="O17" s="51"/>
      <c r="P17" s="46" t="s">
        <v>34</v>
      </c>
      <c r="Q17" s="47"/>
    </row>
    <row r="18" spans="1:17" ht="30" customHeight="1" thickBot="1">
      <c r="A18" s="15"/>
      <c r="B18" s="30"/>
      <c r="C18" s="32"/>
      <c r="D18" s="26"/>
      <c r="E18" s="32"/>
      <c r="F18" s="26"/>
      <c r="G18" s="32"/>
      <c r="H18" s="48" t="s">
        <v>38</v>
      </c>
      <c r="I18" s="49"/>
      <c r="J18" s="33"/>
      <c r="K18" s="31"/>
      <c r="L18" s="28"/>
      <c r="M18" s="31"/>
      <c r="N18" s="28"/>
      <c r="O18" s="31"/>
      <c r="P18" s="28"/>
      <c r="Q18" s="29"/>
    </row>
    <row r="19" spans="1:17" ht="30" customHeight="1" thickTop="1">
      <c r="A19" s="50" ph="1"/>
      <c r="B19" s="50" ph="1"/>
      <c r="D19" s="2"/>
      <c r="E19" s="2"/>
    </row>
  </sheetData>
  <mergeCells count="61">
    <mergeCell ref="A1:B1"/>
    <mergeCell ref="B5:C5"/>
    <mergeCell ref="J11:K11"/>
    <mergeCell ref="L11:M11"/>
    <mergeCell ref="J2:K2"/>
    <mergeCell ref="L2:M2"/>
    <mergeCell ref="H6:I6"/>
    <mergeCell ref="J8:K8"/>
    <mergeCell ref="L8:M8"/>
    <mergeCell ref="H9:I9"/>
    <mergeCell ref="P2:Q2"/>
    <mergeCell ref="B2:C2"/>
    <mergeCell ref="D2:E2"/>
    <mergeCell ref="F2:G2"/>
    <mergeCell ref="H2:I2"/>
    <mergeCell ref="N2:O2"/>
    <mergeCell ref="P5:Q5"/>
    <mergeCell ref="H3:I3"/>
    <mergeCell ref="A4:B4"/>
    <mergeCell ref="H5:I5"/>
    <mergeCell ref="D5:E5"/>
    <mergeCell ref="F5:G5"/>
    <mergeCell ref="J5:K5"/>
    <mergeCell ref="L5:M5"/>
    <mergeCell ref="N5:O5"/>
    <mergeCell ref="N8:O8"/>
    <mergeCell ref="P8:Q8"/>
    <mergeCell ref="P14:Q14"/>
    <mergeCell ref="P11:Q11"/>
    <mergeCell ref="N11:O11"/>
    <mergeCell ref="N14:O14"/>
    <mergeCell ref="A19:B19"/>
    <mergeCell ref="H18:I18"/>
    <mergeCell ref="J17:K17"/>
    <mergeCell ref="L17:M17"/>
    <mergeCell ref="N17:O17"/>
    <mergeCell ref="A10:B10"/>
    <mergeCell ref="A16:B16"/>
    <mergeCell ref="B14:C14"/>
    <mergeCell ref="D14:E14"/>
    <mergeCell ref="F14:G14"/>
    <mergeCell ref="F11:G11"/>
    <mergeCell ref="A7:B7"/>
    <mergeCell ref="B8:C8"/>
    <mergeCell ref="D8:E8"/>
    <mergeCell ref="F8:G8"/>
    <mergeCell ref="H8:I8"/>
    <mergeCell ref="B11:C11"/>
    <mergeCell ref="D11:E11"/>
    <mergeCell ref="P17:Q17"/>
    <mergeCell ref="H15:I15"/>
    <mergeCell ref="H12:I12"/>
    <mergeCell ref="A13:B13"/>
    <mergeCell ref="B17:C17"/>
    <mergeCell ref="D17:E17"/>
    <mergeCell ref="F17:G17"/>
    <mergeCell ref="H17:I17"/>
    <mergeCell ref="H11:I11"/>
    <mergeCell ref="H14:I14"/>
    <mergeCell ref="J14:K14"/>
    <mergeCell ref="L14:M14"/>
  </mergeCells>
  <phoneticPr fontId="2" type="Hiragana"/>
  <pageMargins left="0.78740157480314965" right="0.59055118110236227" top="0.19685039370078741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I31"/>
  <sheetViews>
    <sheetView topLeftCell="A4" workbookViewId="0">
      <selection activeCell="T12" sqref="T12"/>
    </sheetView>
  </sheetViews>
  <sheetFormatPr defaultRowHeight="13.5"/>
  <cols>
    <col min="1" max="9" width="14.375" customWidth="1"/>
  </cols>
  <sheetData>
    <row r="1" spans="1:9" ht="33" customHeight="1">
      <c r="A1" t="s">
        <v>13</v>
      </c>
      <c r="D1" s="2" t="s">
        <v>3</v>
      </c>
      <c r="E1" s="2" t="s">
        <v>43</v>
      </c>
      <c r="H1" s="3" t="s">
        <v>42</v>
      </c>
    </row>
    <row r="2" spans="1:9" ht="88.5" customHeight="1">
      <c r="A2" s="1" t="s">
        <v>0</v>
      </c>
      <c r="B2" s="10">
        <f ca="1">INT(RAND()*(10-1)+1)</f>
        <v>8</v>
      </c>
      <c r="C2" s="16">
        <f ca="1">INT(RAND()*(10-0)+0)</f>
        <v>1</v>
      </c>
      <c r="D2" s="17">
        <f ca="1">INT(RAND()*(10-0)+0)</f>
        <v>6</v>
      </c>
      <c r="E2" s="10">
        <f ca="1">INT(RAND()*(10-0)+0)</f>
        <v>2</v>
      </c>
      <c r="F2" s="10">
        <f ca="1">INT(RAND()*(10-0)+0)</f>
        <v>7</v>
      </c>
      <c r="G2" s="10">
        <f ca="1">INT(RAND()*(10-0)+0)</f>
        <v>2</v>
      </c>
      <c r="H2" s="11"/>
      <c r="I2" s="9"/>
    </row>
    <row r="3" spans="1:9" ht="4.5" customHeight="1">
      <c r="A3" s="1"/>
      <c r="B3" s="6"/>
      <c r="C3" s="6"/>
      <c r="D3" s="6"/>
      <c r="E3" s="6"/>
      <c r="F3" s="6"/>
      <c r="G3" s="6"/>
      <c r="H3" s="11"/>
      <c r="I3" s="9"/>
    </row>
    <row r="4" spans="1:9" ht="51.75" customHeight="1">
      <c r="A4" s="3" t="s">
        <v>6</v>
      </c>
      <c r="B4" s="55"/>
      <c r="C4" s="55"/>
      <c r="D4" s="55"/>
      <c r="E4" s="55"/>
      <c r="F4" s="55"/>
      <c r="G4" s="55"/>
      <c r="H4" s="11"/>
      <c r="I4" s="9"/>
    </row>
    <row r="5" spans="1:9" ht="4.5" customHeight="1">
      <c r="A5" s="3"/>
      <c r="B5" s="11"/>
      <c r="C5" s="11"/>
      <c r="D5" s="11"/>
      <c r="E5" s="11"/>
      <c r="F5" s="11"/>
      <c r="G5" s="11"/>
      <c r="H5" s="11"/>
      <c r="I5" s="9"/>
    </row>
    <row r="6" spans="1:9" ht="88.5" customHeight="1">
      <c r="A6" s="1" t="s">
        <v>14</v>
      </c>
      <c r="B6" s="10">
        <f ca="1">INT(RAND()*(10-1)+1)</f>
        <v>5</v>
      </c>
      <c r="C6" s="10">
        <f t="shared" ref="C6:H6" ca="1" si="0">INT(RAND()*(10-0)+0)</f>
        <v>0</v>
      </c>
      <c r="D6" s="16">
        <f t="shared" ca="1" si="0"/>
        <v>4</v>
      </c>
      <c r="E6" s="17">
        <f t="shared" ca="1" si="0"/>
        <v>1</v>
      </c>
      <c r="F6" s="10">
        <f t="shared" ca="1" si="0"/>
        <v>1</v>
      </c>
      <c r="G6" s="10">
        <f t="shared" ca="1" si="0"/>
        <v>9</v>
      </c>
      <c r="H6" s="10">
        <f t="shared" ca="1" si="0"/>
        <v>1</v>
      </c>
      <c r="I6" s="9"/>
    </row>
    <row r="7" spans="1:9" ht="4.5" customHeight="1">
      <c r="A7" s="1"/>
      <c r="B7" s="6"/>
      <c r="C7" s="6"/>
      <c r="D7" s="6"/>
      <c r="E7" s="6"/>
      <c r="F7" s="6"/>
      <c r="G7" s="6"/>
      <c r="H7" s="6"/>
      <c r="I7" s="9"/>
    </row>
    <row r="8" spans="1:9" ht="51.75" customHeight="1">
      <c r="A8" s="3" t="s">
        <v>6</v>
      </c>
      <c r="B8" s="55"/>
      <c r="C8" s="55"/>
      <c r="D8" s="55"/>
      <c r="E8" s="55"/>
      <c r="F8" s="55"/>
      <c r="G8" s="55"/>
      <c r="H8" s="55"/>
      <c r="I8" s="9"/>
    </row>
    <row r="9" spans="1:9" ht="4.5" customHeight="1">
      <c r="A9" s="3"/>
      <c r="B9" s="11"/>
      <c r="C9" s="11"/>
      <c r="D9" s="11"/>
      <c r="E9" s="11"/>
      <c r="F9" s="11"/>
      <c r="G9" s="11"/>
      <c r="H9" s="11"/>
      <c r="I9" s="9"/>
    </row>
    <row r="10" spans="1:9" ht="88.5" customHeight="1">
      <c r="A10" s="1" t="s">
        <v>15</v>
      </c>
      <c r="B10" s="10">
        <f ca="1">INT(RAND()*(10-1)+1)</f>
        <v>2</v>
      </c>
      <c r="C10" s="10">
        <f t="shared" ref="C10:I10" ca="1" si="1">INT(RAND()*(10-0)+0)</f>
        <v>9</v>
      </c>
      <c r="D10" s="10">
        <f t="shared" ca="1" si="1"/>
        <v>1</v>
      </c>
      <c r="E10" s="16">
        <f t="shared" ca="1" si="1"/>
        <v>5</v>
      </c>
      <c r="F10" s="17">
        <f t="shared" ca="1" si="1"/>
        <v>4</v>
      </c>
      <c r="G10" s="10">
        <f t="shared" ca="1" si="1"/>
        <v>1</v>
      </c>
      <c r="H10" s="10">
        <f t="shared" ca="1" si="1"/>
        <v>7</v>
      </c>
      <c r="I10" s="10">
        <f t="shared" ca="1" si="1"/>
        <v>7</v>
      </c>
    </row>
    <row r="11" spans="1:9" ht="4.5" customHeight="1">
      <c r="A11" s="1"/>
      <c r="B11" s="6"/>
      <c r="C11" s="6"/>
      <c r="D11" s="6"/>
      <c r="E11" s="6"/>
      <c r="F11" s="6"/>
      <c r="G11" s="6"/>
      <c r="H11" s="6"/>
      <c r="I11" s="5"/>
    </row>
    <row r="12" spans="1:9" ht="51.75" customHeight="1">
      <c r="A12" s="3" t="s">
        <v>6</v>
      </c>
      <c r="B12" s="55"/>
      <c r="C12" s="55"/>
      <c r="D12" s="55"/>
      <c r="E12" s="55"/>
      <c r="F12" s="55"/>
      <c r="G12" s="55"/>
      <c r="H12" s="55"/>
      <c r="I12" s="55"/>
    </row>
    <row r="13" spans="1:9" ht="4.5" customHeight="1">
      <c r="A13" s="3"/>
      <c r="B13" s="11"/>
      <c r="C13" s="11"/>
      <c r="D13" s="11"/>
      <c r="E13" s="11"/>
      <c r="F13" s="11"/>
      <c r="G13" s="11"/>
      <c r="H13" s="11"/>
      <c r="I13" s="9"/>
    </row>
    <row r="14" spans="1:9" ht="88.5" customHeight="1">
      <c r="A14" s="1" t="s">
        <v>16</v>
      </c>
      <c r="B14" s="6">
        <f ca="1">INT(RAND()*(10-1)+1)</f>
        <v>2</v>
      </c>
      <c r="C14" s="6">
        <f t="shared" ref="C14:I14" ca="1" si="2">INT(RAND()*(10-0)+0)</f>
        <v>8</v>
      </c>
      <c r="D14" s="6">
        <v>0</v>
      </c>
      <c r="E14" s="6">
        <f t="shared" ca="1" si="2"/>
        <v>7</v>
      </c>
      <c r="F14" s="18">
        <f t="shared" ca="1" si="2"/>
        <v>3</v>
      </c>
      <c r="G14" s="6">
        <f t="shared" ca="1" si="2"/>
        <v>8</v>
      </c>
      <c r="H14" s="6">
        <f t="shared" ca="1" si="2"/>
        <v>1</v>
      </c>
      <c r="I14" s="6">
        <f t="shared" ca="1" si="2"/>
        <v>4</v>
      </c>
    </row>
    <row r="15" spans="1:9" ht="51.75" customHeight="1">
      <c r="A15" s="3" t="s">
        <v>6</v>
      </c>
      <c r="B15" s="56"/>
      <c r="C15" s="56"/>
      <c r="D15" s="56"/>
      <c r="E15" s="56"/>
      <c r="F15" s="56"/>
      <c r="G15" s="56"/>
      <c r="H15" s="56"/>
      <c r="I15" s="56"/>
    </row>
    <row r="16" spans="1:9" ht="33" customHeight="1">
      <c r="A16" t="s">
        <v>13</v>
      </c>
      <c r="C16" s="35" t="s">
        <v>6</v>
      </c>
      <c r="D16" s="2" t="s">
        <v>3</v>
      </c>
      <c r="E16" s="2" t="s">
        <v>4</v>
      </c>
      <c r="H16" s="3" t="s">
        <v>42</v>
      </c>
      <c r="I16">
        <f>I1</f>
        <v>0</v>
      </c>
    </row>
    <row r="17" spans="1:9" ht="88.5" customHeight="1">
      <c r="A17" s="1" t="s">
        <v>0</v>
      </c>
      <c r="B17" s="10">
        <f t="shared" ref="B17:G17" ca="1" si="3">B2</f>
        <v>8</v>
      </c>
      <c r="C17" s="36">
        <f t="shared" ca="1" si="3"/>
        <v>1</v>
      </c>
      <c r="D17" s="19">
        <f t="shared" ca="1" si="3"/>
        <v>6</v>
      </c>
      <c r="E17" s="10">
        <f t="shared" ca="1" si="3"/>
        <v>2</v>
      </c>
      <c r="F17" s="10">
        <f t="shared" ca="1" si="3"/>
        <v>7</v>
      </c>
      <c r="G17" s="10">
        <f t="shared" ca="1" si="3"/>
        <v>2</v>
      </c>
      <c r="H17" s="11"/>
      <c r="I17" s="9"/>
    </row>
    <row r="18" spans="1:9" ht="4.5" customHeight="1">
      <c r="A18" s="1"/>
      <c r="B18" s="6"/>
      <c r="C18" s="6"/>
      <c r="D18" s="6"/>
      <c r="E18" s="6"/>
      <c r="F18" s="6"/>
      <c r="G18" s="6"/>
      <c r="H18" s="11"/>
      <c r="I18" s="9"/>
    </row>
    <row r="19" spans="1:9" ht="51.75" customHeight="1">
      <c r="A19" s="3" t="s">
        <v>6</v>
      </c>
      <c r="B19" s="52">
        <f ca="1">B2*100000+C2*10000+D2*1000+E2*100+F2*10+G2</f>
        <v>816272</v>
      </c>
      <c r="C19" s="53"/>
      <c r="D19" s="53"/>
      <c r="E19" s="53"/>
      <c r="F19" s="53"/>
      <c r="G19" s="54"/>
      <c r="H19" s="11"/>
      <c r="I19" s="9"/>
    </row>
    <row r="20" spans="1:9" ht="4.5" customHeight="1">
      <c r="A20" s="3"/>
      <c r="B20" s="11"/>
      <c r="C20" s="11"/>
      <c r="D20" s="11"/>
      <c r="E20" s="11"/>
      <c r="F20" s="11"/>
      <c r="G20" s="11"/>
      <c r="H20" s="11"/>
      <c r="I20" s="9"/>
    </row>
    <row r="21" spans="1:9" ht="88.5" customHeight="1">
      <c r="A21" s="1" t="s">
        <v>14</v>
      </c>
      <c r="B21" s="10">
        <f t="shared" ref="B21:H21" ca="1" si="4">B6</f>
        <v>5</v>
      </c>
      <c r="C21" s="10">
        <f t="shared" ca="1" si="4"/>
        <v>0</v>
      </c>
      <c r="D21" s="36">
        <f t="shared" ca="1" si="4"/>
        <v>4</v>
      </c>
      <c r="E21" s="19">
        <f t="shared" ca="1" si="4"/>
        <v>1</v>
      </c>
      <c r="F21" s="10">
        <f t="shared" ca="1" si="4"/>
        <v>1</v>
      </c>
      <c r="G21" s="10">
        <f t="shared" ca="1" si="4"/>
        <v>9</v>
      </c>
      <c r="H21" s="10">
        <f t="shared" ca="1" si="4"/>
        <v>1</v>
      </c>
      <c r="I21" s="9"/>
    </row>
    <row r="22" spans="1:9" ht="4.5" customHeight="1">
      <c r="A22" s="1"/>
      <c r="B22" s="6"/>
      <c r="C22" s="6"/>
      <c r="D22" s="6"/>
      <c r="E22" s="6"/>
      <c r="F22" s="6"/>
      <c r="G22" s="6"/>
      <c r="H22" s="6"/>
      <c r="I22" s="9"/>
    </row>
    <row r="23" spans="1:9" ht="51.75" customHeight="1">
      <c r="A23" s="3" t="s">
        <v>6</v>
      </c>
      <c r="B23" s="52">
        <f ca="1">B6*1000000+C6*100000+D6*10000+E6*1000+F6*100+G6*10+H6</f>
        <v>5041191</v>
      </c>
      <c r="C23" s="53"/>
      <c r="D23" s="53"/>
      <c r="E23" s="53"/>
      <c r="F23" s="53"/>
      <c r="G23" s="53"/>
      <c r="H23" s="54"/>
      <c r="I23" s="9"/>
    </row>
    <row r="24" spans="1:9" ht="4.5" customHeight="1">
      <c r="A24" s="3"/>
      <c r="B24" s="11"/>
      <c r="C24" s="11"/>
      <c r="D24" s="11"/>
      <c r="E24" s="11"/>
      <c r="F24" s="11"/>
      <c r="G24" s="11"/>
      <c r="H24" s="11"/>
      <c r="I24" s="9"/>
    </row>
    <row r="25" spans="1:9" ht="88.5" customHeight="1">
      <c r="A25" s="1" t="s">
        <v>15</v>
      </c>
      <c r="B25" s="10">
        <f t="shared" ref="B25:I25" ca="1" si="5">B10</f>
        <v>2</v>
      </c>
      <c r="C25" s="10">
        <f t="shared" ca="1" si="5"/>
        <v>9</v>
      </c>
      <c r="D25" s="10">
        <f t="shared" ca="1" si="5"/>
        <v>1</v>
      </c>
      <c r="E25" s="36">
        <f t="shared" ca="1" si="5"/>
        <v>5</v>
      </c>
      <c r="F25" s="19">
        <f t="shared" ca="1" si="5"/>
        <v>4</v>
      </c>
      <c r="G25" s="10">
        <f t="shared" ca="1" si="5"/>
        <v>1</v>
      </c>
      <c r="H25" s="10">
        <f t="shared" ca="1" si="5"/>
        <v>7</v>
      </c>
      <c r="I25" s="10">
        <f t="shared" ca="1" si="5"/>
        <v>7</v>
      </c>
    </row>
    <row r="26" spans="1:9" ht="4.5" customHeight="1">
      <c r="A26" s="1"/>
      <c r="B26" s="6"/>
      <c r="C26" s="6"/>
      <c r="D26" s="6"/>
      <c r="E26" s="6"/>
      <c r="F26" s="6"/>
      <c r="G26" s="6"/>
      <c r="H26" s="6"/>
      <c r="I26" s="5"/>
    </row>
    <row r="27" spans="1:9" ht="51.75" customHeight="1">
      <c r="A27" s="3" t="s">
        <v>6</v>
      </c>
      <c r="B27" s="52">
        <f ca="1">B10*10000000+C10*1000000+D10*100000+E10*10000+F10*1000+G10*100+H10*10+I10</f>
        <v>29154177</v>
      </c>
      <c r="C27" s="53"/>
      <c r="D27" s="53"/>
      <c r="E27" s="53"/>
      <c r="F27" s="53"/>
      <c r="G27" s="53"/>
      <c r="H27" s="53"/>
      <c r="I27" s="54"/>
    </row>
    <row r="28" spans="1:9" ht="4.5" customHeight="1">
      <c r="A28" s="3"/>
      <c r="B28" s="11"/>
      <c r="C28" s="11"/>
      <c r="D28" s="11"/>
      <c r="E28" s="11"/>
      <c r="F28" s="11"/>
      <c r="G28" s="11"/>
      <c r="H28" s="11"/>
      <c r="I28" s="9"/>
    </row>
    <row r="29" spans="1:9" ht="88.5" customHeight="1">
      <c r="A29" s="1" t="s">
        <v>16</v>
      </c>
      <c r="B29" s="10">
        <f t="shared" ref="B29:I29" ca="1" si="6">B14</f>
        <v>2</v>
      </c>
      <c r="C29" s="10">
        <f t="shared" ca="1" si="6"/>
        <v>8</v>
      </c>
      <c r="D29" s="10">
        <f t="shared" si="6"/>
        <v>0</v>
      </c>
      <c r="E29" s="36">
        <f t="shared" ca="1" si="6"/>
        <v>7</v>
      </c>
      <c r="F29" s="19">
        <f t="shared" ca="1" si="6"/>
        <v>3</v>
      </c>
      <c r="G29" s="10">
        <f t="shared" ca="1" si="6"/>
        <v>8</v>
      </c>
      <c r="H29" s="10">
        <f t="shared" ca="1" si="6"/>
        <v>1</v>
      </c>
      <c r="I29" s="10">
        <f t="shared" ca="1" si="6"/>
        <v>4</v>
      </c>
    </row>
    <row r="30" spans="1:9" ht="51.75" customHeight="1">
      <c r="A30" s="3" t="s">
        <v>6</v>
      </c>
      <c r="B30" s="52">
        <f ca="1">B14*10000000+C14*1000000+D13*100000+E14*10000+F14*1000+G14*100+H14*10+I14</f>
        <v>28073814</v>
      </c>
      <c r="C30" s="53"/>
      <c r="D30" s="53"/>
      <c r="E30" s="53"/>
      <c r="F30" s="53"/>
      <c r="G30" s="53"/>
      <c r="H30" s="53"/>
      <c r="I30" s="54"/>
    </row>
    <row r="31" spans="1:9" ht="51.75" customHeight="1"/>
  </sheetData>
  <mergeCells count="8">
    <mergeCell ref="B27:I27"/>
    <mergeCell ref="B30:I30"/>
    <mergeCell ref="B4:G4"/>
    <mergeCell ref="B8:H8"/>
    <mergeCell ref="B12:I12"/>
    <mergeCell ref="B15:I15"/>
    <mergeCell ref="B19:G19"/>
    <mergeCell ref="B23:H23"/>
  </mergeCells>
  <phoneticPr fontId="2"/>
  <conditionalFormatting sqref="I16">
    <cfRule type="cellIs" dxfId="3" priority="1" stopIfTrue="1" operator="equal">
      <formula>0</formula>
    </cfRule>
  </conditionalFormatting>
  <pageMargins left="0.78740157480314965" right="0.59055118110236227" top="0.19685039370078741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J18"/>
  <sheetViews>
    <sheetView workbookViewId="0">
      <selection activeCell="T12" sqref="T12"/>
    </sheetView>
  </sheetViews>
  <sheetFormatPr defaultRowHeight="13.5"/>
  <cols>
    <col min="1" max="9" width="14.375" customWidth="1"/>
  </cols>
  <sheetData>
    <row r="1" spans="1:9" ht="33" customHeight="1">
      <c r="A1" t="s">
        <v>12</v>
      </c>
      <c r="D1" s="2" t="s">
        <v>3</v>
      </c>
      <c r="E1" s="2" t="s">
        <v>43</v>
      </c>
      <c r="H1" s="3" t="s">
        <v>42</v>
      </c>
    </row>
    <row r="2" spans="1:9" ht="88.5" customHeight="1">
      <c r="A2" s="1" t="s">
        <v>7</v>
      </c>
      <c r="B2" s="6">
        <f ca="1">INT(RAND()*(10-1)+1)</f>
        <v>9</v>
      </c>
      <c r="C2" s="18">
        <f ca="1">INT(RAND()*(10-0)+0)</f>
        <v>9</v>
      </c>
      <c r="D2" s="6">
        <f ca="1">INT(RAND()*(10-0)+0)</f>
        <v>3</v>
      </c>
      <c r="E2" s="6">
        <f ca="1">INT(RAND()*(10-0)+0)</f>
        <v>0</v>
      </c>
      <c r="F2" s="6">
        <f ca="1">INT(RAND()*(10-0)+0)</f>
        <v>2</v>
      </c>
      <c r="G2" s="7" t="s">
        <v>11</v>
      </c>
      <c r="H2" s="8"/>
      <c r="I2" s="4"/>
    </row>
    <row r="3" spans="1:9" ht="51.75" customHeight="1">
      <c r="A3" s="3" t="s">
        <v>6</v>
      </c>
      <c r="B3" s="57"/>
      <c r="C3" s="57"/>
      <c r="D3" s="57"/>
      <c r="E3" s="57"/>
      <c r="F3" s="57"/>
      <c r="G3" s="8"/>
      <c r="H3" s="8"/>
      <c r="I3" s="4"/>
    </row>
    <row r="4" spans="1:9" ht="88.5" customHeight="1">
      <c r="A4" s="1" t="s">
        <v>8</v>
      </c>
      <c r="B4" s="6">
        <f ca="1">INT(RAND()*(10-1)+1)</f>
        <v>8</v>
      </c>
      <c r="C4" s="6">
        <f t="shared" ref="C4:H4" ca="1" si="0">INT(RAND()*(10-0)+0)</f>
        <v>1</v>
      </c>
      <c r="D4" s="6">
        <f t="shared" ca="1" si="0"/>
        <v>9</v>
      </c>
      <c r="E4" s="6">
        <f t="shared" ca="1" si="0"/>
        <v>9</v>
      </c>
      <c r="F4" s="6">
        <f t="shared" ca="1" si="0"/>
        <v>0</v>
      </c>
      <c r="G4" s="6">
        <f t="shared" ca="1" si="0"/>
        <v>6</v>
      </c>
      <c r="H4" s="6">
        <f t="shared" ca="1" si="0"/>
        <v>6</v>
      </c>
      <c r="I4" s="4"/>
    </row>
    <row r="5" spans="1:9" ht="51.75" customHeight="1">
      <c r="A5" s="3" t="s">
        <v>6</v>
      </c>
      <c r="B5" s="57"/>
      <c r="C5" s="57"/>
      <c r="D5" s="57"/>
      <c r="E5" s="57"/>
      <c r="F5" s="57"/>
      <c r="G5" s="57"/>
      <c r="H5" s="57"/>
      <c r="I5" s="4"/>
    </row>
    <row r="6" spans="1:9" ht="88.5" customHeight="1">
      <c r="A6" s="1" t="s">
        <v>9</v>
      </c>
      <c r="B6" s="6">
        <f ca="1">INT(RAND()*(10-1)+1)</f>
        <v>2</v>
      </c>
      <c r="C6" s="6">
        <f t="shared" ref="C6:I6" ca="1" si="1">INT(RAND()*(10-0)+0)</f>
        <v>7</v>
      </c>
      <c r="D6" s="6">
        <f t="shared" ca="1" si="1"/>
        <v>7</v>
      </c>
      <c r="E6" s="6">
        <f t="shared" ca="1" si="1"/>
        <v>7</v>
      </c>
      <c r="F6" s="6">
        <f t="shared" ca="1" si="1"/>
        <v>8</v>
      </c>
      <c r="G6" s="6">
        <f t="shared" ca="1" si="1"/>
        <v>0</v>
      </c>
      <c r="H6" s="6">
        <f t="shared" ca="1" si="1"/>
        <v>3</v>
      </c>
      <c r="I6" s="6">
        <f t="shared" ca="1" si="1"/>
        <v>8</v>
      </c>
    </row>
    <row r="7" spans="1:9" ht="51.75" customHeight="1">
      <c r="A7" s="3" t="s">
        <v>6</v>
      </c>
      <c r="B7" s="57"/>
      <c r="C7" s="57"/>
      <c r="D7" s="57"/>
      <c r="E7" s="57"/>
      <c r="F7" s="57"/>
      <c r="G7" s="57"/>
      <c r="H7" s="57"/>
      <c r="I7" s="57"/>
    </row>
    <row r="8" spans="1:9" ht="88.5" customHeight="1">
      <c r="A8" s="1" t="s">
        <v>10</v>
      </c>
      <c r="B8" s="6">
        <f ca="1">INT(RAND()*(10-1)+1)</f>
        <v>2</v>
      </c>
      <c r="C8" s="6">
        <v>0</v>
      </c>
      <c r="D8" s="6">
        <f ca="1">INT(RAND()*(10-0)+0)</f>
        <v>4</v>
      </c>
      <c r="E8" s="6">
        <v>0</v>
      </c>
      <c r="F8" s="6">
        <f ca="1">INT(RAND()*(10-0)+0)</f>
        <v>3</v>
      </c>
      <c r="G8" s="6">
        <f ca="1">INT(RAND()*(10-0)+0)</f>
        <v>0</v>
      </c>
      <c r="H8" s="6">
        <f ca="1">INT(RAND()*(10-0)+0)</f>
        <v>3</v>
      </c>
      <c r="I8" s="6">
        <f ca="1">INT(RAND()*(10-0)+0)</f>
        <v>2</v>
      </c>
    </row>
    <row r="9" spans="1:9" ht="51.75" customHeight="1">
      <c r="A9" s="3" t="s">
        <v>6</v>
      </c>
      <c r="B9" s="56"/>
      <c r="C9" s="56"/>
      <c r="D9" s="56"/>
      <c r="E9" s="56"/>
      <c r="F9" s="56"/>
      <c r="G9" s="56"/>
      <c r="H9" s="56"/>
      <c r="I9" s="56"/>
    </row>
    <row r="10" spans="1:9" ht="33" customHeight="1">
      <c r="A10" t="s">
        <v>12</v>
      </c>
      <c r="C10" s="35" t="s">
        <v>6</v>
      </c>
      <c r="D10" s="2" t="s">
        <v>3</v>
      </c>
      <c r="E10" s="2" t="s">
        <v>44</v>
      </c>
      <c r="H10" s="3" t="s">
        <v>42</v>
      </c>
      <c r="I10">
        <f>I1</f>
        <v>0</v>
      </c>
    </row>
    <row r="11" spans="1:9" ht="88.5" customHeight="1">
      <c r="A11" s="1" t="s">
        <v>7</v>
      </c>
      <c r="B11" s="6">
        <f ca="1">B2</f>
        <v>9</v>
      </c>
      <c r="C11" s="37">
        <f t="shared" ref="C11:I17" ca="1" si="2">C2</f>
        <v>9</v>
      </c>
      <c r="D11" s="6">
        <f t="shared" ca="1" si="2"/>
        <v>3</v>
      </c>
      <c r="E11" s="6">
        <f t="shared" ca="1" si="2"/>
        <v>0</v>
      </c>
      <c r="F11" s="6">
        <f t="shared" ca="1" si="2"/>
        <v>2</v>
      </c>
      <c r="G11" s="7" t="s">
        <v>11</v>
      </c>
      <c r="H11" s="8"/>
      <c r="I11" s="4"/>
    </row>
    <row r="12" spans="1:9" ht="51.75" customHeight="1">
      <c r="A12" s="3" t="s">
        <v>6</v>
      </c>
      <c r="B12" s="52">
        <f ca="1">B11*10000+C11*1000+D11*100+E11*10+F11</f>
        <v>99302</v>
      </c>
      <c r="C12" s="53"/>
      <c r="D12" s="53"/>
      <c r="E12" s="53"/>
      <c r="F12" s="53"/>
      <c r="G12" s="54"/>
      <c r="H12" s="8"/>
      <c r="I12" s="4"/>
    </row>
    <row r="13" spans="1:9" ht="88.5" customHeight="1">
      <c r="A13" s="1" t="s">
        <v>8</v>
      </c>
      <c r="B13" s="6">
        <f ca="1">B4</f>
        <v>8</v>
      </c>
      <c r="C13" s="6">
        <f t="shared" ca="1" si="2"/>
        <v>1</v>
      </c>
      <c r="D13" s="6">
        <f t="shared" ca="1" si="2"/>
        <v>9</v>
      </c>
      <c r="E13" s="38">
        <f t="shared" ca="1" si="2"/>
        <v>9</v>
      </c>
      <c r="F13" s="6">
        <f t="shared" ca="1" si="2"/>
        <v>0</v>
      </c>
      <c r="G13" s="6">
        <f t="shared" ca="1" si="2"/>
        <v>6</v>
      </c>
      <c r="H13" s="6">
        <f t="shared" ca="1" si="2"/>
        <v>6</v>
      </c>
      <c r="I13" s="4"/>
    </row>
    <row r="14" spans="1:9" ht="51.75" customHeight="1">
      <c r="A14" s="3" t="s">
        <v>6</v>
      </c>
      <c r="B14" s="52">
        <f ca="1">B13*1000000+C13*100000+D13*10000+E13*1000+F13*100+G13*10+H13</f>
        <v>8199066</v>
      </c>
      <c r="C14" s="53"/>
      <c r="D14" s="53"/>
      <c r="E14" s="53"/>
      <c r="F14" s="53"/>
      <c r="G14" s="53"/>
      <c r="H14" s="54"/>
      <c r="I14" s="4"/>
    </row>
    <row r="15" spans="1:9" ht="88.5" customHeight="1">
      <c r="A15" s="27" t="s">
        <v>9</v>
      </c>
      <c r="B15" s="6">
        <f ca="1">B6</f>
        <v>2</v>
      </c>
      <c r="C15" s="6">
        <f t="shared" ca="1" si="2"/>
        <v>7</v>
      </c>
      <c r="D15" s="6">
        <f t="shared" ca="1" si="2"/>
        <v>7</v>
      </c>
      <c r="E15" s="6">
        <f t="shared" ca="1" si="2"/>
        <v>7</v>
      </c>
      <c r="F15" s="38">
        <f t="shared" ca="1" si="2"/>
        <v>8</v>
      </c>
      <c r="G15" s="6">
        <f t="shared" ca="1" si="2"/>
        <v>0</v>
      </c>
      <c r="H15" s="6">
        <f t="shared" ca="1" si="2"/>
        <v>3</v>
      </c>
      <c r="I15" s="6">
        <f t="shared" ca="1" si="2"/>
        <v>8</v>
      </c>
    </row>
    <row r="16" spans="1:9" ht="51.75" customHeight="1">
      <c r="A16" s="3" t="s">
        <v>6</v>
      </c>
      <c r="B16" s="52">
        <f ca="1">B15*10000000+C15*1000000+D15*100000+E15*10000+F15*1000+G15*100+H15*10+I15</f>
        <v>27778038</v>
      </c>
      <c r="C16" s="53"/>
      <c r="D16" s="53"/>
      <c r="E16" s="53"/>
      <c r="F16" s="53"/>
      <c r="G16" s="53"/>
      <c r="H16" s="53"/>
      <c r="I16" s="54"/>
    </row>
    <row r="17" spans="1:10" ht="88.5" customHeight="1">
      <c r="A17" s="1" t="s">
        <v>10</v>
      </c>
      <c r="B17" s="6">
        <f ca="1">B8</f>
        <v>2</v>
      </c>
      <c r="C17" s="6">
        <f t="shared" si="2"/>
        <v>0</v>
      </c>
      <c r="D17" s="6">
        <f t="shared" ca="1" si="2"/>
        <v>4</v>
      </c>
      <c r="E17" s="6">
        <f t="shared" si="2"/>
        <v>0</v>
      </c>
      <c r="F17" s="38">
        <f t="shared" ca="1" si="2"/>
        <v>3</v>
      </c>
      <c r="G17" s="6">
        <f t="shared" ca="1" si="2"/>
        <v>0</v>
      </c>
      <c r="H17" s="6">
        <f t="shared" ca="1" si="2"/>
        <v>3</v>
      </c>
      <c r="I17" s="6">
        <f t="shared" ca="1" si="2"/>
        <v>2</v>
      </c>
      <c r="J17" s="4"/>
    </row>
    <row r="18" spans="1:10" ht="51.75" customHeight="1">
      <c r="A18" s="3" t="s">
        <v>6</v>
      </c>
      <c r="B18" s="52">
        <f ca="1">B17*10000000+C17*1000000+D17*100000+E17*10000+F17*1000+G17*100+H17*10+I17</f>
        <v>20403032</v>
      </c>
      <c r="C18" s="53"/>
      <c r="D18" s="53"/>
      <c r="E18" s="53"/>
      <c r="F18" s="53"/>
      <c r="G18" s="53"/>
      <c r="H18" s="53"/>
      <c r="I18" s="54"/>
    </row>
  </sheetData>
  <mergeCells count="8">
    <mergeCell ref="B18:I18"/>
    <mergeCell ref="B12:G12"/>
    <mergeCell ref="B3:F3"/>
    <mergeCell ref="B5:H5"/>
    <mergeCell ref="B7:I7"/>
    <mergeCell ref="B9:I9"/>
    <mergeCell ref="B14:H14"/>
    <mergeCell ref="B16:I16"/>
  </mergeCells>
  <phoneticPr fontId="2"/>
  <conditionalFormatting sqref="I10">
    <cfRule type="cellIs" dxfId="2" priority="1" stopIfTrue="1" operator="equal">
      <formula>0</formula>
    </cfRule>
  </conditionalFormatting>
  <pageMargins left="0.78740157480314965" right="0.59055118110236227" top="0.19685039370078741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I25"/>
  <sheetViews>
    <sheetView topLeftCell="C4" workbookViewId="0">
      <selection activeCell="T12" sqref="T12"/>
    </sheetView>
  </sheetViews>
  <sheetFormatPr defaultRowHeight="13.5"/>
  <cols>
    <col min="1" max="1" width="9.5" customWidth="1"/>
    <col min="2" max="9" width="14.375" customWidth="1"/>
  </cols>
  <sheetData>
    <row r="1" spans="1:9" ht="33" customHeight="1">
      <c r="A1" t="s">
        <v>17</v>
      </c>
      <c r="D1" s="2" t="s">
        <v>3</v>
      </c>
      <c r="E1" s="2" t="s">
        <v>43</v>
      </c>
      <c r="H1" s="3" t="s">
        <v>42</v>
      </c>
      <c r="I1" s="42"/>
    </row>
    <row r="2" spans="1:9" ht="30" customHeight="1">
      <c r="A2" s="15" t="s">
        <v>0</v>
      </c>
      <c r="B2" s="61">
        <f ca="1">INT(RAND()*(100000-10000)+10000)</f>
        <v>51958</v>
      </c>
      <c r="C2" s="61"/>
      <c r="D2" s="61"/>
      <c r="E2" s="61"/>
      <c r="F2" s="61"/>
      <c r="G2" s="61"/>
      <c r="I2" s="12" t="s">
        <v>18</v>
      </c>
    </row>
    <row r="3" spans="1:9" ht="88.5" customHeight="1">
      <c r="A3" s="1" t="s">
        <v>11</v>
      </c>
      <c r="B3" s="10"/>
      <c r="C3" s="10"/>
      <c r="D3" s="10"/>
      <c r="E3" s="20"/>
      <c r="F3" s="19"/>
      <c r="G3" s="10"/>
      <c r="H3" s="13"/>
      <c r="I3" s="14"/>
    </row>
    <row r="4" spans="1:9" ht="22.5" customHeight="1"/>
    <row r="5" spans="1:9" ht="30" customHeight="1">
      <c r="A5" s="15" t="s">
        <v>1</v>
      </c>
      <c r="B5" s="61">
        <f ca="1">10000000*INT(RAND()*(10-1)+1)+1000000*INT(RAND()*(10-1)+1)+INT(RAND()*(10000-1)+1)</f>
        <v>28002012</v>
      </c>
      <c r="C5" s="61"/>
      <c r="D5" s="61"/>
      <c r="E5" s="61"/>
      <c r="F5" s="61"/>
      <c r="G5" s="61"/>
      <c r="I5" s="12" t="s">
        <v>18</v>
      </c>
    </row>
    <row r="6" spans="1:9" ht="88.5" customHeight="1">
      <c r="A6" s="1" t="s">
        <v>11</v>
      </c>
      <c r="B6" s="10"/>
      <c r="C6" s="10"/>
      <c r="D6" s="10"/>
      <c r="E6" s="20"/>
      <c r="F6" s="19"/>
      <c r="G6" s="10"/>
      <c r="H6" s="13"/>
      <c r="I6" s="14"/>
    </row>
    <row r="7" spans="1:9" ht="22.5" customHeight="1"/>
    <row r="8" spans="1:9" ht="30" customHeight="1">
      <c r="A8" s="15" t="s">
        <v>2</v>
      </c>
      <c r="B8" s="61">
        <f ca="1">10000000*INT(RAND()*(10-1)+1)+100000*INT(RAND()*(10-1)+1)</f>
        <v>30100000</v>
      </c>
      <c r="C8" s="61"/>
      <c r="D8" s="61"/>
      <c r="E8" s="61"/>
      <c r="F8" s="61"/>
      <c r="G8" s="61"/>
      <c r="I8" s="12" t="s">
        <v>18</v>
      </c>
    </row>
    <row r="9" spans="1:9" ht="88.5" customHeight="1">
      <c r="A9" s="1" t="s">
        <v>11</v>
      </c>
      <c r="B9" s="10"/>
      <c r="C9" s="10"/>
      <c r="D9" s="10"/>
      <c r="E9" s="10"/>
      <c r="F9" s="10"/>
      <c r="G9" s="10"/>
      <c r="H9" s="13"/>
      <c r="I9" s="14"/>
    </row>
    <row r="10" spans="1:9" ht="22.5" customHeight="1"/>
    <row r="11" spans="1:9" ht="30" customHeight="1">
      <c r="A11" s="15" t="s">
        <v>5</v>
      </c>
      <c r="B11" s="61">
        <f ca="1">1000000*INT(RAND()*(10-1)+1)+10000*INT(RAND()*(10-1)+1)+1000*INT(RAND()*(10-1)+1)+INT(RAND()*(10-1)+1)</f>
        <v>3034008</v>
      </c>
      <c r="C11" s="61"/>
      <c r="D11" s="61"/>
      <c r="E11" s="61"/>
      <c r="F11" s="61"/>
      <c r="G11" s="61"/>
      <c r="I11" s="12" t="s">
        <v>18</v>
      </c>
    </row>
    <row r="12" spans="1:9" ht="88.5" customHeight="1">
      <c r="A12" s="1" t="s">
        <v>11</v>
      </c>
      <c r="B12" s="10"/>
      <c r="C12" s="10"/>
      <c r="D12" s="10"/>
      <c r="E12" s="10"/>
      <c r="F12" s="10"/>
      <c r="G12" s="10"/>
      <c r="H12" s="13"/>
      <c r="I12" s="14"/>
    </row>
    <row r="13" spans="1:9" ht="18.75" customHeight="1">
      <c r="A13" s="1"/>
      <c r="B13" s="6"/>
      <c r="C13" s="6"/>
      <c r="D13" s="6"/>
      <c r="E13" s="6"/>
      <c r="F13" s="6"/>
      <c r="G13" s="6"/>
      <c r="H13" s="39"/>
      <c r="I13" s="40"/>
    </row>
    <row r="14" spans="1:9" ht="33" customHeight="1">
      <c r="A14" t="s">
        <v>17</v>
      </c>
      <c r="C14" s="35" t="s">
        <v>6</v>
      </c>
      <c r="D14" s="2" t="s">
        <v>3</v>
      </c>
      <c r="E14" s="2" t="s">
        <v>4</v>
      </c>
      <c r="H14" s="3" t="s">
        <v>42</v>
      </c>
      <c r="I14">
        <f>I1</f>
        <v>0</v>
      </c>
    </row>
    <row r="15" spans="1:9" ht="30" customHeight="1">
      <c r="A15" s="15" t="s">
        <v>0</v>
      </c>
      <c r="B15" s="61">
        <f ca="1">B2</f>
        <v>51958</v>
      </c>
      <c r="C15" s="61"/>
      <c r="D15" s="61"/>
      <c r="E15" s="61"/>
      <c r="F15" s="61"/>
      <c r="G15" s="61"/>
      <c r="H15" s="41" t="s">
        <v>40</v>
      </c>
      <c r="I15" s="12" t="s">
        <v>18</v>
      </c>
    </row>
    <row r="16" spans="1:9" ht="88.5" customHeight="1">
      <c r="A16" s="1" t="s">
        <v>11</v>
      </c>
      <c r="B16" s="58">
        <f ca="1">B15</f>
        <v>51958</v>
      </c>
      <c r="C16" s="59"/>
      <c r="D16" s="59"/>
      <c r="E16" s="59"/>
      <c r="F16" s="59"/>
      <c r="G16" s="59"/>
      <c r="H16" s="59"/>
      <c r="I16" s="60"/>
    </row>
    <row r="17" spans="1:9" ht="22.5" customHeight="1"/>
    <row r="18" spans="1:9" ht="30" customHeight="1">
      <c r="A18" s="15" t="s">
        <v>1</v>
      </c>
      <c r="B18" s="61">
        <f ca="1">B5</f>
        <v>28002012</v>
      </c>
      <c r="C18" s="61"/>
      <c r="D18" s="61"/>
      <c r="E18" s="61"/>
      <c r="F18" s="61"/>
      <c r="G18" s="61"/>
      <c r="I18" s="12" t="s">
        <v>18</v>
      </c>
    </row>
    <row r="19" spans="1:9" ht="88.5" customHeight="1">
      <c r="A19" s="1" t="s">
        <v>11</v>
      </c>
      <c r="B19" s="58">
        <f ca="1">B18</f>
        <v>28002012</v>
      </c>
      <c r="C19" s="59"/>
      <c r="D19" s="59"/>
      <c r="E19" s="59"/>
      <c r="F19" s="59"/>
      <c r="G19" s="59"/>
      <c r="H19" s="59"/>
      <c r="I19" s="60"/>
    </row>
    <row r="20" spans="1:9" ht="22.5" customHeight="1"/>
    <row r="21" spans="1:9" ht="30" customHeight="1">
      <c r="A21" s="15" t="s">
        <v>2</v>
      </c>
      <c r="B21" s="61">
        <f ca="1">B8</f>
        <v>30100000</v>
      </c>
      <c r="C21" s="61"/>
      <c r="D21" s="61"/>
      <c r="E21" s="61"/>
      <c r="F21" s="61"/>
      <c r="G21" s="61"/>
      <c r="I21" s="12" t="s">
        <v>18</v>
      </c>
    </row>
    <row r="22" spans="1:9" ht="88.5" customHeight="1">
      <c r="A22" s="1" t="s">
        <v>11</v>
      </c>
      <c r="B22" s="58">
        <f ca="1">B21</f>
        <v>30100000</v>
      </c>
      <c r="C22" s="59"/>
      <c r="D22" s="59"/>
      <c r="E22" s="59"/>
      <c r="F22" s="59"/>
      <c r="G22" s="59"/>
      <c r="H22" s="59"/>
      <c r="I22" s="60"/>
    </row>
    <row r="23" spans="1:9" ht="22.5" customHeight="1"/>
    <row r="24" spans="1:9" ht="30" customHeight="1">
      <c r="A24" s="15" t="s">
        <v>5</v>
      </c>
      <c r="B24" s="61">
        <f ca="1">B11</f>
        <v>3034008</v>
      </c>
      <c r="C24" s="61"/>
      <c r="D24" s="61"/>
      <c r="E24" s="61"/>
      <c r="F24" s="61"/>
      <c r="G24" s="61"/>
      <c r="I24" s="12" t="s">
        <v>18</v>
      </c>
    </row>
    <row r="25" spans="1:9" ht="88.5" customHeight="1">
      <c r="A25" s="1" t="s">
        <v>11</v>
      </c>
      <c r="B25" s="58">
        <f ca="1">B24</f>
        <v>3034008</v>
      </c>
      <c r="C25" s="59"/>
      <c r="D25" s="59"/>
      <c r="E25" s="59"/>
      <c r="F25" s="59"/>
      <c r="G25" s="59"/>
      <c r="H25" s="59"/>
      <c r="I25" s="60"/>
    </row>
  </sheetData>
  <mergeCells count="12">
    <mergeCell ref="B25:I25"/>
    <mergeCell ref="B16:I16"/>
    <mergeCell ref="B15:G15"/>
    <mergeCell ref="B18:G18"/>
    <mergeCell ref="B21:G21"/>
    <mergeCell ref="B24:G24"/>
    <mergeCell ref="B19:I19"/>
    <mergeCell ref="B22:I22"/>
    <mergeCell ref="B8:G8"/>
    <mergeCell ref="B11:G11"/>
    <mergeCell ref="B2:G2"/>
    <mergeCell ref="B5:G5"/>
  </mergeCells>
  <phoneticPr fontId="2"/>
  <conditionalFormatting sqref="I14">
    <cfRule type="cellIs" dxfId="1" priority="1" stopIfTrue="1" operator="equal">
      <formula>0</formula>
    </cfRule>
  </conditionalFormatting>
  <pageMargins left="0.78740157480314965" right="0.59055118110236227" top="0.19685039370078741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Q26"/>
  <sheetViews>
    <sheetView topLeftCell="C17" workbookViewId="0">
      <selection activeCell="T12" sqref="T12"/>
    </sheetView>
  </sheetViews>
  <sheetFormatPr defaultRowHeight="13.5"/>
  <cols>
    <col min="1" max="1" width="9.5" customWidth="1"/>
    <col min="2" max="33" width="7.125" customWidth="1"/>
  </cols>
  <sheetData>
    <row r="1" spans="1:17" ht="33" customHeight="1">
      <c r="A1" t="s">
        <v>23</v>
      </c>
      <c r="D1" s="2" t="s">
        <v>3</v>
      </c>
      <c r="E1" s="2" t="s">
        <v>4</v>
      </c>
      <c r="P1" t="s">
        <v>42</v>
      </c>
    </row>
    <row r="2" spans="1:17" ht="30" customHeight="1">
      <c r="A2" s="15" t="s">
        <v>0</v>
      </c>
      <c r="B2" s="21" t="s">
        <v>24</v>
      </c>
      <c r="E2" s="22">
        <f ca="1">INT(RAND()*(10-2)+2)</f>
        <v>7</v>
      </c>
      <c r="F2" s="21" t="s">
        <v>25</v>
      </c>
      <c r="G2" s="21"/>
      <c r="P2" s="12" t="s">
        <v>18</v>
      </c>
    </row>
    <row r="3" spans="1:17" ht="88.5" customHeight="1">
      <c r="A3" s="1" t="s">
        <v>19</v>
      </c>
      <c r="B3" s="62"/>
      <c r="C3" s="63"/>
      <c r="D3" s="62"/>
      <c r="E3" s="63"/>
      <c r="F3" s="62"/>
      <c r="G3" s="63"/>
      <c r="H3" s="62"/>
      <c r="I3" s="67"/>
      <c r="J3" s="66"/>
      <c r="K3" s="63"/>
      <c r="L3" s="62"/>
      <c r="M3" s="63"/>
      <c r="N3" s="62"/>
      <c r="O3" s="63"/>
      <c r="P3" s="62"/>
      <c r="Q3" s="63"/>
    </row>
    <row r="4" spans="1:17" ht="18.75" customHeight="1"/>
    <row r="5" spans="1:17" ht="30" customHeight="1">
      <c r="A5" s="15" t="s">
        <v>20</v>
      </c>
      <c r="B5" s="23" t="s">
        <v>26</v>
      </c>
      <c r="C5" s="4"/>
      <c r="D5" s="4"/>
      <c r="E5" s="24">
        <f ca="1">INT(RAND()*(10-2)+2)</f>
        <v>6</v>
      </c>
      <c r="F5" s="23" t="s">
        <v>28</v>
      </c>
      <c r="G5" t="s">
        <v>30</v>
      </c>
      <c r="H5" s="74" t="s">
        <v>27</v>
      </c>
      <c r="I5" s="74"/>
      <c r="J5" s="24">
        <f ca="1">INT(RAND()*(10-2)+2)</f>
        <v>4</v>
      </c>
      <c r="K5" s="25" t="s">
        <v>29</v>
      </c>
      <c r="L5" s="64" t="s">
        <v>32</v>
      </c>
      <c r="M5" s="64"/>
      <c r="N5" s="64"/>
      <c r="O5" s="64"/>
      <c r="P5" s="12" t="s">
        <v>18</v>
      </c>
    </row>
    <row r="6" spans="1:17" ht="88.5" customHeight="1">
      <c r="A6" s="1" t="s">
        <v>19</v>
      </c>
      <c r="B6" s="62"/>
      <c r="C6" s="63"/>
      <c r="D6" s="62"/>
      <c r="E6" s="63"/>
      <c r="F6" s="62"/>
      <c r="G6" s="63"/>
      <c r="H6" s="62"/>
      <c r="I6" s="66"/>
      <c r="J6" s="65"/>
      <c r="K6" s="63"/>
      <c r="L6" s="62"/>
      <c r="M6" s="63"/>
      <c r="N6" s="62"/>
      <c r="O6" s="63"/>
      <c r="P6" s="62"/>
      <c r="Q6" s="63"/>
    </row>
    <row r="7" spans="1:17" ht="22.5" customHeight="1"/>
    <row r="8" spans="1:17" ht="30" customHeight="1">
      <c r="A8" s="15" t="s">
        <v>21</v>
      </c>
      <c r="B8" s="23" t="s">
        <v>27</v>
      </c>
      <c r="C8" s="4"/>
      <c r="D8" s="4"/>
      <c r="E8" s="24">
        <f ca="1">INT(RAND()*(10-2)+2)</f>
        <v>8</v>
      </c>
      <c r="F8" s="23" t="s">
        <v>28</v>
      </c>
      <c r="G8" t="s">
        <v>30</v>
      </c>
      <c r="H8" s="25" t="s">
        <v>31</v>
      </c>
      <c r="I8" s="25"/>
      <c r="J8" s="24">
        <f ca="1">INT(RAND()*(10-2)+2)</f>
        <v>3</v>
      </c>
      <c r="K8" s="25" t="s">
        <v>29</v>
      </c>
      <c r="L8" s="64" t="s">
        <v>32</v>
      </c>
      <c r="M8" s="64"/>
      <c r="N8" s="64"/>
      <c r="O8" s="64"/>
      <c r="P8" s="12" t="s">
        <v>18</v>
      </c>
    </row>
    <row r="9" spans="1:17" ht="88.5" customHeight="1">
      <c r="A9" s="1" t="s">
        <v>19</v>
      </c>
      <c r="B9" s="62"/>
      <c r="C9" s="63"/>
      <c r="D9" s="62"/>
      <c r="E9" s="63"/>
      <c r="F9" s="62"/>
      <c r="G9" s="63"/>
      <c r="H9" s="62"/>
      <c r="I9" s="63"/>
      <c r="J9" s="62"/>
      <c r="K9" s="63"/>
      <c r="L9" s="62"/>
      <c r="M9" s="63"/>
      <c r="N9" s="62"/>
      <c r="O9" s="63"/>
      <c r="P9" s="62"/>
      <c r="Q9" s="63"/>
    </row>
    <row r="10" spans="1:17" ht="14.25" customHeight="1"/>
    <row r="11" spans="1:17" ht="30" customHeight="1">
      <c r="A11" s="15" t="s">
        <v>22</v>
      </c>
      <c r="B11" s="23" t="s">
        <v>26</v>
      </c>
      <c r="C11" s="4"/>
      <c r="D11" s="4"/>
      <c r="E11" s="24">
        <f ca="1">INT(RAND()*(10-2)+2)</f>
        <v>2</v>
      </c>
      <c r="F11" s="23" t="s">
        <v>28</v>
      </c>
      <c r="G11" t="s">
        <v>30</v>
      </c>
      <c r="H11" s="75" t="s">
        <v>27</v>
      </c>
      <c r="I11" s="75"/>
      <c r="J11" s="24">
        <f ca="1">INT(RAND()*(10-2)+2)</f>
        <v>5</v>
      </c>
      <c r="K11" s="25" t="s">
        <v>29</v>
      </c>
      <c r="L11" s="25" t="s">
        <v>30</v>
      </c>
      <c r="M11" s="25" t="s">
        <v>33</v>
      </c>
      <c r="P11" s="12" t="s">
        <v>11</v>
      </c>
    </row>
    <row r="12" spans="1:17" ht="30" customHeight="1">
      <c r="A12" s="15"/>
      <c r="B12" s="24">
        <f ca="1">INT(RAND()*(10-2)+2)</f>
        <v>4</v>
      </c>
      <c r="C12" s="25" t="s">
        <v>29</v>
      </c>
      <c r="D12" s="64" t="s">
        <v>32</v>
      </c>
      <c r="E12" s="64"/>
      <c r="F12" s="64"/>
      <c r="G12" s="64"/>
      <c r="P12" s="12" t="s">
        <v>18</v>
      </c>
    </row>
    <row r="13" spans="1:17" ht="88.5" customHeight="1">
      <c r="A13" s="1" t="s">
        <v>19</v>
      </c>
      <c r="B13" s="62"/>
      <c r="C13" s="63"/>
      <c r="D13" s="62"/>
      <c r="E13" s="63"/>
      <c r="F13" s="62"/>
      <c r="G13" s="63"/>
      <c r="H13" s="62"/>
      <c r="I13" s="67"/>
      <c r="J13" s="66"/>
      <c r="K13" s="63"/>
      <c r="L13" s="62"/>
      <c r="M13" s="63"/>
      <c r="N13" s="62"/>
      <c r="O13" s="63"/>
      <c r="P13" s="62"/>
      <c r="Q13" s="63"/>
    </row>
    <row r="14" spans="1:17" ht="33" customHeight="1">
      <c r="A14" t="s">
        <v>23</v>
      </c>
      <c r="C14" s="35" t="s">
        <v>6</v>
      </c>
      <c r="D14" s="2" t="s">
        <v>3</v>
      </c>
      <c r="E14" s="2" t="s">
        <v>4</v>
      </c>
      <c r="P14" t="s">
        <v>42</v>
      </c>
      <c r="Q14">
        <f>Q1</f>
        <v>0</v>
      </c>
    </row>
    <row r="15" spans="1:17" ht="30" customHeight="1">
      <c r="A15" s="15" t="s">
        <v>0</v>
      </c>
      <c r="B15" s="21" t="s">
        <v>24</v>
      </c>
      <c r="E15" s="22">
        <f ca="1">E2</f>
        <v>7</v>
      </c>
      <c r="F15" s="21" t="s">
        <v>25</v>
      </c>
      <c r="G15" s="21"/>
      <c r="P15" s="12" t="s">
        <v>18</v>
      </c>
    </row>
    <row r="16" spans="1:17" ht="88.5" customHeight="1">
      <c r="A16" s="1" t="s">
        <v>19</v>
      </c>
      <c r="B16" s="62"/>
      <c r="C16" s="63"/>
      <c r="D16" s="62"/>
      <c r="E16" s="63"/>
      <c r="F16" s="68">
        <f ca="1">E15</f>
        <v>7</v>
      </c>
      <c r="G16" s="69"/>
      <c r="H16" s="68">
        <v>0</v>
      </c>
      <c r="I16" s="70"/>
      <c r="J16" s="71">
        <v>0</v>
      </c>
      <c r="K16" s="69"/>
      <c r="L16" s="68">
        <v>0</v>
      </c>
      <c r="M16" s="69"/>
      <c r="N16" s="68">
        <v>0</v>
      </c>
      <c r="O16" s="69"/>
      <c r="P16" s="68">
        <v>0</v>
      </c>
      <c r="Q16" s="69"/>
    </row>
    <row r="17" spans="1:17" ht="18.75" customHeight="1"/>
    <row r="18" spans="1:17" ht="30" customHeight="1">
      <c r="A18" s="15" t="s">
        <v>20</v>
      </c>
      <c r="B18" s="23" t="s">
        <v>26</v>
      </c>
      <c r="C18" s="4"/>
      <c r="D18" s="4"/>
      <c r="E18" s="22">
        <f ca="1">E5</f>
        <v>6</v>
      </c>
      <c r="F18" s="23" t="s">
        <v>28</v>
      </c>
      <c r="G18" t="s">
        <v>30</v>
      </c>
      <c r="H18" s="25" t="s">
        <v>27</v>
      </c>
      <c r="I18" s="25"/>
      <c r="J18" s="22">
        <f ca="1">J5</f>
        <v>4</v>
      </c>
      <c r="K18" s="25" t="s">
        <v>29</v>
      </c>
      <c r="L18" s="64" t="s">
        <v>32</v>
      </c>
      <c r="M18" s="64"/>
      <c r="N18" s="64"/>
      <c r="O18" s="64"/>
      <c r="P18" s="12" t="s">
        <v>18</v>
      </c>
    </row>
    <row r="19" spans="1:17" ht="88.5" customHeight="1">
      <c r="A19" s="1" t="s">
        <v>19</v>
      </c>
      <c r="B19" s="68">
        <f ca="1">E18</f>
        <v>6</v>
      </c>
      <c r="C19" s="69"/>
      <c r="D19" s="68">
        <f ca="1">J18</f>
        <v>4</v>
      </c>
      <c r="E19" s="69"/>
      <c r="F19" s="68">
        <v>0</v>
      </c>
      <c r="G19" s="69"/>
      <c r="H19" s="68">
        <v>0</v>
      </c>
      <c r="I19" s="70"/>
      <c r="J19" s="71">
        <v>0</v>
      </c>
      <c r="K19" s="69"/>
      <c r="L19" s="68">
        <v>0</v>
      </c>
      <c r="M19" s="69"/>
      <c r="N19" s="68">
        <v>0</v>
      </c>
      <c r="O19" s="69"/>
      <c r="P19" s="68">
        <v>0</v>
      </c>
      <c r="Q19" s="69"/>
    </row>
    <row r="20" spans="1:17" ht="22.5" customHeight="1"/>
    <row r="21" spans="1:17" ht="30" customHeight="1">
      <c r="A21" s="15" t="s">
        <v>21</v>
      </c>
      <c r="B21" s="23" t="s">
        <v>27</v>
      </c>
      <c r="C21" s="4"/>
      <c r="D21" s="4"/>
      <c r="E21" s="22">
        <f ca="1">E8</f>
        <v>8</v>
      </c>
      <c r="F21" s="23" t="s">
        <v>28</v>
      </c>
      <c r="G21" t="s">
        <v>30</v>
      </c>
      <c r="H21" s="25" t="s">
        <v>31</v>
      </c>
      <c r="I21" s="25"/>
      <c r="J21" s="22">
        <f ca="1">J8</f>
        <v>3</v>
      </c>
      <c r="K21" s="25" t="s">
        <v>29</v>
      </c>
      <c r="L21" s="64" t="s">
        <v>32</v>
      </c>
      <c r="M21" s="64"/>
      <c r="N21" s="64"/>
      <c r="O21" s="64"/>
      <c r="P21" s="12" t="s">
        <v>18</v>
      </c>
    </row>
    <row r="22" spans="1:17" ht="88.5" customHeight="1">
      <c r="A22" s="1" t="s">
        <v>19</v>
      </c>
      <c r="B22" s="68" t="s">
        <v>11</v>
      </c>
      <c r="C22" s="69"/>
      <c r="D22" s="68">
        <f ca="1">E21</f>
        <v>8</v>
      </c>
      <c r="E22" s="69"/>
      <c r="F22" s="68">
        <f ca="1">J21</f>
        <v>3</v>
      </c>
      <c r="G22" s="69"/>
      <c r="H22" s="68">
        <v>0</v>
      </c>
      <c r="I22" s="70"/>
      <c r="J22" s="71">
        <v>0</v>
      </c>
      <c r="K22" s="69"/>
      <c r="L22" s="68">
        <v>0</v>
      </c>
      <c r="M22" s="69"/>
      <c r="N22" s="68">
        <v>0</v>
      </c>
      <c r="O22" s="69"/>
      <c r="P22" s="68">
        <v>0</v>
      </c>
      <c r="Q22" s="69"/>
    </row>
    <row r="23" spans="1:17" ht="14.25" customHeight="1"/>
    <row r="24" spans="1:17" ht="30" customHeight="1">
      <c r="A24" s="15" t="s">
        <v>22</v>
      </c>
      <c r="B24" s="23" t="s">
        <v>26</v>
      </c>
      <c r="C24" s="4"/>
      <c r="D24" s="4"/>
      <c r="E24" s="24">
        <f ca="1">E11</f>
        <v>2</v>
      </c>
      <c r="F24" s="23" t="s">
        <v>28</v>
      </c>
      <c r="G24" t="s">
        <v>30</v>
      </c>
      <c r="H24" s="25" t="s">
        <v>27</v>
      </c>
      <c r="I24" s="25"/>
      <c r="J24" s="24">
        <f ca="1">J11</f>
        <v>5</v>
      </c>
      <c r="K24" s="25" t="s">
        <v>29</v>
      </c>
      <c r="L24" s="25" t="s">
        <v>30</v>
      </c>
      <c r="M24" s="25" t="s">
        <v>33</v>
      </c>
      <c r="P24" s="12" t="s">
        <v>11</v>
      </c>
    </row>
    <row r="25" spans="1:17" ht="30" customHeight="1">
      <c r="A25" s="15"/>
      <c r="B25" s="22">
        <f ca="1">B12</f>
        <v>4</v>
      </c>
      <c r="C25" s="25" t="s">
        <v>29</v>
      </c>
      <c r="D25" s="72" t="s">
        <v>32</v>
      </c>
      <c r="E25" s="72"/>
      <c r="F25" s="72"/>
      <c r="G25" s="72"/>
      <c r="P25" s="12" t="s">
        <v>18</v>
      </c>
    </row>
    <row r="26" spans="1:17" ht="88.5" customHeight="1">
      <c r="A26" s="1" t="s">
        <v>19</v>
      </c>
      <c r="B26" s="68">
        <f ca="1">E24</f>
        <v>2</v>
      </c>
      <c r="C26" s="69"/>
      <c r="D26" s="68">
        <f ca="1">J24</f>
        <v>5</v>
      </c>
      <c r="E26" s="69"/>
      <c r="F26" s="68">
        <v>0</v>
      </c>
      <c r="G26" s="73"/>
      <c r="H26" s="71">
        <v>0</v>
      </c>
      <c r="I26" s="70"/>
      <c r="J26" s="71">
        <v>0</v>
      </c>
      <c r="K26" s="69"/>
      <c r="L26" s="68">
        <v>0</v>
      </c>
      <c r="M26" s="73"/>
      <c r="N26" s="68">
        <f ca="1">B25</f>
        <v>4</v>
      </c>
      <c r="O26" s="73"/>
      <c r="P26" s="68">
        <v>0</v>
      </c>
      <c r="Q26" s="73"/>
    </row>
  </sheetData>
  <mergeCells count="72">
    <mergeCell ref="P26:Q26"/>
    <mergeCell ref="H5:I5"/>
    <mergeCell ref="H11:I11"/>
    <mergeCell ref="H26:I26"/>
    <mergeCell ref="J26:K26"/>
    <mergeCell ref="L26:M26"/>
    <mergeCell ref="N26:O26"/>
    <mergeCell ref="P19:Q19"/>
    <mergeCell ref="L21:O21"/>
    <mergeCell ref="J22:K22"/>
    <mergeCell ref="D25:G25"/>
    <mergeCell ref="B26:C26"/>
    <mergeCell ref="D26:E26"/>
    <mergeCell ref="F26:G26"/>
    <mergeCell ref="B22:C22"/>
    <mergeCell ref="D22:E22"/>
    <mergeCell ref="F22:G22"/>
    <mergeCell ref="B19:C19"/>
    <mergeCell ref="D19:E19"/>
    <mergeCell ref="F19:G19"/>
    <mergeCell ref="H19:I19"/>
    <mergeCell ref="J19:K19"/>
    <mergeCell ref="P16:Q16"/>
    <mergeCell ref="H22:I22"/>
    <mergeCell ref="L22:M22"/>
    <mergeCell ref="N22:O22"/>
    <mergeCell ref="P22:Q22"/>
    <mergeCell ref="L18:O18"/>
    <mergeCell ref="L19:M19"/>
    <mergeCell ref="N19:O19"/>
    <mergeCell ref="J16:K16"/>
    <mergeCell ref="L16:M16"/>
    <mergeCell ref="N16:O16"/>
    <mergeCell ref="B9:C9"/>
    <mergeCell ref="D9:E9"/>
    <mergeCell ref="F9:G9"/>
    <mergeCell ref="H9:I9"/>
    <mergeCell ref="B16:C16"/>
    <mergeCell ref="D16:E16"/>
    <mergeCell ref="F16:G16"/>
    <mergeCell ref="H16:I16"/>
    <mergeCell ref="D12:G12"/>
    <mergeCell ref="P13:Q13"/>
    <mergeCell ref="B13:C13"/>
    <mergeCell ref="D13:E13"/>
    <mergeCell ref="F13:G13"/>
    <mergeCell ref="H13:I13"/>
    <mergeCell ref="J13:K13"/>
    <mergeCell ref="L13:M13"/>
    <mergeCell ref="N13:O13"/>
    <mergeCell ref="L9:M9"/>
    <mergeCell ref="N9:O9"/>
    <mergeCell ref="P9:Q9"/>
    <mergeCell ref="H6:I6"/>
    <mergeCell ref="P3:Q3"/>
    <mergeCell ref="H3:I3"/>
    <mergeCell ref="J3:K3"/>
    <mergeCell ref="P6:Q6"/>
    <mergeCell ref="L8:O8"/>
    <mergeCell ref="J9:K9"/>
    <mergeCell ref="L3:M3"/>
    <mergeCell ref="N3:O3"/>
    <mergeCell ref="B6:C6"/>
    <mergeCell ref="D6:E6"/>
    <mergeCell ref="F6:G6"/>
    <mergeCell ref="L5:O5"/>
    <mergeCell ref="J6:K6"/>
    <mergeCell ref="L6:M6"/>
    <mergeCell ref="N6:O6"/>
    <mergeCell ref="B3:C3"/>
    <mergeCell ref="D3:E3"/>
    <mergeCell ref="F3:G3"/>
  </mergeCells>
  <phoneticPr fontId="2"/>
  <conditionalFormatting sqref="Q14">
    <cfRule type="cellIs" dxfId="0" priority="1" stopIfTrue="1" operator="equal">
      <formula>0</formula>
    </cfRule>
  </conditionalFormatting>
  <pageMargins left="0.78740157480314965" right="0.59055118110236227" top="0.19685039370078741" bottom="0.19685039370078741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位取り板</vt:lpstr>
      <vt:lpstr>大きな数①</vt:lpstr>
      <vt:lpstr>大きな数②</vt:lpstr>
      <vt:lpstr>大きな数③</vt:lpstr>
      <vt:lpstr>大きな数④</vt:lpstr>
      <vt:lpstr>大きな数④!Print_Area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2019-02-02T01:01:47Z</cp:lastPrinted>
  <dcterms:created xsi:type="dcterms:W3CDTF">2007-11-07T13:37:43Z</dcterms:created>
  <dcterms:modified xsi:type="dcterms:W3CDTF">2019-02-02T01:06:02Z</dcterms:modified>
</cp:coreProperties>
</file>