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updateLinks="never" codeName="ThisWorkbook" defaultThemeVersion="124226"/>
  <mc:AlternateContent xmlns:mc="http://schemas.openxmlformats.org/markup-compatibility/2006">
    <mc:Choice Requires="x15">
      <x15ac:absPath xmlns:x15ac="http://schemas.microsoft.com/office/spreadsheetml/2010/11/ac" url="E:\001doryoku\学級経営\"/>
    </mc:Choice>
  </mc:AlternateContent>
  <xr:revisionPtr revIDLastSave="0" documentId="13_ncr:1_{F1818CCE-8F3A-4FBB-97C8-27CD66B26D62}" xr6:coauthVersionLast="45" xr6:coauthVersionMax="45" xr10:uidLastSave="{00000000-0000-0000-0000-000000000000}"/>
  <bookViews>
    <workbookView xWindow="-120" yWindow="-120" windowWidth="28110" windowHeight="16440" tabRatio="846" activeTab="2" xr2:uid="{00000000-000D-0000-FFFF-FFFF00000000}"/>
  </bookViews>
  <sheets>
    <sheet name="名簿" sheetId="7" r:id="rId1"/>
    <sheet name="漢字" sheetId="46" r:id="rId2"/>
    <sheet name="規（中）" sheetId="1" r:id="rId3"/>
    <sheet name="国1" sheetId="13" r:id="rId4"/>
    <sheet name="社1" sheetId="18" r:id="rId5"/>
    <sheet name="算1" sheetId="23" r:id="rId6"/>
    <sheet name="理1" sheetId="22" r:id="rId7"/>
    <sheet name="特1" sheetId="10" r:id="rId8"/>
    <sheet name="道徳" sheetId="68" r:id="rId9"/>
    <sheet name="外国語" sheetId="71" r:id="rId10"/>
    <sheet name="総合" sheetId="9" r:id="rId11"/>
    <sheet name="所見" sheetId="12" r:id="rId12"/>
    <sheet name="生活" sheetId="60" r:id="rId13"/>
    <sheet name="国2" sheetId="16" r:id="rId14"/>
    <sheet name="社2" sheetId="24" r:id="rId15"/>
    <sheet name="算2" sheetId="20" r:id="rId16"/>
    <sheet name="理2" sheetId="21" r:id="rId17"/>
    <sheet name="特2" sheetId="67" r:id="rId18"/>
    <sheet name="音図体" sheetId="56" r:id="rId19"/>
    <sheet name="1学期" sheetId="47" r:id="rId20"/>
    <sheet name="2学期" sheetId="48" r:id="rId21"/>
    <sheet name="学年" sheetId="49" r:id="rId22"/>
    <sheet name="システムへ" sheetId="50" r:id="rId23"/>
  </sheets>
  <definedNames>
    <definedName name="_xlnm._FilterDatabase" localSheetId="22" hidden="1">システムへ!$A$1:$AE$49</definedName>
    <definedName name="_xlnm._FilterDatabase" localSheetId="21" hidden="1">学年!$A$1:$AS$55</definedName>
    <definedName name="_xlnm._FilterDatabase" localSheetId="3" hidden="1">国1!$A$1:$CO$53</definedName>
    <definedName name="p" localSheetId="22">#REF!</definedName>
    <definedName name="p" localSheetId="18">#REF!</definedName>
    <definedName name="p" localSheetId="12">#REF!</definedName>
    <definedName name="p" localSheetId="8">#REF!</definedName>
    <definedName name="p" localSheetId="17">#REF!</definedName>
    <definedName name="p">#REF!</definedName>
    <definedName name="_xlnm.Print_Area" localSheetId="19">'1学期'!$A$1:$X$47</definedName>
    <definedName name="_xlnm.Print_Area" localSheetId="20">'2学期'!$A$1:$X$47</definedName>
    <definedName name="_xlnm.Print_Area" localSheetId="22">システムへ!$A$1:$AE$50</definedName>
    <definedName name="_xlnm.Print_Area" localSheetId="18">#REF!</definedName>
    <definedName name="_xlnm.Print_Area" localSheetId="9">外国語!$A$2:$E$37</definedName>
    <definedName name="_xlnm.Print_Area" localSheetId="21">学年!$A$1:$AS$56</definedName>
    <definedName name="_xlnm.Print_Area" localSheetId="1">#REF!</definedName>
    <definedName name="_xlnm.Print_Area" localSheetId="3">国1!$A$1:$CO$50</definedName>
    <definedName name="_xlnm.Print_Area" localSheetId="13">国2!$A$1:$BU$49</definedName>
    <definedName name="_xlnm.Print_Area" localSheetId="5">算1!$A$1:$BU$53</definedName>
    <definedName name="_xlnm.Print_Area" localSheetId="15">算2!$A$1:$BU$47</definedName>
    <definedName name="_xlnm.Print_Area" localSheetId="4">社1!$A$1:$BU$53</definedName>
    <definedName name="_xlnm.Print_Area" localSheetId="14">社2!$A$1:$BU$47</definedName>
    <definedName name="_xlnm.Print_Area" localSheetId="11">所見!$A$2:$B$37</definedName>
    <definedName name="_xlnm.Print_Area" localSheetId="12">生活!$A$2:$AH$33</definedName>
    <definedName name="_xlnm.Print_Area" localSheetId="10">総合!$A$2:$F$37</definedName>
    <definedName name="_xlnm.Print_Area" localSheetId="8">道徳!$A$2:$F$37</definedName>
    <definedName name="_xlnm.Print_Area" localSheetId="7">特1!$A$2:$K$37</definedName>
    <definedName name="_xlnm.Print_Area" localSheetId="17">特2!$A$2:$L$37</definedName>
    <definedName name="_xlnm.Print_Area" localSheetId="6">理1!$A$1:$BU$53</definedName>
    <definedName name="_xlnm.Print_Area" localSheetId="16">理2!$A$1:$BA$43</definedName>
    <definedName name="_xlnm.Print_Area">#REF!</definedName>
    <definedName name="_xlnm.Print_Titles" localSheetId="7">特1!$2:$2</definedName>
    <definedName name="_xlnm.Print_Titles" localSheetId="17">特2!$2:$2</definedName>
    <definedName name="漢字" localSheetId="22">#REF!</definedName>
    <definedName name="漢字" localSheetId="18">#REF!</definedName>
    <definedName name="漢字" localSheetId="1">#REF!</definedName>
    <definedName name="漢字" localSheetId="12">#REF!</definedName>
    <definedName name="漢字" localSheetId="8">#REF!</definedName>
    <definedName name="漢字" localSheetId="17">#REF!</definedName>
    <definedName name="漢字">#REF!</definedName>
    <definedName name="事故" localSheetId="22">#REF!</definedName>
    <definedName name="事故" localSheetId="18">#REF!</definedName>
    <definedName name="事故" localSheetId="1">#REF!</definedName>
    <definedName name="事故" localSheetId="12">#REF!</definedName>
    <definedName name="事故" localSheetId="8">#REF!</definedName>
    <definedName name="事故" localSheetId="17">#REF!</definedName>
    <definedName name="事故">#REF!</definedName>
    <definedName name="事故１" localSheetId="22">#REF!</definedName>
    <definedName name="事故１" localSheetId="18">#REF!</definedName>
    <definedName name="事故１" localSheetId="1">#REF!</definedName>
    <definedName name="事故１" localSheetId="12">#REF!</definedName>
    <definedName name="事故１" localSheetId="8">#REF!</definedName>
    <definedName name="事故１" localSheetId="17">#REF!</definedName>
    <definedName name="事故１">#REF!</definedName>
    <definedName name="事故２" localSheetId="22">#REF!</definedName>
    <definedName name="事故２" localSheetId="18">#REF!</definedName>
    <definedName name="事故２" localSheetId="1">#REF!</definedName>
    <definedName name="事故２" localSheetId="12">#REF!</definedName>
    <definedName name="事故２" localSheetId="8">#REF!</definedName>
    <definedName name="事故２" localSheetId="17">#REF!</definedName>
    <definedName name="事故２">#REF!</definedName>
    <definedName name="事故５" localSheetId="22">#REF!</definedName>
    <definedName name="事故５" localSheetId="18">#REF!</definedName>
    <definedName name="事故５" localSheetId="1">#REF!</definedName>
    <definedName name="事故５" localSheetId="12">#REF!</definedName>
    <definedName name="事故５" localSheetId="8">#REF!</definedName>
    <definedName name="事故５" localSheetId="17">#REF!</definedName>
    <definedName name="事故５">#REF!</definedName>
    <definedName name="出席" localSheetId="22">#REF!</definedName>
    <definedName name="出席" localSheetId="18">#REF!</definedName>
    <definedName name="出席" localSheetId="1">#REF!</definedName>
    <definedName name="出席" localSheetId="12">#REF!</definedName>
    <definedName name="出席" localSheetId="8">#REF!</definedName>
    <definedName name="出席" localSheetId="17">#REF!</definedName>
    <definedName name="出席">#REF!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67" l="1"/>
  <c r="G5" i="67"/>
  <c r="G6" i="67"/>
  <c r="G7" i="67"/>
  <c r="G8" i="67"/>
  <c r="G9" i="67"/>
  <c r="G10" i="67"/>
  <c r="G11" i="67"/>
  <c r="G12" i="67"/>
  <c r="G13" i="67"/>
  <c r="G14" i="67"/>
  <c r="G15" i="67"/>
  <c r="G16" i="67"/>
  <c r="G17" i="67"/>
  <c r="G18" i="67"/>
  <c r="G19" i="67"/>
  <c r="G20" i="67"/>
  <c r="G21" i="67"/>
  <c r="G22" i="67"/>
  <c r="G23" i="67"/>
  <c r="G24" i="67"/>
  <c r="G25" i="67"/>
  <c r="G26" i="67"/>
  <c r="G27" i="67"/>
  <c r="G28" i="67"/>
  <c r="G29" i="67"/>
  <c r="G30" i="67"/>
  <c r="G31" i="67"/>
  <c r="G32" i="67"/>
  <c r="G33" i="67"/>
  <c r="G34" i="67"/>
  <c r="G35" i="67"/>
  <c r="G36" i="67"/>
  <c r="G37" i="67"/>
  <c r="G38" i="67"/>
  <c r="G39" i="67"/>
  <c r="G40" i="67"/>
  <c r="G41" i="67"/>
  <c r="G42" i="67"/>
  <c r="G43" i="67"/>
  <c r="G3" i="67"/>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3" i="10"/>
  <c r="J5" i="49"/>
  <c r="J6" i="49"/>
  <c r="J7" i="49"/>
  <c r="J8" i="49"/>
  <c r="J9" i="49"/>
  <c r="J10" i="49"/>
  <c r="J11" i="49"/>
  <c r="J12" i="49"/>
  <c r="J13" i="49"/>
  <c r="J14" i="49"/>
  <c r="J15" i="49"/>
  <c r="J16" i="49"/>
  <c r="J17" i="49"/>
  <c r="J18" i="49"/>
  <c r="J19" i="49"/>
  <c r="J20" i="49"/>
  <c r="J21" i="49"/>
  <c r="J22" i="49"/>
  <c r="J23" i="49"/>
  <c r="J24" i="49"/>
  <c r="J25" i="49"/>
  <c r="J26" i="49"/>
  <c r="J27" i="49"/>
  <c r="J28" i="49"/>
  <c r="J29" i="49"/>
  <c r="J30" i="49"/>
  <c r="J31" i="49"/>
  <c r="J32" i="49"/>
  <c r="J33" i="49"/>
  <c r="J34" i="49"/>
  <c r="J35" i="49"/>
  <c r="J36" i="49"/>
  <c r="J37" i="49"/>
  <c r="J38" i="49"/>
  <c r="J39" i="49"/>
  <c r="J40" i="49"/>
  <c r="J41" i="49"/>
  <c r="J42" i="49"/>
  <c r="J43" i="49"/>
  <c r="J44" i="49"/>
  <c r="J4" i="49"/>
  <c r="I4" i="71" l="1"/>
  <c r="I5" i="71"/>
  <c r="I6" i="71"/>
  <c r="I7" i="71"/>
  <c r="I8" i="71"/>
  <c r="I9" i="71"/>
  <c r="I10" i="71"/>
  <c r="I11" i="71"/>
  <c r="I12" i="71"/>
  <c r="I13" i="71"/>
  <c r="I14" i="71"/>
  <c r="I15" i="71"/>
  <c r="I16" i="71"/>
  <c r="I17" i="71"/>
  <c r="I18" i="71"/>
  <c r="I19" i="71"/>
  <c r="I20" i="71"/>
  <c r="I21" i="71"/>
  <c r="I22" i="71"/>
  <c r="I23" i="71"/>
  <c r="I24" i="71"/>
  <c r="I25" i="71"/>
  <c r="I26" i="71"/>
  <c r="I27" i="71"/>
  <c r="I28" i="71"/>
  <c r="I29" i="71"/>
  <c r="I30" i="71"/>
  <c r="I31" i="71"/>
  <c r="I32" i="71"/>
  <c r="I33" i="71"/>
  <c r="I34" i="71"/>
  <c r="I35" i="71"/>
  <c r="I36" i="71"/>
  <c r="I37" i="71"/>
  <c r="I38" i="71"/>
  <c r="I39" i="71"/>
  <c r="I40" i="71"/>
  <c r="I41" i="71"/>
  <c r="I42" i="71"/>
  <c r="I43" i="71"/>
  <c r="I3" i="71"/>
  <c r="B43" i="71" l="1"/>
  <c r="B42" i="71"/>
  <c r="B41" i="71"/>
  <c r="B40" i="71"/>
  <c r="B39" i="71"/>
  <c r="B38" i="71"/>
  <c r="B37" i="71"/>
  <c r="B36" i="71"/>
  <c r="B35" i="71"/>
  <c r="B34" i="71"/>
  <c r="B33" i="71"/>
  <c r="B32" i="71"/>
  <c r="B31" i="71"/>
  <c r="B30" i="71"/>
  <c r="B29" i="71"/>
  <c r="B28" i="71"/>
  <c r="B27" i="71"/>
  <c r="B26" i="71"/>
  <c r="B25" i="71"/>
  <c r="B24" i="71"/>
  <c r="B23" i="71"/>
  <c r="B22" i="71"/>
  <c r="B21" i="71"/>
  <c r="B20" i="71"/>
  <c r="B19" i="71"/>
  <c r="B18" i="71"/>
  <c r="B17" i="71"/>
  <c r="B16" i="71"/>
  <c r="B15" i="71"/>
  <c r="B14" i="71"/>
  <c r="B13" i="71"/>
  <c r="B12" i="71"/>
  <c r="B11" i="71"/>
  <c r="B10" i="71"/>
  <c r="B9" i="71"/>
  <c r="B8" i="71"/>
  <c r="B7" i="71"/>
  <c r="B6" i="71"/>
  <c r="B5" i="71"/>
  <c r="B4" i="71"/>
  <c r="B3" i="71"/>
  <c r="BW50" i="16" l="1"/>
  <c r="AY50" i="16"/>
  <c r="AA50" i="16"/>
  <c r="C50" i="16"/>
  <c r="CO49" i="16"/>
  <c r="CO48" i="16"/>
  <c r="CO47" i="16"/>
  <c r="CO50" i="16" s="1"/>
  <c r="CL46" i="16"/>
  <c r="CB46" i="16"/>
  <c r="BZ46" i="16"/>
  <c r="BX46" i="16"/>
  <c r="BO46" i="16"/>
  <c r="BK46" i="16"/>
  <c r="BG46" i="16"/>
  <c r="BC46" i="16"/>
  <c r="AY46" i="16"/>
  <c r="AT46" i="16"/>
  <c r="AR46" i="16"/>
  <c r="AP46" i="16"/>
  <c r="AN46" i="16"/>
  <c r="AL46" i="16"/>
  <c r="AJ46" i="16"/>
  <c r="AH46" i="16"/>
  <c r="AF46" i="16"/>
  <c r="AD46" i="16"/>
  <c r="AB46" i="16"/>
  <c r="CL45" i="16"/>
  <c r="CK45" i="16"/>
  <c r="CJ45" i="16"/>
  <c r="CI45" i="16"/>
  <c r="CH45" i="16"/>
  <c r="CG45" i="16"/>
  <c r="CF45" i="16"/>
  <c r="CE45" i="16"/>
  <c r="CD45" i="16"/>
  <c r="CC45" i="16"/>
  <c r="CC46" i="16" s="1"/>
  <c r="CB45" i="16"/>
  <c r="CA45" i="16"/>
  <c r="CA46" i="16" s="1"/>
  <c r="BZ45" i="16"/>
  <c r="BY45" i="16"/>
  <c r="BY46" i="16" s="1"/>
  <c r="BX45" i="16"/>
  <c r="BW45" i="16"/>
  <c r="BW46" i="16" s="1"/>
  <c r="BR45" i="16"/>
  <c r="BR46" i="16" s="1"/>
  <c r="BQ45" i="16"/>
  <c r="BQ46" i="16" s="1"/>
  <c r="BP45" i="16"/>
  <c r="BP46" i="16" s="1"/>
  <c r="BO45" i="16"/>
  <c r="BN45" i="16"/>
  <c r="BN46" i="16" s="1"/>
  <c r="BM45" i="16"/>
  <c r="BM46" i="16" s="1"/>
  <c r="BL45" i="16"/>
  <c r="BL46" i="16" s="1"/>
  <c r="BK45" i="16"/>
  <c r="BJ45" i="16"/>
  <c r="BJ46" i="16" s="1"/>
  <c r="BI45" i="16"/>
  <c r="BI46" i="16" s="1"/>
  <c r="BH45" i="16"/>
  <c r="BH46" i="16" s="1"/>
  <c r="BG45" i="16"/>
  <c r="BF45" i="16"/>
  <c r="BF46" i="16" s="1"/>
  <c r="BE45" i="16"/>
  <c r="BE46" i="16" s="1"/>
  <c r="BD45" i="16"/>
  <c r="BD46" i="16" s="1"/>
  <c r="BC45" i="16"/>
  <c r="BB45" i="16"/>
  <c r="BB46" i="16" s="1"/>
  <c r="BA45" i="16"/>
  <c r="BA46" i="16" s="1"/>
  <c r="AZ45" i="16"/>
  <c r="AZ46" i="16" s="1"/>
  <c r="AY45" i="16"/>
  <c r="AT45" i="16"/>
  <c r="AS45" i="16"/>
  <c r="AS46" i="16" s="1"/>
  <c r="AR45" i="16"/>
  <c r="AQ45" i="16"/>
  <c r="AQ46" i="16" s="1"/>
  <c r="AP45" i="16"/>
  <c r="AO45" i="16"/>
  <c r="AO46" i="16" s="1"/>
  <c r="AN45" i="16"/>
  <c r="AM45" i="16"/>
  <c r="AM46" i="16" s="1"/>
  <c r="AL45" i="16"/>
  <c r="AK45" i="16"/>
  <c r="AK46" i="16" s="1"/>
  <c r="AJ45" i="16"/>
  <c r="AI45" i="16"/>
  <c r="AI46" i="16" s="1"/>
  <c r="AH45" i="16"/>
  <c r="AG45" i="16"/>
  <c r="AG46" i="16" s="1"/>
  <c r="AF45" i="16"/>
  <c r="AE45" i="16"/>
  <c r="AE46" i="16" s="1"/>
  <c r="AD45" i="16"/>
  <c r="AC45" i="16"/>
  <c r="AC46" i="16" s="1"/>
  <c r="AB45" i="16"/>
  <c r="AA45" i="16"/>
  <c r="AA46" i="16" s="1"/>
  <c r="V45" i="16"/>
  <c r="V46" i="16" s="1"/>
  <c r="U45" i="16"/>
  <c r="U46" i="16" s="1"/>
  <c r="T45" i="16"/>
  <c r="T46" i="16" s="1"/>
  <c r="S45" i="16"/>
  <c r="S46" i="16" s="1"/>
  <c r="R45" i="16"/>
  <c r="R46" i="16" s="1"/>
  <c r="Q45" i="16"/>
  <c r="Q46" i="16" s="1"/>
  <c r="P45" i="16"/>
  <c r="P46" i="16" s="1"/>
  <c r="O45" i="16"/>
  <c r="O46" i="16" s="1"/>
  <c r="N45" i="16"/>
  <c r="N46" i="16" s="1"/>
  <c r="M45" i="16"/>
  <c r="M46" i="16" s="1"/>
  <c r="L45" i="16"/>
  <c r="L46" i="16" s="1"/>
  <c r="K45" i="16"/>
  <c r="K46" i="16" s="1"/>
  <c r="J45" i="16"/>
  <c r="J46" i="16" s="1"/>
  <c r="I45" i="16"/>
  <c r="I46" i="16" s="1"/>
  <c r="H45" i="16"/>
  <c r="H46" i="16" s="1"/>
  <c r="G45" i="16"/>
  <c r="G46" i="16" s="1"/>
  <c r="F45" i="16"/>
  <c r="F46" i="16" s="1"/>
  <c r="E45" i="16"/>
  <c r="E46" i="16" s="1"/>
  <c r="D45" i="16"/>
  <c r="D46" i="16" s="1"/>
  <c r="C45" i="16"/>
  <c r="C46" i="16" s="1"/>
  <c r="CM44" i="16"/>
  <c r="CN44" i="16" s="1"/>
  <c r="BV44" i="16"/>
  <c r="BU44" i="16"/>
  <c r="BS44" i="16"/>
  <c r="BT44" i="16" s="1"/>
  <c r="AX44" i="16"/>
  <c r="AU44" i="16"/>
  <c r="AV44" i="16" s="1"/>
  <c r="AW44" i="16" s="1"/>
  <c r="Z44" i="16"/>
  <c r="Y44" i="16"/>
  <c r="W44" i="16"/>
  <c r="X44" i="16" s="1"/>
  <c r="B44" i="16"/>
  <c r="CN43" i="16"/>
  <c r="CM43" i="16"/>
  <c r="BV43" i="16"/>
  <c r="BT43" i="16"/>
  <c r="BU43" i="16" s="1"/>
  <c r="BS43" i="16"/>
  <c r="AX43" i="16"/>
  <c r="AV43" i="16"/>
  <c r="AW43" i="16" s="1"/>
  <c r="AU43" i="16"/>
  <c r="Z43" i="16"/>
  <c r="X43" i="16"/>
  <c r="Y43" i="16" s="1"/>
  <c r="W43" i="16"/>
  <c r="B43" i="16"/>
  <c r="CM42" i="16"/>
  <c r="CN42" i="16" s="1"/>
  <c r="BV42" i="16"/>
  <c r="BS42" i="16"/>
  <c r="BT42" i="16" s="1"/>
  <c r="BU42" i="16" s="1"/>
  <c r="AX42" i="16"/>
  <c r="AW42" i="16"/>
  <c r="AU42" i="16"/>
  <c r="AV42" i="16" s="1"/>
  <c r="Z42" i="16"/>
  <c r="W42" i="16"/>
  <c r="X42" i="16" s="1"/>
  <c r="Y42" i="16" s="1"/>
  <c r="B42" i="16"/>
  <c r="CN41" i="16"/>
  <c r="CM41" i="16"/>
  <c r="BV41" i="16"/>
  <c r="BT41" i="16"/>
  <c r="BU41" i="16" s="1"/>
  <c r="BS41" i="16"/>
  <c r="AX41" i="16"/>
  <c r="AV41" i="16"/>
  <c r="AW41" i="16" s="1"/>
  <c r="AU41" i="16"/>
  <c r="Z41" i="16"/>
  <c r="W41" i="16"/>
  <c r="X41" i="16" s="1"/>
  <c r="Y41" i="16" s="1"/>
  <c r="B41" i="16"/>
  <c r="CM40" i="16"/>
  <c r="CN40" i="16" s="1"/>
  <c r="BV40" i="16"/>
  <c r="BU40" i="16"/>
  <c r="BS40" i="16"/>
  <c r="BT40" i="16" s="1"/>
  <c r="AX40" i="16"/>
  <c r="AU40" i="16"/>
  <c r="AV40" i="16" s="1"/>
  <c r="AW40" i="16" s="1"/>
  <c r="Z40" i="16"/>
  <c r="W40" i="16"/>
  <c r="X40" i="16" s="1"/>
  <c r="Y40" i="16" s="1"/>
  <c r="B40" i="16"/>
  <c r="CN39" i="16"/>
  <c r="CM39" i="16"/>
  <c r="BV39" i="16"/>
  <c r="BT39" i="16"/>
  <c r="BU39" i="16" s="1"/>
  <c r="BS39" i="16"/>
  <c r="AX39" i="16"/>
  <c r="AV39" i="16"/>
  <c r="AW39" i="16" s="1"/>
  <c r="AU39" i="16"/>
  <c r="Z39" i="16"/>
  <c r="W39" i="16"/>
  <c r="X39" i="16" s="1"/>
  <c r="Y39" i="16" s="1"/>
  <c r="B39" i="16"/>
  <c r="CM38" i="16"/>
  <c r="CN38" i="16" s="1"/>
  <c r="BV38" i="16"/>
  <c r="BS38" i="16"/>
  <c r="BT38" i="16" s="1"/>
  <c r="BU38" i="16" s="1"/>
  <c r="AX38" i="16"/>
  <c r="AW38" i="16"/>
  <c r="AU38" i="16"/>
  <c r="AV38" i="16" s="1"/>
  <c r="Z38" i="16"/>
  <c r="W38" i="16"/>
  <c r="X38" i="16" s="1"/>
  <c r="Y38" i="16" s="1"/>
  <c r="B38" i="16"/>
  <c r="CN37" i="16"/>
  <c r="CM37" i="16"/>
  <c r="BV37" i="16"/>
  <c r="BT37" i="16"/>
  <c r="BU37" i="16" s="1"/>
  <c r="BS37" i="16"/>
  <c r="AX37" i="16"/>
  <c r="AV37" i="16"/>
  <c r="AW37" i="16" s="1"/>
  <c r="AU37" i="16"/>
  <c r="Z37" i="16"/>
  <c r="X37" i="16"/>
  <c r="Y37" i="16" s="1"/>
  <c r="W37" i="16"/>
  <c r="B37" i="16"/>
  <c r="CM36" i="16"/>
  <c r="CN36" i="16" s="1"/>
  <c r="BV36" i="16"/>
  <c r="BU36" i="16"/>
  <c r="BS36" i="16"/>
  <c r="BT36" i="16" s="1"/>
  <c r="AX36" i="16"/>
  <c r="AU36" i="16"/>
  <c r="AV36" i="16" s="1"/>
  <c r="AW36" i="16" s="1"/>
  <c r="Z36" i="16"/>
  <c r="Y36" i="16"/>
  <c r="W36" i="16"/>
  <c r="X36" i="16" s="1"/>
  <c r="B36" i="16"/>
  <c r="CN35" i="16"/>
  <c r="CM35" i="16"/>
  <c r="BV35" i="16"/>
  <c r="BT35" i="16"/>
  <c r="BU35" i="16" s="1"/>
  <c r="BS35" i="16"/>
  <c r="AX35" i="16"/>
  <c r="AV35" i="16"/>
  <c r="AW35" i="16" s="1"/>
  <c r="AU35" i="16"/>
  <c r="Z35" i="16"/>
  <c r="X35" i="16"/>
  <c r="Y35" i="16" s="1"/>
  <c r="W35" i="16"/>
  <c r="B35" i="16"/>
  <c r="CM34" i="16"/>
  <c r="CN34" i="16" s="1"/>
  <c r="BV34" i="16"/>
  <c r="BS34" i="16"/>
  <c r="BT34" i="16" s="1"/>
  <c r="BU34" i="16" s="1"/>
  <c r="AX34" i="16"/>
  <c r="AW34" i="16"/>
  <c r="AU34" i="16"/>
  <c r="AV34" i="16" s="1"/>
  <c r="Z34" i="16"/>
  <c r="W34" i="16"/>
  <c r="X34" i="16" s="1"/>
  <c r="Y34" i="16" s="1"/>
  <c r="B34" i="16"/>
  <c r="CN33" i="16"/>
  <c r="CM33" i="16"/>
  <c r="BV33" i="16"/>
  <c r="BT33" i="16"/>
  <c r="BU33" i="16" s="1"/>
  <c r="BS33" i="16"/>
  <c r="AX33" i="16"/>
  <c r="AV33" i="16"/>
  <c r="AW33" i="16" s="1"/>
  <c r="AU33" i="16"/>
  <c r="Z33" i="16"/>
  <c r="W33" i="16"/>
  <c r="X33" i="16" s="1"/>
  <c r="Y33" i="16" s="1"/>
  <c r="B33" i="16"/>
  <c r="CN32" i="16"/>
  <c r="CM32" i="16"/>
  <c r="BV32" i="16"/>
  <c r="BT32" i="16"/>
  <c r="BU32" i="16" s="1"/>
  <c r="BS32" i="16"/>
  <c r="AX32" i="16"/>
  <c r="AV32" i="16"/>
  <c r="AW32" i="16" s="1"/>
  <c r="AU32" i="16"/>
  <c r="Z32" i="16"/>
  <c r="X32" i="16"/>
  <c r="Y32" i="16" s="1"/>
  <c r="W32" i="16"/>
  <c r="B32" i="16"/>
  <c r="CM31" i="16"/>
  <c r="CN31" i="16" s="1"/>
  <c r="BV31" i="16"/>
  <c r="BS31" i="16"/>
  <c r="BT31" i="16" s="1"/>
  <c r="BU31" i="16" s="1"/>
  <c r="AX31" i="16"/>
  <c r="AU31" i="16"/>
  <c r="AV31" i="16" s="1"/>
  <c r="AW31" i="16" s="1"/>
  <c r="Z31" i="16"/>
  <c r="W31" i="16"/>
  <c r="X31" i="16" s="1"/>
  <c r="Y31" i="16" s="1"/>
  <c r="B31" i="16"/>
  <c r="CN30" i="16"/>
  <c r="CM30" i="16"/>
  <c r="BV30" i="16"/>
  <c r="BT30" i="16"/>
  <c r="BU30" i="16" s="1"/>
  <c r="BS30" i="16"/>
  <c r="AX30" i="16"/>
  <c r="AV30" i="16"/>
  <c r="AW30" i="16" s="1"/>
  <c r="AU30" i="16"/>
  <c r="Z30" i="16"/>
  <c r="X30" i="16"/>
  <c r="Y30" i="16" s="1"/>
  <c r="W30" i="16"/>
  <c r="B30" i="16"/>
  <c r="CM29" i="16"/>
  <c r="CN29" i="16" s="1"/>
  <c r="BV29" i="16"/>
  <c r="BS29" i="16"/>
  <c r="BT29" i="16" s="1"/>
  <c r="BU29" i="16" s="1"/>
  <c r="AX29" i="16"/>
  <c r="AU29" i="16"/>
  <c r="AV29" i="16" s="1"/>
  <c r="AW29" i="16" s="1"/>
  <c r="Z29" i="16"/>
  <c r="W29" i="16"/>
  <c r="X29" i="16" s="1"/>
  <c r="Y29" i="16" s="1"/>
  <c r="B29" i="16"/>
  <c r="CN28" i="16"/>
  <c r="CM28" i="16"/>
  <c r="BV28" i="16"/>
  <c r="BT28" i="16"/>
  <c r="BU28" i="16" s="1"/>
  <c r="BS28" i="16"/>
  <c r="AX28" i="16"/>
  <c r="AV28" i="16"/>
  <c r="AW28" i="16" s="1"/>
  <c r="AU28" i="16"/>
  <c r="Z28" i="16"/>
  <c r="X28" i="16"/>
  <c r="Y28" i="16" s="1"/>
  <c r="W28" i="16"/>
  <c r="B28" i="16"/>
  <c r="CM27" i="16"/>
  <c r="CN27" i="16" s="1"/>
  <c r="BV27" i="16"/>
  <c r="BS27" i="16"/>
  <c r="BT27" i="16" s="1"/>
  <c r="BU27" i="16" s="1"/>
  <c r="AX27" i="16"/>
  <c r="AU27" i="16"/>
  <c r="AV27" i="16" s="1"/>
  <c r="AW27" i="16" s="1"/>
  <c r="Z27" i="16"/>
  <c r="W27" i="16"/>
  <c r="X27" i="16" s="1"/>
  <c r="Y27" i="16" s="1"/>
  <c r="B27" i="16"/>
  <c r="CN26" i="16"/>
  <c r="CM26" i="16"/>
  <c r="BV26" i="16"/>
  <c r="BT26" i="16"/>
  <c r="BU26" i="16" s="1"/>
  <c r="BS26" i="16"/>
  <c r="AX26" i="16"/>
  <c r="AV26" i="16"/>
  <c r="AW26" i="16" s="1"/>
  <c r="AU26" i="16"/>
  <c r="Z26" i="16"/>
  <c r="X26" i="16"/>
  <c r="Y26" i="16" s="1"/>
  <c r="W26" i="16"/>
  <c r="B26" i="16"/>
  <c r="CM25" i="16"/>
  <c r="CN25" i="16" s="1"/>
  <c r="BV25" i="16"/>
  <c r="BS25" i="16"/>
  <c r="BT25" i="16" s="1"/>
  <c r="BU25" i="16" s="1"/>
  <c r="AX25" i="16"/>
  <c r="AU25" i="16"/>
  <c r="AV25" i="16" s="1"/>
  <c r="AW25" i="16" s="1"/>
  <c r="Z25" i="16"/>
  <c r="W25" i="16"/>
  <c r="X25" i="16" s="1"/>
  <c r="Y25" i="16" s="1"/>
  <c r="B25" i="16"/>
  <c r="CN24" i="16"/>
  <c r="CM24" i="16"/>
  <c r="BV24" i="16"/>
  <c r="BT24" i="16"/>
  <c r="BU24" i="16" s="1"/>
  <c r="BS24" i="16"/>
  <c r="AX24" i="16"/>
  <c r="AV24" i="16"/>
  <c r="AW24" i="16" s="1"/>
  <c r="AU24" i="16"/>
  <c r="Z24" i="16"/>
  <c r="X24" i="16"/>
  <c r="Y24" i="16" s="1"/>
  <c r="W24" i="16"/>
  <c r="B24" i="16"/>
  <c r="CM23" i="16"/>
  <c r="CN23" i="16" s="1"/>
  <c r="BV23" i="16"/>
  <c r="BS23" i="16"/>
  <c r="BT23" i="16" s="1"/>
  <c r="BU23" i="16" s="1"/>
  <c r="AX23" i="16"/>
  <c r="AU23" i="16"/>
  <c r="AV23" i="16" s="1"/>
  <c r="AW23" i="16" s="1"/>
  <c r="Z23" i="16"/>
  <c r="W23" i="16"/>
  <c r="X23" i="16" s="1"/>
  <c r="Y23" i="16" s="1"/>
  <c r="B23" i="16"/>
  <c r="CN22" i="16"/>
  <c r="CM22" i="16"/>
  <c r="BV22" i="16"/>
  <c r="BT22" i="16"/>
  <c r="BU22" i="16" s="1"/>
  <c r="BS22" i="16"/>
  <c r="AX22" i="16"/>
  <c r="AV22" i="16"/>
  <c r="AW22" i="16" s="1"/>
  <c r="AU22" i="16"/>
  <c r="Z22" i="16"/>
  <c r="X22" i="16"/>
  <c r="Y22" i="16" s="1"/>
  <c r="W22" i="16"/>
  <c r="B22" i="16"/>
  <c r="CM21" i="16"/>
  <c r="CN21" i="16" s="1"/>
  <c r="BV21" i="16"/>
  <c r="BS21" i="16"/>
  <c r="BT21" i="16" s="1"/>
  <c r="BU21" i="16" s="1"/>
  <c r="AX21" i="16"/>
  <c r="AU21" i="16"/>
  <c r="AV21" i="16" s="1"/>
  <c r="AW21" i="16" s="1"/>
  <c r="Z21" i="16"/>
  <c r="W21" i="16"/>
  <c r="X21" i="16" s="1"/>
  <c r="Y21" i="16" s="1"/>
  <c r="B21" i="16"/>
  <c r="CN20" i="16"/>
  <c r="CM20" i="16"/>
  <c r="BV20" i="16"/>
  <c r="BT20" i="16"/>
  <c r="BU20" i="16" s="1"/>
  <c r="BS20" i="16"/>
  <c r="AX20" i="16"/>
  <c r="AV20" i="16"/>
  <c r="AW20" i="16" s="1"/>
  <c r="AU20" i="16"/>
  <c r="Z20" i="16"/>
  <c r="X20" i="16"/>
  <c r="Y20" i="16" s="1"/>
  <c r="W20" i="16"/>
  <c r="B20" i="16"/>
  <c r="CM19" i="16"/>
  <c r="CN19" i="16" s="1"/>
  <c r="BV19" i="16"/>
  <c r="BS19" i="16"/>
  <c r="BT19" i="16" s="1"/>
  <c r="BU19" i="16" s="1"/>
  <c r="AX19" i="16"/>
  <c r="AU19" i="16"/>
  <c r="AV19" i="16" s="1"/>
  <c r="AW19" i="16" s="1"/>
  <c r="Z19" i="16"/>
  <c r="W19" i="16"/>
  <c r="X19" i="16" s="1"/>
  <c r="Y19" i="16" s="1"/>
  <c r="B19" i="16"/>
  <c r="CN18" i="16"/>
  <c r="CM18" i="16"/>
  <c r="BV18" i="16"/>
  <c r="BT18" i="16"/>
  <c r="BU18" i="16" s="1"/>
  <c r="BS18" i="16"/>
  <c r="AX18" i="16"/>
  <c r="AV18" i="16"/>
  <c r="AW18" i="16" s="1"/>
  <c r="AU18" i="16"/>
  <c r="Z18" i="16"/>
  <c r="X18" i="16"/>
  <c r="Y18" i="16" s="1"/>
  <c r="W18" i="16"/>
  <c r="B18" i="16"/>
  <c r="CM17" i="16"/>
  <c r="CN17" i="16" s="1"/>
  <c r="BV17" i="16"/>
  <c r="BS17" i="16"/>
  <c r="BT17" i="16" s="1"/>
  <c r="BU17" i="16" s="1"/>
  <c r="AX17" i="16"/>
  <c r="AU17" i="16"/>
  <c r="AV17" i="16" s="1"/>
  <c r="AW17" i="16" s="1"/>
  <c r="Z17" i="16"/>
  <c r="W17" i="16"/>
  <c r="X17" i="16" s="1"/>
  <c r="Y17" i="16" s="1"/>
  <c r="B17" i="16"/>
  <c r="CN16" i="16"/>
  <c r="CM16" i="16"/>
  <c r="BV16" i="16"/>
  <c r="BT16" i="16"/>
  <c r="BU16" i="16" s="1"/>
  <c r="BS16" i="16"/>
  <c r="AX16" i="16"/>
  <c r="AV16" i="16"/>
  <c r="AW16" i="16" s="1"/>
  <c r="AU16" i="16"/>
  <c r="Z16" i="16"/>
  <c r="X16" i="16"/>
  <c r="Y16" i="16" s="1"/>
  <c r="W16" i="16"/>
  <c r="B16" i="16"/>
  <c r="CM15" i="16"/>
  <c r="CN15" i="16" s="1"/>
  <c r="BV15" i="16"/>
  <c r="BS15" i="16"/>
  <c r="BT15" i="16" s="1"/>
  <c r="BU15" i="16" s="1"/>
  <c r="AX15" i="16"/>
  <c r="AU15" i="16"/>
  <c r="AV15" i="16" s="1"/>
  <c r="AW15" i="16" s="1"/>
  <c r="Z15" i="16"/>
  <c r="W15" i="16"/>
  <c r="X15" i="16" s="1"/>
  <c r="Y15" i="16" s="1"/>
  <c r="B15" i="16"/>
  <c r="CN14" i="16"/>
  <c r="CM14" i="16"/>
  <c r="BV14" i="16"/>
  <c r="BT14" i="16"/>
  <c r="BU14" i="16" s="1"/>
  <c r="BS14" i="16"/>
  <c r="AX14" i="16"/>
  <c r="AV14" i="16"/>
  <c r="AW14" i="16" s="1"/>
  <c r="AU14" i="16"/>
  <c r="Z14" i="16"/>
  <c r="X14" i="16"/>
  <c r="Y14" i="16" s="1"/>
  <c r="W14" i="16"/>
  <c r="B14" i="16"/>
  <c r="CM13" i="16"/>
  <c r="CN13" i="16" s="1"/>
  <c r="BV13" i="16"/>
  <c r="BS13" i="16"/>
  <c r="BT13" i="16" s="1"/>
  <c r="BU13" i="16" s="1"/>
  <c r="AX13" i="16"/>
  <c r="AU13" i="16"/>
  <c r="AV13" i="16" s="1"/>
  <c r="AW13" i="16" s="1"/>
  <c r="Z13" i="16"/>
  <c r="W13" i="16"/>
  <c r="X13" i="16" s="1"/>
  <c r="Y13" i="16" s="1"/>
  <c r="B13" i="16"/>
  <c r="CN12" i="16"/>
  <c r="CM12" i="16"/>
  <c r="BV12" i="16"/>
  <c r="BT12" i="16"/>
  <c r="BU12" i="16" s="1"/>
  <c r="BS12" i="16"/>
  <c r="AX12" i="16"/>
  <c r="AV12" i="16"/>
  <c r="AW12" i="16" s="1"/>
  <c r="AU12" i="16"/>
  <c r="Z12" i="16"/>
  <c r="X12" i="16"/>
  <c r="Y12" i="16" s="1"/>
  <c r="W12" i="16"/>
  <c r="B12" i="16"/>
  <c r="CM11" i="16"/>
  <c r="CN11" i="16" s="1"/>
  <c r="BV11" i="16"/>
  <c r="BS11" i="16"/>
  <c r="BT11" i="16" s="1"/>
  <c r="BU11" i="16" s="1"/>
  <c r="AX11" i="16"/>
  <c r="AU11" i="16"/>
  <c r="AV11" i="16" s="1"/>
  <c r="AW11" i="16" s="1"/>
  <c r="Z11" i="16"/>
  <c r="W11" i="16"/>
  <c r="X11" i="16" s="1"/>
  <c r="Y11" i="16" s="1"/>
  <c r="B11" i="16"/>
  <c r="CN10" i="16"/>
  <c r="CM10" i="16"/>
  <c r="BV10" i="16"/>
  <c r="BT10" i="16"/>
  <c r="BU10" i="16" s="1"/>
  <c r="BS10" i="16"/>
  <c r="AX10" i="16"/>
  <c r="AV10" i="16"/>
  <c r="AW10" i="16" s="1"/>
  <c r="AU10" i="16"/>
  <c r="Z10" i="16"/>
  <c r="X10" i="16"/>
  <c r="Y10" i="16" s="1"/>
  <c r="W10" i="16"/>
  <c r="B10" i="16"/>
  <c r="CM9" i="16"/>
  <c r="CN9" i="16" s="1"/>
  <c r="BV9" i="16"/>
  <c r="BS9" i="16"/>
  <c r="BT9" i="16" s="1"/>
  <c r="BU9" i="16" s="1"/>
  <c r="AX9" i="16"/>
  <c r="AU9" i="16"/>
  <c r="AV9" i="16" s="1"/>
  <c r="AW9" i="16" s="1"/>
  <c r="Z9" i="16"/>
  <c r="W9" i="16"/>
  <c r="X9" i="16" s="1"/>
  <c r="Y9" i="16" s="1"/>
  <c r="B9" i="16"/>
  <c r="CN8" i="16"/>
  <c r="CM8" i="16"/>
  <c r="BV8" i="16"/>
  <c r="BT8" i="16"/>
  <c r="BU8" i="16" s="1"/>
  <c r="BS8" i="16"/>
  <c r="AX8" i="16"/>
  <c r="AV8" i="16"/>
  <c r="AW8" i="16" s="1"/>
  <c r="AU8" i="16"/>
  <c r="Z8" i="16"/>
  <c r="X8" i="16"/>
  <c r="Y8" i="16" s="1"/>
  <c r="W8" i="16"/>
  <c r="B8" i="16"/>
  <c r="CM7" i="16"/>
  <c r="CN7" i="16" s="1"/>
  <c r="BV7" i="16"/>
  <c r="BS7" i="16"/>
  <c r="BT7" i="16" s="1"/>
  <c r="BU7" i="16" s="1"/>
  <c r="AX7" i="16"/>
  <c r="AU7" i="16"/>
  <c r="AV7" i="16" s="1"/>
  <c r="AW7" i="16" s="1"/>
  <c r="Z7" i="16"/>
  <c r="W7" i="16"/>
  <c r="X7" i="16" s="1"/>
  <c r="Y7" i="16" s="1"/>
  <c r="B7" i="16"/>
  <c r="CN6" i="16"/>
  <c r="CM6" i="16"/>
  <c r="BV6" i="16"/>
  <c r="BT6" i="16"/>
  <c r="BU6" i="16" s="1"/>
  <c r="BS6" i="16"/>
  <c r="AX6" i="16"/>
  <c r="AV6" i="16"/>
  <c r="AW6" i="16" s="1"/>
  <c r="AU6" i="16"/>
  <c r="Z6" i="16"/>
  <c r="W6" i="16"/>
  <c r="X6" i="16" s="1"/>
  <c r="Y6" i="16" s="1"/>
  <c r="B6" i="16"/>
  <c r="CM5" i="16"/>
  <c r="CN5" i="16" s="1"/>
  <c r="BV5" i="16"/>
  <c r="BS5" i="16"/>
  <c r="BT5" i="16" s="1"/>
  <c r="BU5" i="16" s="1"/>
  <c r="AX5" i="16"/>
  <c r="AU5" i="16"/>
  <c r="AV5" i="16" s="1"/>
  <c r="AW5" i="16" s="1"/>
  <c r="Z5" i="16"/>
  <c r="Y5" i="16"/>
  <c r="W5" i="16"/>
  <c r="X5" i="16" s="1"/>
  <c r="B5" i="16"/>
  <c r="CN4" i="16"/>
  <c r="CM4" i="16"/>
  <c r="BV4" i="16"/>
  <c r="BT4" i="16"/>
  <c r="BS4" i="16"/>
  <c r="AX4" i="16"/>
  <c r="AV4" i="16"/>
  <c r="AU4" i="16"/>
  <c r="Z4" i="16"/>
  <c r="X4" i="16"/>
  <c r="W4" i="16"/>
  <c r="B4" i="16"/>
  <c r="AY50" i="21"/>
  <c r="AA50" i="21"/>
  <c r="C50" i="21"/>
  <c r="BR45" i="21"/>
  <c r="BR46" i="21" s="1"/>
  <c r="BQ45" i="21"/>
  <c r="BQ46" i="21" s="1"/>
  <c r="BP45" i="21"/>
  <c r="BP46" i="21" s="1"/>
  <c r="BO45" i="21"/>
  <c r="BO46" i="21" s="1"/>
  <c r="BN45" i="21"/>
  <c r="BN46" i="21" s="1"/>
  <c r="BM45" i="21"/>
  <c r="BM46" i="21" s="1"/>
  <c r="BL45" i="21"/>
  <c r="BL46" i="21" s="1"/>
  <c r="BK45" i="21"/>
  <c r="BK46" i="21" s="1"/>
  <c r="BJ45" i="21"/>
  <c r="BJ46" i="21" s="1"/>
  <c r="BI45" i="21"/>
  <c r="BI46" i="21" s="1"/>
  <c r="BH45" i="21"/>
  <c r="BH46" i="21" s="1"/>
  <c r="BG45" i="21"/>
  <c r="BG46" i="21" s="1"/>
  <c r="BF45" i="21"/>
  <c r="BF46" i="21" s="1"/>
  <c r="BE45" i="21"/>
  <c r="BE46" i="21" s="1"/>
  <c r="BD45" i="21"/>
  <c r="BD46" i="21" s="1"/>
  <c r="BC45" i="21"/>
  <c r="BC46" i="21" s="1"/>
  <c r="BB45" i="21"/>
  <c r="BB46" i="21" s="1"/>
  <c r="BA45" i="21"/>
  <c r="BA46" i="21" s="1"/>
  <c r="AZ45" i="21"/>
  <c r="AZ46" i="21" s="1"/>
  <c r="AY45" i="21"/>
  <c r="AY46" i="21" s="1"/>
  <c r="AT45" i="21"/>
  <c r="AT46" i="21" s="1"/>
  <c r="AS45" i="21"/>
  <c r="AS46" i="21" s="1"/>
  <c r="AR45" i="21"/>
  <c r="AR46" i="21" s="1"/>
  <c r="AQ45" i="21"/>
  <c r="AQ46" i="21" s="1"/>
  <c r="AP45" i="21"/>
  <c r="AP46" i="21" s="1"/>
  <c r="AO45" i="21"/>
  <c r="AO46" i="21" s="1"/>
  <c r="AN45" i="21"/>
  <c r="AN46" i="21" s="1"/>
  <c r="AM45" i="21"/>
  <c r="AM46" i="21" s="1"/>
  <c r="AL45" i="21"/>
  <c r="AL46" i="21" s="1"/>
  <c r="AK45" i="21"/>
  <c r="AK46" i="21" s="1"/>
  <c r="AJ45" i="21"/>
  <c r="AJ46" i="21" s="1"/>
  <c r="AI45" i="21"/>
  <c r="AI46" i="21" s="1"/>
  <c r="AH45" i="21"/>
  <c r="AH46" i="21" s="1"/>
  <c r="AG45" i="21"/>
  <c r="AG46" i="21" s="1"/>
  <c r="AF45" i="21"/>
  <c r="AF46" i="21" s="1"/>
  <c r="AE45" i="21"/>
  <c r="AE46" i="21" s="1"/>
  <c r="AD45" i="21"/>
  <c r="AD46" i="21" s="1"/>
  <c r="AC45" i="21"/>
  <c r="AC46" i="21" s="1"/>
  <c r="AB45" i="21"/>
  <c r="AB46" i="21" s="1"/>
  <c r="AA45" i="21"/>
  <c r="AA46" i="21" s="1"/>
  <c r="V45" i="21"/>
  <c r="V46" i="21" s="1"/>
  <c r="U45" i="21"/>
  <c r="U46" i="21" s="1"/>
  <c r="T45" i="21"/>
  <c r="T46" i="21" s="1"/>
  <c r="S45" i="21"/>
  <c r="S46" i="21" s="1"/>
  <c r="R45" i="21"/>
  <c r="R46" i="21" s="1"/>
  <c r="Q45" i="21"/>
  <c r="Q46" i="21" s="1"/>
  <c r="P45" i="21"/>
  <c r="P46" i="21" s="1"/>
  <c r="O45" i="21"/>
  <c r="O46" i="21" s="1"/>
  <c r="N45" i="21"/>
  <c r="N46" i="21" s="1"/>
  <c r="M45" i="21"/>
  <c r="M46" i="21" s="1"/>
  <c r="L45" i="21"/>
  <c r="L46" i="21" s="1"/>
  <c r="K45" i="21"/>
  <c r="K46" i="21" s="1"/>
  <c r="J45" i="21"/>
  <c r="J46" i="21" s="1"/>
  <c r="I45" i="21"/>
  <c r="I46" i="21" s="1"/>
  <c r="H45" i="21"/>
  <c r="H46" i="21" s="1"/>
  <c r="G45" i="21"/>
  <c r="G46" i="21" s="1"/>
  <c r="F45" i="21"/>
  <c r="F46" i="21" s="1"/>
  <c r="E45" i="21"/>
  <c r="E46" i="21" s="1"/>
  <c r="D45" i="21"/>
  <c r="D46" i="21" s="1"/>
  <c r="C45" i="21"/>
  <c r="C46" i="21" s="1"/>
  <c r="BS44" i="21"/>
  <c r="BT44" i="21" s="1"/>
  <c r="BU44" i="21" s="1"/>
  <c r="AX44" i="21"/>
  <c r="AV44" i="21"/>
  <c r="AW44" i="21" s="1"/>
  <c r="AU44" i="21"/>
  <c r="Z44" i="21"/>
  <c r="Y44" i="21"/>
  <c r="B44" i="21"/>
  <c r="BS43" i="21"/>
  <c r="BT43" i="21" s="1"/>
  <c r="BU43" i="21" s="1"/>
  <c r="AX43" i="21"/>
  <c r="AV43" i="21"/>
  <c r="AW43" i="21" s="1"/>
  <c r="AU43" i="21"/>
  <c r="Z43" i="21"/>
  <c r="Y43" i="21"/>
  <c r="B43" i="21"/>
  <c r="BS42" i="21"/>
  <c r="BT42" i="21" s="1"/>
  <c r="BU42" i="21" s="1"/>
  <c r="AX42" i="21"/>
  <c r="AV42" i="21"/>
  <c r="AW42" i="21" s="1"/>
  <c r="AU42" i="21"/>
  <c r="Z42" i="21"/>
  <c r="Y42" i="21"/>
  <c r="B42" i="21"/>
  <c r="BS41" i="21"/>
  <c r="BT41" i="21" s="1"/>
  <c r="BU41" i="21" s="1"/>
  <c r="AX41" i="21"/>
  <c r="AV41" i="21"/>
  <c r="AW41" i="21" s="1"/>
  <c r="AU41" i="21"/>
  <c r="Z41" i="21"/>
  <c r="Y41" i="21"/>
  <c r="B41" i="21"/>
  <c r="BS40" i="21"/>
  <c r="BT40" i="21" s="1"/>
  <c r="BU40" i="21" s="1"/>
  <c r="AX40" i="21"/>
  <c r="AV40" i="21"/>
  <c r="AW40" i="21" s="1"/>
  <c r="AU40" i="21"/>
  <c r="Z40" i="21"/>
  <c r="Y40" i="21"/>
  <c r="B40" i="21"/>
  <c r="BS39" i="21"/>
  <c r="BT39" i="21" s="1"/>
  <c r="BU39" i="21" s="1"/>
  <c r="AX39" i="21"/>
  <c r="AV39" i="21"/>
  <c r="AW39" i="21" s="1"/>
  <c r="AU39" i="21"/>
  <c r="Z39" i="21"/>
  <c r="Y39" i="21"/>
  <c r="B39" i="21"/>
  <c r="BS38" i="21"/>
  <c r="BT38" i="21" s="1"/>
  <c r="BU38" i="21" s="1"/>
  <c r="AX38" i="21"/>
  <c r="AV38" i="21"/>
  <c r="AW38" i="21" s="1"/>
  <c r="AU38" i="21"/>
  <c r="Z38" i="21"/>
  <c r="Y38" i="21"/>
  <c r="B38" i="21"/>
  <c r="BS37" i="21"/>
  <c r="BT37" i="21" s="1"/>
  <c r="BU37" i="21" s="1"/>
  <c r="AX37" i="21"/>
  <c r="AV37" i="21"/>
  <c r="AW37" i="21" s="1"/>
  <c r="AU37" i="21"/>
  <c r="Z37" i="21"/>
  <c r="W37" i="21"/>
  <c r="X37" i="21" s="1"/>
  <c r="Y37" i="21" s="1"/>
  <c r="B37" i="21"/>
  <c r="BS36" i="21"/>
  <c r="BT36" i="21" s="1"/>
  <c r="BU36" i="21" s="1"/>
  <c r="AX36" i="21"/>
  <c r="AV36" i="21"/>
  <c r="AW36" i="21" s="1"/>
  <c r="AU36" i="21"/>
  <c r="Z36" i="21"/>
  <c r="W36" i="21"/>
  <c r="X36" i="21" s="1"/>
  <c r="Y36" i="21" s="1"/>
  <c r="B36" i="21"/>
  <c r="BS35" i="21"/>
  <c r="BT35" i="21" s="1"/>
  <c r="BU35" i="21" s="1"/>
  <c r="AX35" i="21"/>
  <c r="AV35" i="21"/>
  <c r="AW35" i="21" s="1"/>
  <c r="AU35" i="21"/>
  <c r="Z35" i="21"/>
  <c r="W35" i="21"/>
  <c r="X35" i="21" s="1"/>
  <c r="Y35" i="21" s="1"/>
  <c r="B35" i="21"/>
  <c r="BS34" i="21"/>
  <c r="BT34" i="21" s="1"/>
  <c r="BU34" i="21" s="1"/>
  <c r="AX34" i="21"/>
  <c r="AU34" i="21"/>
  <c r="AV34" i="21" s="1"/>
  <c r="AW34" i="21" s="1"/>
  <c r="Z34" i="21"/>
  <c r="W34" i="21"/>
  <c r="X34" i="21" s="1"/>
  <c r="Y34" i="21" s="1"/>
  <c r="B34" i="21"/>
  <c r="BS33" i="21"/>
  <c r="BT33" i="21" s="1"/>
  <c r="BU33" i="21" s="1"/>
  <c r="AX33" i="21"/>
  <c r="AU33" i="21"/>
  <c r="AV33" i="21" s="1"/>
  <c r="AW33" i="21" s="1"/>
  <c r="Z33" i="21"/>
  <c r="W33" i="21"/>
  <c r="X33" i="21" s="1"/>
  <c r="Y33" i="21" s="1"/>
  <c r="B33" i="21"/>
  <c r="BS32" i="21"/>
  <c r="BT32" i="21" s="1"/>
  <c r="BU32" i="21" s="1"/>
  <c r="AX32" i="21"/>
  <c r="AU32" i="21"/>
  <c r="AV32" i="21" s="1"/>
  <c r="AW32" i="21" s="1"/>
  <c r="Z32" i="21"/>
  <c r="W32" i="21"/>
  <c r="X32" i="21" s="1"/>
  <c r="Y32" i="21" s="1"/>
  <c r="B32" i="21"/>
  <c r="BS31" i="21"/>
  <c r="BT31" i="21" s="1"/>
  <c r="BU31" i="21" s="1"/>
  <c r="AX31" i="21"/>
  <c r="AU31" i="21"/>
  <c r="AV31" i="21" s="1"/>
  <c r="AW31" i="21" s="1"/>
  <c r="Z31" i="21"/>
  <c r="W31" i="21"/>
  <c r="X31" i="21" s="1"/>
  <c r="Y31" i="21" s="1"/>
  <c r="B31" i="21"/>
  <c r="BS30" i="21"/>
  <c r="BT30" i="21" s="1"/>
  <c r="BU30" i="21" s="1"/>
  <c r="AX30" i="21"/>
  <c r="AU30" i="21"/>
  <c r="AV30" i="21" s="1"/>
  <c r="AW30" i="21" s="1"/>
  <c r="Z30" i="21"/>
  <c r="W30" i="21"/>
  <c r="X30" i="21" s="1"/>
  <c r="Y30" i="21" s="1"/>
  <c r="B30" i="21"/>
  <c r="BS29" i="21"/>
  <c r="BT29" i="21" s="1"/>
  <c r="BU29" i="21" s="1"/>
  <c r="AX29" i="21"/>
  <c r="AU29" i="21"/>
  <c r="AV29" i="21" s="1"/>
  <c r="AW29" i="21" s="1"/>
  <c r="Z29" i="21"/>
  <c r="W29" i="21"/>
  <c r="X29" i="21" s="1"/>
  <c r="Y29" i="21" s="1"/>
  <c r="B29" i="21"/>
  <c r="BS28" i="21"/>
  <c r="BT28" i="21" s="1"/>
  <c r="BU28" i="21" s="1"/>
  <c r="AX28" i="21"/>
  <c r="AU28" i="21"/>
  <c r="AV28" i="21" s="1"/>
  <c r="AW28" i="21" s="1"/>
  <c r="Z28" i="21"/>
  <c r="W28" i="21"/>
  <c r="X28" i="21" s="1"/>
  <c r="Y28" i="21" s="1"/>
  <c r="B28" i="21"/>
  <c r="BS27" i="21"/>
  <c r="BT27" i="21" s="1"/>
  <c r="BU27" i="21" s="1"/>
  <c r="AX27" i="21"/>
  <c r="AU27" i="21"/>
  <c r="AV27" i="21" s="1"/>
  <c r="AW27" i="21" s="1"/>
  <c r="Z27" i="21"/>
  <c r="W27" i="21"/>
  <c r="X27" i="21" s="1"/>
  <c r="Y27" i="21" s="1"/>
  <c r="B27" i="21"/>
  <c r="BS26" i="21"/>
  <c r="BT26" i="21" s="1"/>
  <c r="BU26" i="21" s="1"/>
  <c r="AX26" i="21"/>
  <c r="AU26" i="21"/>
  <c r="AV26" i="21" s="1"/>
  <c r="AW26" i="21" s="1"/>
  <c r="Z26" i="21"/>
  <c r="W26" i="21"/>
  <c r="X26" i="21" s="1"/>
  <c r="Y26" i="21" s="1"/>
  <c r="B26" i="21"/>
  <c r="BS25" i="21"/>
  <c r="BT25" i="21" s="1"/>
  <c r="BU25" i="21" s="1"/>
  <c r="AX25" i="21"/>
  <c r="AW25" i="21"/>
  <c r="AU25" i="21"/>
  <c r="AV25" i="21" s="1"/>
  <c r="Z25" i="21"/>
  <c r="W25" i="21"/>
  <c r="X25" i="21" s="1"/>
  <c r="Y25" i="21" s="1"/>
  <c r="B25" i="21"/>
  <c r="BS24" i="21"/>
  <c r="BT24" i="21" s="1"/>
  <c r="BU24" i="21" s="1"/>
  <c r="AX24" i="21"/>
  <c r="AU24" i="21"/>
  <c r="AV24" i="21" s="1"/>
  <c r="AW24" i="21" s="1"/>
  <c r="Z24" i="21"/>
  <c r="W24" i="21"/>
  <c r="X24" i="21" s="1"/>
  <c r="Y24" i="21" s="1"/>
  <c r="B24" i="21"/>
  <c r="BS23" i="21"/>
  <c r="BT23" i="21" s="1"/>
  <c r="BU23" i="21" s="1"/>
  <c r="AX23" i="21"/>
  <c r="AW23" i="21"/>
  <c r="AU23" i="21"/>
  <c r="AV23" i="21" s="1"/>
  <c r="Z23" i="21"/>
  <c r="W23" i="21"/>
  <c r="X23" i="21" s="1"/>
  <c r="Y23" i="21" s="1"/>
  <c r="B23" i="21"/>
  <c r="BS22" i="21"/>
  <c r="BT22" i="21" s="1"/>
  <c r="BU22" i="21" s="1"/>
  <c r="AX22" i="21"/>
  <c r="AU22" i="21"/>
  <c r="AV22" i="21" s="1"/>
  <c r="AW22" i="21" s="1"/>
  <c r="Z22" i="21"/>
  <c r="W22" i="21"/>
  <c r="X22" i="21" s="1"/>
  <c r="Y22" i="21" s="1"/>
  <c r="B22" i="21"/>
  <c r="BS21" i="21"/>
  <c r="BT21" i="21" s="1"/>
  <c r="BU21" i="21" s="1"/>
  <c r="AX21" i="21"/>
  <c r="AW21" i="21"/>
  <c r="AU21" i="21"/>
  <c r="AV21" i="21" s="1"/>
  <c r="Z21" i="21"/>
  <c r="W21" i="21"/>
  <c r="X21" i="21" s="1"/>
  <c r="Y21" i="21" s="1"/>
  <c r="B21" i="21"/>
  <c r="BS20" i="21"/>
  <c r="BT20" i="21" s="1"/>
  <c r="BU20" i="21" s="1"/>
  <c r="AX20" i="21"/>
  <c r="AU20" i="21"/>
  <c r="AV20" i="21" s="1"/>
  <c r="AW20" i="21" s="1"/>
  <c r="Z20" i="21"/>
  <c r="W20" i="21"/>
  <c r="X20" i="21" s="1"/>
  <c r="Y20" i="21" s="1"/>
  <c r="B20" i="21"/>
  <c r="BS19" i="21"/>
  <c r="BT19" i="21" s="1"/>
  <c r="BU19" i="21" s="1"/>
  <c r="AX19" i="21"/>
  <c r="AW19" i="21"/>
  <c r="AU19" i="21"/>
  <c r="AV19" i="21" s="1"/>
  <c r="Z19" i="21"/>
  <c r="W19" i="21"/>
  <c r="X19" i="21" s="1"/>
  <c r="Y19" i="21" s="1"/>
  <c r="B19" i="21"/>
  <c r="BS18" i="21"/>
  <c r="BT18" i="21" s="1"/>
  <c r="BU18" i="21" s="1"/>
  <c r="AX18" i="21"/>
  <c r="AU18" i="21"/>
  <c r="AV18" i="21" s="1"/>
  <c r="AW18" i="21" s="1"/>
  <c r="Z18" i="21"/>
  <c r="W18" i="21"/>
  <c r="X18" i="21" s="1"/>
  <c r="Y18" i="21" s="1"/>
  <c r="B18" i="21"/>
  <c r="BS17" i="21"/>
  <c r="BT17" i="21" s="1"/>
  <c r="BU17" i="21" s="1"/>
  <c r="AX17" i="21"/>
  <c r="AW17" i="21"/>
  <c r="AU17" i="21"/>
  <c r="AV17" i="21" s="1"/>
  <c r="Z17" i="21"/>
  <c r="W17" i="21"/>
  <c r="X17" i="21" s="1"/>
  <c r="Y17" i="21" s="1"/>
  <c r="B17" i="21"/>
  <c r="BS16" i="21"/>
  <c r="BT16" i="21" s="1"/>
  <c r="BU16" i="21" s="1"/>
  <c r="AX16" i="21"/>
  <c r="AU16" i="21"/>
  <c r="AV16" i="21" s="1"/>
  <c r="AW16" i="21" s="1"/>
  <c r="Z16" i="21"/>
  <c r="W16" i="21"/>
  <c r="X16" i="21" s="1"/>
  <c r="Y16" i="21" s="1"/>
  <c r="B16" i="21"/>
  <c r="BS15" i="21"/>
  <c r="BT15" i="21" s="1"/>
  <c r="BU15" i="21" s="1"/>
  <c r="AX15" i="21"/>
  <c r="AW15" i="21"/>
  <c r="AU15" i="21"/>
  <c r="AV15" i="21" s="1"/>
  <c r="Z15" i="21"/>
  <c r="W15" i="21"/>
  <c r="X15" i="21" s="1"/>
  <c r="Y15" i="21" s="1"/>
  <c r="B15" i="21"/>
  <c r="BS14" i="21"/>
  <c r="BT14" i="21" s="1"/>
  <c r="BU14" i="21" s="1"/>
  <c r="AX14" i="21"/>
  <c r="AU14" i="21"/>
  <c r="AV14" i="21" s="1"/>
  <c r="AW14" i="21" s="1"/>
  <c r="Z14" i="21"/>
  <c r="W14" i="21"/>
  <c r="X14" i="21" s="1"/>
  <c r="Y14" i="21" s="1"/>
  <c r="B14" i="21"/>
  <c r="BS13" i="21"/>
  <c r="BT13" i="21" s="1"/>
  <c r="BU13" i="21" s="1"/>
  <c r="AX13" i="21"/>
  <c r="AW13" i="21"/>
  <c r="AU13" i="21"/>
  <c r="AV13" i="21" s="1"/>
  <c r="Z13" i="21"/>
  <c r="W13" i="21"/>
  <c r="X13" i="21" s="1"/>
  <c r="Y13" i="21" s="1"/>
  <c r="B13" i="21"/>
  <c r="BS12" i="21"/>
  <c r="BT12" i="21" s="1"/>
  <c r="BU12" i="21" s="1"/>
  <c r="AX12" i="21"/>
  <c r="AU12" i="21"/>
  <c r="AV12" i="21" s="1"/>
  <c r="AW12" i="21" s="1"/>
  <c r="Z12" i="21"/>
  <c r="W12" i="21"/>
  <c r="X12" i="21" s="1"/>
  <c r="Y12" i="21" s="1"/>
  <c r="B12" i="21"/>
  <c r="BS11" i="21"/>
  <c r="BT11" i="21" s="1"/>
  <c r="BU11" i="21" s="1"/>
  <c r="AX11" i="21"/>
  <c r="AW11" i="21"/>
  <c r="AU11" i="21"/>
  <c r="AV11" i="21" s="1"/>
  <c r="Z11" i="21"/>
  <c r="W11" i="21"/>
  <c r="X11" i="21" s="1"/>
  <c r="Y11" i="21" s="1"/>
  <c r="B11" i="21"/>
  <c r="BS10" i="21"/>
  <c r="BT10" i="21" s="1"/>
  <c r="BU10" i="21" s="1"/>
  <c r="AX10" i="21"/>
  <c r="AU10" i="21"/>
  <c r="AV10" i="21" s="1"/>
  <c r="AW10" i="21" s="1"/>
  <c r="Z10" i="21"/>
  <c r="W10" i="21"/>
  <c r="X10" i="21" s="1"/>
  <c r="Y10" i="21" s="1"/>
  <c r="B10" i="21"/>
  <c r="BS9" i="21"/>
  <c r="BT9" i="21" s="1"/>
  <c r="BU9" i="21" s="1"/>
  <c r="AX9" i="21"/>
  <c r="AW9" i="21"/>
  <c r="AU9" i="21"/>
  <c r="AV9" i="21" s="1"/>
  <c r="Z9" i="21"/>
  <c r="W9" i="21"/>
  <c r="X9" i="21" s="1"/>
  <c r="Y9" i="21" s="1"/>
  <c r="B9" i="21"/>
  <c r="BS8" i="21"/>
  <c r="BT8" i="21" s="1"/>
  <c r="BU8" i="21" s="1"/>
  <c r="AX8" i="21"/>
  <c r="AU8" i="21"/>
  <c r="AV8" i="21" s="1"/>
  <c r="AW8" i="21" s="1"/>
  <c r="Z8" i="21"/>
  <c r="W8" i="21"/>
  <c r="X8" i="21" s="1"/>
  <c r="Y8" i="21" s="1"/>
  <c r="B8" i="21"/>
  <c r="BS7" i="21"/>
  <c r="BT7" i="21" s="1"/>
  <c r="BU7" i="21" s="1"/>
  <c r="AX7" i="21"/>
  <c r="AW7" i="21"/>
  <c r="AU7" i="21"/>
  <c r="AV7" i="21" s="1"/>
  <c r="Z7" i="21"/>
  <c r="W7" i="21"/>
  <c r="X7" i="21" s="1"/>
  <c r="Y7" i="21" s="1"/>
  <c r="B7" i="21"/>
  <c r="BS6" i="21"/>
  <c r="BT6" i="21" s="1"/>
  <c r="BU6" i="21" s="1"/>
  <c r="AX6" i="21"/>
  <c r="AU6" i="21"/>
  <c r="AV6" i="21" s="1"/>
  <c r="AW6" i="21" s="1"/>
  <c r="Z6" i="21"/>
  <c r="W6" i="21"/>
  <c r="X6" i="21" s="1"/>
  <c r="Y6" i="21" s="1"/>
  <c r="B6" i="21"/>
  <c r="BS5" i="21"/>
  <c r="BT5" i="21" s="1"/>
  <c r="BU5" i="21" s="1"/>
  <c r="AX5" i="21"/>
  <c r="AW5" i="21"/>
  <c r="AU5" i="21"/>
  <c r="AV5" i="21" s="1"/>
  <c r="Z5" i="21"/>
  <c r="W5" i="21"/>
  <c r="X5" i="21" s="1"/>
  <c r="Y5" i="21" s="1"/>
  <c r="B5" i="21"/>
  <c r="BS4" i="21"/>
  <c r="BT4" i="21" s="1"/>
  <c r="AX4" i="21"/>
  <c r="AU4" i="21"/>
  <c r="AV4" i="21" s="1"/>
  <c r="AV46" i="21" s="1"/>
  <c r="Z4" i="21"/>
  <c r="W4" i="21"/>
  <c r="X4" i="21" s="1"/>
  <c r="B4" i="21"/>
  <c r="AY50" i="20"/>
  <c r="AA50" i="20"/>
  <c r="C50" i="20"/>
  <c r="AR46" i="20"/>
  <c r="AN46" i="20"/>
  <c r="AJ46" i="20"/>
  <c r="AF46" i="20"/>
  <c r="AB46" i="20"/>
  <c r="BR45" i="20"/>
  <c r="BR46" i="20" s="1"/>
  <c r="BQ45" i="20"/>
  <c r="BQ46" i="20" s="1"/>
  <c r="BP45" i="20"/>
  <c r="BP46" i="20" s="1"/>
  <c r="BO45" i="20"/>
  <c r="BO46" i="20" s="1"/>
  <c r="BN45" i="20"/>
  <c r="BN46" i="20" s="1"/>
  <c r="BM45" i="20"/>
  <c r="BM46" i="20" s="1"/>
  <c r="BL45" i="20"/>
  <c r="BL46" i="20" s="1"/>
  <c r="BK45" i="20"/>
  <c r="BK46" i="20" s="1"/>
  <c r="BJ45" i="20"/>
  <c r="BJ46" i="20" s="1"/>
  <c r="BI45" i="20"/>
  <c r="BI46" i="20" s="1"/>
  <c r="BH45" i="20"/>
  <c r="BH46" i="20" s="1"/>
  <c r="BG45" i="20"/>
  <c r="BG46" i="20" s="1"/>
  <c r="BF45" i="20"/>
  <c r="BF46" i="20" s="1"/>
  <c r="BE45" i="20"/>
  <c r="BE46" i="20" s="1"/>
  <c r="BD45" i="20"/>
  <c r="BD46" i="20" s="1"/>
  <c r="BC45" i="20"/>
  <c r="BC46" i="20" s="1"/>
  <c r="BB45" i="20"/>
  <c r="BB46" i="20" s="1"/>
  <c r="BA45" i="20"/>
  <c r="BA46" i="20" s="1"/>
  <c r="AZ45" i="20"/>
  <c r="AZ46" i="20" s="1"/>
  <c r="AY45" i="20"/>
  <c r="AY46" i="20" s="1"/>
  <c r="AT45" i="20"/>
  <c r="AT46" i="20" s="1"/>
  <c r="AS45" i="20"/>
  <c r="AS46" i="20" s="1"/>
  <c r="AR45" i="20"/>
  <c r="AQ45" i="20"/>
  <c r="AQ46" i="20" s="1"/>
  <c r="AP45" i="20"/>
  <c r="AP46" i="20" s="1"/>
  <c r="AO45" i="20"/>
  <c r="AO46" i="20" s="1"/>
  <c r="AN45" i="20"/>
  <c r="AM45" i="20"/>
  <c r="AM46" i="20" s="1"/>
  <c r="AL45" i="20"/>
  <c r="AL46" i="20" s="1"/>
  <c r="AK45" i="20"/>
  <c r="AK46" i="20" s="1"/>
  <c r="AJ45" i="20"/>
  <c r="AI45" i="20"/>
  <c r="AI46" i="20" s="1"/>
  <c r="AH45" i="20"/>
  <c r="AH46" i="20" s="1"/>
  <c r="AG45" i="20"/>
  <c r="AG46" i="20" s="1"/>
  <c r="AF45" i="20"/>
  <c r="AE45" i="20"/>
  <c r="AE46" i="20" s="1"/>
  <c r="AD45" i="20"/>
  <c r="AD46" i="20" s="1"/>
  <c r="AC45" i="20"/>
  <c r="AC46" i="20" s="1"/>
  <c r="AB45" i="20"/>
  <c r="AA45" i="20"/>
  <c r="AA46" i="20" s="1"/>
  <c r="V45" i="20"/>
  <c r="V46" i="20" s="1"/>
  <c r="U45" i="20"/>
  <c r="U46" i="20" s="1"/>
  <c r="T45" i="20"/>
  <c r="T46" i="20" s="1"/>
  <c r="S45" i="20"/>
  <c r="S46" i="20" s="1"/>
  <c r="R45" i="20"/>
  <c r="R46" i="20" s="1"/>
  <c r="Q45" i="20"/>
  <c r="Q46" i="20" s="1"/>
  <c r="P45" i="20"/>
  <c r="P46" i="20" s="1"/>
  <c r="O45" i="20"/>
  <c r="O46" i="20" s="1"/>
  <c r="N45" i="20"/>
  <c r="N46" i="20" s="1"/>
  <c r="M45" i="20"/>
  <c r="M46" i="20" s="1"/>
  <c r="L45" i="20"/>
  <c r="L46" i="20" s="1"/>
  <c r="K45" i="20"/>
  <c r="K46" i="20" s="1"/>
  <c r="J45" i="20"/>
  <c r="J46" i="20" s="1"/>
  <c r="I45" i="20"/>
  <c r="I46" i="20" s="1"/>
  <c r="H45" i="20"/>
  <c r="H46" i="20" s="1"/>
  <c r="G45" i="20"/>
  <c r="G46" i="20" s="1"/>
  <c r="F45" i="20"/>
  <c r="F46" i="20" s="1"/>
  <c r="E45" i="20"/>
  <c r="E46" i="20" s="1"/>
  <c r="D45" i="20"/>
  <c r="D46" i="20" s="1"/>
  <c r="C45" i="20"/>
  <c r="C46" i="20" s="1"/>
  <c r="BS44" i="20"/>
  <c r="BT44" i="20" s="1"/>
  <c r="BU44" i="20" s="1"/>
  <c r="AX44" i="20"/>
  <c r="AV44" i="20"/>
  <c r="AW44" i="20" s="1"/>
  <c r="AU44" i="20"/>
  <c r="Z44" i="20"/>
  <c r="Y44" i="20"/>
  <c r="B44" i="20"/>
  <c r="BS43" i="20"/>
  <c r="BT43" i="20" s="1"/>
  <c r="BU43" i="20" s="1"/>
  <c r="AX43" i="20"/>
  <c r="AV43" i="20"/>
  <c r="AW43" i="20" s="1"/>
  <c r="AU43" i="20"/>
  <c r="Z43" i="20"/>
  <c r="Y43" i="20"/>
  <c r="B43" i="20"/>
  <c r="BS42" i="20"/>
  <c r="BT42" i="20" s="1"/>
  <c r="BU42" i="20" s="1"/>
  <c r="AX42" i="20"/>
  <c r="AV42" i="20"/>
  <c r="AW42" i="20" s="1"/>
  <c r="AU42" i="20"/>
  <c r="Z42" i="20"/>
  <c r="Y42" i="20"/>
  <c r="B42" i="20"/>
  <c r="BS41" i="20"/>
  <c r="BT41" i="20" s="1"/>
  <c r="BU41" i="20" s="1"/>
  <c r="AX41" i="20"/>
  <c r="AV41" i="20"/>
  <c r="AW41" i="20" s="1"/>
  <c r="AU41" i="20"/>
  <c r="Z41" i="20"/>
  <c r="Y41" i="20"/>
  <c r="B41" i="20"/>
  <c r="BS40" i="20"/>
  <c r="BT40" i="20" s="1"/>
  <c r="BU40" i="20" s="1"/>
  <c r="AX40" i="20"/>
  <c r="AV40" i="20"/>
  <c r="AW40" i="20" s="1"/>
  <c r="AU40" i="20"/>
  <c r="Z40" i="20"/>
  <c r="Y40" i="20"/>
  <c r="B40" i="20"/>
  <c r="BS39" i="20"/>
  <c r="BT39" i="20" s="1"/>
  <c r="BU39" i="20" s="1"/>
  <c r="AX39" i="20"/>
  <c r="AV39" i="20"/>
  <c r="AW39" i="20" s="1"/>
  <c r="AU39" i="20"/>
  <c r="Z39" i="20"/>
  <c r="Y39" i="20"/>
  <c r="B39" i="20"/>
  <c r="BS38" i="20"/>
  <c r="BT38" i="20" s="1"/>
  <c r="BU38" i="20" s="1"/>
  <c r="AX38" i="20"/>
  <c r="AV38" i="20"/>
  <c r="AW38" i="20" s="1"/>
  <c r="AU38" i="20"/>
  <c r="Z38" i="20"/>
  <c r="Y38" i="20"/>
  <c r="B38" i="20"/>
  <c r="BS37" i="20"/>
  <c r="BT37" i="20" s="1"/>
  <c r="BU37" i="20" s="1"/>
  <c r="AX37" i="20"/>
  <c r="AV37" i="20"/>
  <c r="AW37" i="20" s="1"/>
  <c r="AU37" i="20"/>
  <c r="Z37" i="20"/>
  <c r="W37" i="20"/>
  <c r="X37" i="20" s="1"/>
  <c r="Y37" i="20" s="1"/>
  <c r="B37" i="20"/>
  <c r="BS36" i="20"/>
  <c r="BT36" i="20" s="1"/>
  <c r="BU36" i="20" s="1"/>
  <c r="AX36" i="20"/>
  <c r="AV36" i="20"/>
  <c r="AW36" i="20" s="1"/>
  <c r="AU36" i="20"/>
  <c r="Z36" i="20"/>
  <c r="W36" i="20"/>
  <c r="X36" i="20" s="1"/>
  <c r="Y36" i="20" s="1"/>
  <c r="B36" i="20"/>
  <c r="BS35" i="20"/>
  <c r="BT35" i="20" s="1"/>
  <c r="BU35" i="20" s="1"/>
  <c r="AX35" i="20"/>
  <c r="AV35" i="20"/>
  <c r="AW35" i="20" s="1"/>
  <c r="AU35" i="20"/>
  <c r="Z35" i="20"/>
  <c r="W35" i="20"/>
  <c r="X35" i="20" s="1"/>
  <c r="Y35" i="20" s="1"/>
  <c r="B35" i="20"/>
  <c r="BS34" i="20"/>
  <c r="BT34" i="20" s="1"/>
  <c r="BU34" i="20" s="1"/>
  <c r="AX34" i="20"/>
  <c r="AU34" i="20"/>
  <c r="AV34" i="20" s="1"/>
  <c r="AW34" i="20" s="1"/>
  <c r="Z34" i="20"/>
  <c r="W34" i="20"/>
  <c r="X34" i="20" s="1"/>
  <c r="Y34" i="20" s="1"/>
  <c r="B34" i="20"/>
  <c r="BS33" i="20"/>
  <c r="BT33" i="20" s="1"/>
  <c r="BU33" i="20" s="1"/>
  <c r="AX33" i="20"/>
  <c r="AU33" i="20"/>
  <c r="AV33" i="20" s="1"/>
  <c r="AW33" i="20" s="1"/>
  <c r="Z33" i="20"/>
  <c r="W33" i="20"/>
  <c r="X33" i="20" s="1"/>
  <c r="Y33" i="20" s="1"/>
  <c r="B33" i="20"/>
  <c r="BS32" i="20"/>
  <c r="BT32" i="20" s="1"/>
  <c r="BU32" i="20" s="1"/>
  <c r="AX32" i="20"/>
  <c r="AU32" i="20"/>
  <c r="AV32" i="20" s="1"/>
  <c r="AW32" i="20" s="1"/>
  <c r="Z32" i="20"/>
  <c r="W32" i="20"/>
  <c r="X32" i="20" s="1"/>
  <c r="Y32" i="20" s="1"/>
  <c r="B32" i="20"/>
  <c r="BS31" i="20"/>
  <c r="BT31" i="20" s="1"/>
  <c r="BU31" i="20" s="1"/>
  <c r="AX31" i="20"/>
  <c r="AU31" i="20"/>
  <c r="AV31" i="20" s="1"/>
  <c r="AW31" i="20" s="1"/>
  <c r="Z31" i="20"/>
  <c r="W31" i="20"/>
  <c r="X31" i="20" s="1"/>
  <c r="Y31" i="20" s="1"/>
  <c r="B31" i="20"/>
  <c r="BS30" i="20"/>
  <c r="BT30" i="20" s="1"/>
  <c r="BU30" i="20" s="1"/>
  <c r="AX30" i="20"/>
  <c r="AU30" i="20"/>
  <c r="AV30" i="20" s="1"/>
  <c r="AW30" i="20" s="1"/>
  <c r="Z30" i="20"/>
  <c r="W30" i="20"/>
  <c r="X30" i="20" s="1"/>
  <c r="Y30" i="20" s="1"/>
  <c r="B30" i="20"/>
  <c r="BS29" i="20"/>
  <c r="BT29" i="20" s="1"/>
  <c r="BU29" i="20" s="1"/>
  <c r="AX29" i="20"/>
  <c r="AW29" i="20"/>
  <c r="AU29" i="20"/>
  <c r="AV29" i="20" s="1"/>
  <c r="Z29" i="20"/>
  <c r="W29" i="20"/>
  <c r="X29" i="20" s="1"/>
  <c r="Y29" i="20" s="1"/>
  <c r="B29" i="20"/>
  <c r="BS28" i="20"/>
  <c r="BT28" i="20" s="1"/>
  <c r="BU28" i="20" s="1"/>
  <c r="AX28" i="20"/>
  <c r="AU28" i="20"/>
  <c r="AV28" i="20" s="1"/>
  <c r="AW28" i="20" s="1"/>
  <c r="Z28" i="20"/>
  <c r="W28" i="20"/>
  <c r="X28" i="20" s="1"/>
  <c r="Y28" i="20" s="1"/>
  <c r="B28" i="20"/>
  <c r="BS27" i="20"/>
  <c r="BT27" i="20" s="1"/>
  <c r="BU27" i="20" s="1"/>
  <c r="AX27" i="20"/>
  <c r="AW27" i="20"/>
  <c r="AU27" i="20"/>
  <c r="AV27" i="20" s="1"/>
  <c r="Z27" i="20"/>
  <c r="W27" i="20"/>
  <c r="X27" i="20" s="1"/>
  <c r="Y27" i="20" s="1"/>
  <c r="B27" i="20"/>
  <c r="BS26" i="20"/>
  <c r="BT26" i="20" s="1"/>
  <c r="BU26" i="20" s="1"/>
  <c r="AX26" i="20"/>
  <c r="AU26" i="20"/>
  <c r="AV26" i="20" s="1"/>
  <c r="AW26" i="20" s="1"/>
  <c r="Z26" i="20"/>
  <c r="W26" i="20"/>
  <c r="X26" i="20" s="1"/>
  <c r="Y26" i="20" s="1"/>
  <c r="B26" i="20"/>
  <c r="BS25" i="20"/>
  <c r="BT25" i="20" s="1"/>
  <c r="BU25" i="20" s="1"/>
  <c r="AX25" i="20"/>
  <c r="AW25" i="20"/>
  <c r="AU25" i="20"/>
  <c r="AV25" i="20" s="1"/>
  <c r="Z25" i="20"/>
  <c r="W25" i="20"/>
  <c r="X25" i="20" s="1"/>
  <c r="Y25" i="20" s="1"/>
  <c r="B25" i="20"/>
  <c r="BS24" i="20"/>
  <c r="BT24" i="20" s="1"/>
  <c r="BU24" i="20" s="1"/>
  <c r="AX24" i="20"/>
  <c r="AU24" i="20"/>
  <c r="AV24" i="20" s="1"/>
  <c r="AW24" i="20" s="1"/>
  <c r="Z24" i="20"/>
  <c r="W24" i="20"/>
  <c r="X24" i="20" s="1"/>
  <c r="Y24" i="20" s="1"/>
  <c r="B24" i="20"/>
  <c r="BS23" i="20"/>
  <c r="BT23" i="20" s="1"/>
  <c r="BU23" i="20" s="1"/>
  <c r="AX23" i="20"/>
  <c r="AW23" i="20"/>
  <c r="AU23" i="20"/>
  <c r="AV23" i="20" s="1"/>
  <c r="Z23" i="20"/>
  <c r="W23" i="20"/>
  <c r="X23" i="20" s="1"/>
  <c r="Y23" i="20" s="1"/>
  <c r="B23" i="20"/>
  <c r="BS22" i="20"/>
  <c r="BT22" i="20" s="1"/>
  <c r="BU22" i="20" s="1"/>
  <c r="AX22" i="20"/>
  <c r="AU22" i="20"/>
  <c r="AV22" i="20" s="1"/>
  <c r="AW22" i="20" s="1"/>
  <c r="Z22" i="20"/>
  <c r="W22" i="20"/>
  <c r="X22" i="20" s="1"/>
  <c r="Y22" i="20" s="1"/>
  <c r="B22" i="20"/>
  <c r="BS21" i="20"/>
  <c r="BT21" i="20" s="1"/>
  <c r="BU21" i="20" s="1"/>
  <c r="AX21" i="20"/>
  <c r="AW21" i="20"/>
  <c r="AU21" i="20"/>
  <c r="AV21" i="20" s="1"/>
  <c r="Z21" i="20"/>
  <c r="W21" i="20"/>
  <c r="X21" i="20" s="1"/>
  <c r="Y21" i="20" s="1"/>
  <c r="B21" i="20"/>
  <c r="BS20" i="20"/>
  <c r="BT20" i="20" s="1"/>
  <c r="BU20" i="20" s="1"/>
  <c r="AX20" i="20"/>
  <c r="AU20" i="20"/>
  <c r="AV20" i="20" s="1"/>
  <c r="AW20" i="20" s="1"/>
  <c r="Z20" i="20"/>
  <c r="W20" i="20"/>
  <c r="X20" i="20" s="1"/>
  <c r="Y20" i="20" s="1"/>
  <c r="B20" i="20"/>
  <c r="BS19" i="20"/>
  <c r="BT19" i="20" s="1"/>
  <c r="BU19" i="20" s="1"/>
  <c r="AX19" i="20"/>
  <c r="AW19" i="20"/>
  <c r="AU19" i="20"/>
  <c r="AV19" i="20" s="1"/>
  <c r="Z19" i="20"/>
  <c r="W19" i="20"/>
  <c r="X19" i="20" s="1"/>
  <c r="Y19" i="20" s="1"/>
  <c r="B19" i="20"/>
  <c r="BS18" i="20"/>
  <c r="BT18" i="20" s="1"/>
  <c r="BU18" i="20" s="1"/>
  <c r="AX18" i="20"/>
  <c r="AU18" i="20"/>
  <c r="AV18" i="20" s="1"/>
  <c r="AW18" i="20" s="1"/>
  <c r="Z18" i="20"/>
  <c r="W18" i="20"/>
  <c r="X18" i="20" s="1"/>
  <c r="Y18" i="20" s="1"/>
  <c r="B18" i="20"/>
  <c r="BS17" i="20"/>
  <c r="BT17" i="20" s="1"/>
  <c r="BU17" i="20" s="1"/>
  <c r="AX17" i="20"/>
  <c r="AW17" i="20"/>
  <c r="AU17" i="20"/>
  <c r="AV17" i="20" s="1"/>
  <c r="Z17" i="20"/>
  <c r="W17" i="20"/>
  <c r="X17" i="20" s="1"/>
  <c r="Y17" i="20" s="1"/>
  <c r="B17" i="20"/>
  <c r="BS16" i="20"/>
  <c r="BT16" i="20" s="1"/>
  <c r="BU16" i="20" s="1"/>
  <c r="AX16" i="20"/>
  <c r="AU16" i="20"/>
  <c r="AV16" i="20" s="1"/>
  <c r="AW16" i="20" s="1"/>
  <c r="Z16" i="20"/>
  <c r="W16" i="20"/>
  <c r="X16" i="20" s="1"/>
  <c r="Y16" i="20" s="1"/>
  <c r="B16" i="20"/>
  <c r="BS15" i="20"/>
  <c r="BT15" i="20" s="1"/>
  <c r="BU15" i="20" s="1"/>
  <c r="AX15" i="20"/>
  <c r="AW15" i="20"/>
  <c r="AU15" i="20"/>
  <c r="AV15" i="20" s="1"/>
  <c r="Z15" i="20"/>
  <c r="W15" i="20"/>
  <c r="X15" i="20" s="1"/>
  <c r="Y15" i="20" s="1"/>
  <c r="B15" i="20"/>
  <c r="BS14" i="20"/>
  <c r="BT14" i="20" s="1"/>
  <c r="BU14" i="20" s="1"/>
  <c r="AX14" i="20"/>
  <c r="AU14" i="20"/>
  <c r="AV14" i="20" s="1"/>
  <c r="AW14" i="20" s="1"/>
  <c r="Z14" i="20"/>
  <c r="W14" i="20"/>
  <c r="X14" i="20" s="1"/>
  <c r="Y14" i="20" s="1"/>
  <c r="B14" i="20"/>
  <c r="BS13" i="20"/>
  <c r="BT13" i="20" s="1"/>
  <c r="BU13" i="20" s="1"/>
  <c r="AX13" i="20"/>
  <c r="AW13" i="20"/>
  <c r="AU13" i="20"/>
  <c r="AV13" i="20" s="1"/>
  <c r="Z13" i="20"/>
  <c r="W13" i="20"/>
  <c r="X13" i="20" s="1"/>
  <c r="Y13" i="20" s="1"/>
  <c r="B13" i="20"/>
  <c r="BS12" i="20"/>
  <c r="BT12" i="20" s="1"/>
  <c r="BU12" i="20" s="1"/>
  <c r="AX12" i="20"/>
  <c r="AU12" i="20"/>
  <c r="AV12" i="20" s="1"/>
  <c r="AW12" i="20" s="1"/>
  <c r="Z12" i="20"/>
  <c r="W12" i="20"/>
  <c r="X12" i="20" s="1"/>
  <c r="Y12" i="20" s="1"/>
  <c r="B12" i="20"/>
  <c r="BS11" i="20"/>
  <c r="BT11" i="20" s="1"/>
  <c r="BU11" i="20" s="1"/>
  <c r="AX11" i="20"/>
  <c r="AW11" i="20"/>
  <c r="AU11" i="20"/>
  <c r="AV11" i="20" s="1"/>
  <c r="Z11" i="20"/>
  <c r="W11" i="20"/>
  <c r="X11" i="20" s="1"/>
  <c r="Y11" i="20" s="1"/>
  <c r="B11" i="20"/>
  <c r="BS10" i="20"/>
  <c r="BT10" i="20" s="1"/>
  <c r="BU10" i="20" s="1"/>
  <c r="AX10" i="20"/>
  <c r="AU10" i="20"/>
  <c r="AV10" i="20" s="1"/>
  <c r="AW10" i="20" s="1"/>
  <c r="Z10" i="20"/>
  <c r="W10" i="20"/>
  <c r="X10" i="20" s="1"/>
  <c r="Y10" i="20" s="1"/>
  <c r="B10" i="20"/>
  <c r="BS9" i="20"/>
  <c r="BT9" i="20" s="1"/>
  <c r="BU9" i="20" s="1"/>
  <c r="AX9" i="20"/>
  <c r="AW9" i="20"/>
  <c r="AU9" i="20"/>
  <c r="AV9" i="20" s="1"/>
  <c r="Z9" i="20"/>
  <c r="W9" i="20"/>
  <c r="X9" i="20" s="1"/>
  <c r="Y9" i="20" s="1"/>
  <c r="B9" i="20"/>
  <c r="BS8" i="20"/>
  <c r="BT8" i="20" s="1"/>
  <c r="BU8" i="20" s="1"/>
  <c r="AX8" i="20"/>
  <c r="AU8" i="20"/>
  <c r="AV8" i="20" s="1"/>
  <c r="AW8" i="20" s="1"/>
  <c r="Z8" i="20"/>
  <c r="W8" i="20"/>
  <c r="X8" i="20" s="1"/>
  <c r="Y8" i="20" s="1"/>
  <c r="B8" i="20"/>
  <c r="BS7" i="20"/>
  <c r="BT7" i="20" s="1"/>
  <c r="BU7" i="20" s="1"/>
  <c r="AX7" i="20"/>
  <c r="AW7" i="20"/>
  <c r="AU7" i="20"/>
  <c r="AV7" i="20" s="1"/>
  <c r="Z7" i="20"/>
  <c r="W7" i="20"/>
  <c r="X7" i="20" s="1"/>
  <c r="Y7" i="20" s="1"/>
  <c r="B7" i="20"/>
  <c r="BS6" i="20"/>
  <c r="BT6" i="20" s="1"/>
  <c r="BU6" i="20" s="1"/>
  <c r="AX6" i="20"/>
  <c r="AU6" i="20"/>
  <c r="AV6" i="20" s="1"/>
  <c r="AW6" i="20" s="1"/>
  <c r="Z6" i="20"/>
  <c r="W6" i="20"/>
  <c r="X6" i="20" s="1"/>
  <c r="Y6" i="20" s="1"/>
  <c r="B6" i="20"/>
  <c r="BS5" i="20"/>
  <c r="BT5" i="20" s="1"/>
  <c r="BU5" i="20" s="1"/>
  <c r="AX5" i="20"/>
  <c r="AW5" i="20"/>
  <c r="AU5" i="20"/>
  <c r="AV5" i="20" s="1"/>
  <c r="Z5" i="20"/>
  <c r="W5" i="20"/>
  <c r="X5" i="20" s="1"/>
  <c r="Y5" i="20" s="1"/>
  <c r="B5" i="20"/>
  <c r="BS4" i="20"/>
  <c r="BT4" i="20" s="1"/>
  <c r="AX4" i="20"/>
  <c r="AU4" i="20"/>
  <c r="AV4" i="20" s="1"/>
  <c r="AV46" i="20" s="1"/>
  <c r="Z4" i="20"/>
  <c r="W4" i="20"/>
  <c r="X4" i="20" s="1"/>
  <c r="B4" i="20"/>
  <c r="AY50" i="24"/>
  <c r="AA50" i="24"/>
  <c r="C50" i="24"/>
  <c r="BR45" i="24"/>
  <c r="BR46" i="24" s="1"/>
  <c r="BQ45" i="24"/>
  <c r="BQ46" i="24" s="1"/>
  <c r="BP45" i="24"/>
  <c r="BP46" i="24" s="1"/>
  <c r="BO45" i="24"/>
  <c r="BO46" i="24" s="1"/>
  <c r="BN45" i="24"/>
  <c r="BN46" i="24" s="1"/>
  <c r="BM45" i="24"/>
  <c r="BM46" i="24" s="1"/>
  <c r="BL45" i="24"/>
  <c r="BL46" i="24" s="1"/>
  <c r="BK45" i="24"/>
  <c r="BK46" i="24" s="1"/>
  <c r="BJ45" i="24"/>
  <c r="BJ46" i="24" s="1"/>
  <c r="BI45" i="24"/>
  <c r="BI46" i="24" s="1"/>
  <c r="BH45" i="24"/>
  <c r="BH46" i="24" s="1"/>
  <c r="BG45" i="24"/>
  <c r="BG46" i="24" s="1"/>
  <c r="BF45" i="24"/>
  <c r="BF46" i="24" s="1"/>
  <c r="BE45" i="24"/>
  <c r="BE46" i="24" s="1"/>
  <c r="BD45" i="24"/>
  <c r="BD46" i="24" s="1"/>
  <c r="BC45" i="24"/>
  <c r="BC46" i="24" s="1"/>
  <c r="BB45" i="24"/>
  <c r="BB46" i="24" s="1"/>
  <c r="BA45" i="24"/>
  <c r="BA46" i="24" s="1"/>
  <c r="AZ45" i="24"/>
  <c r="AZ46" i="24" s="1"/>
  <c r="AY45" i="24"/>
  <c r="AY46" i="24" s="1"/>
  <c r="AT45" i="24"/>
  <c r="AT46" i="24" s="1"/>
  <c r="AS45" i="24"/>
  <c r="AS46" i="24" s="1"/>
  <c r="AR45" i="24"/>
  <c r="AR46" i="24" s="1"/>
  <c r="AQ45" i="24"/>
  <c r="AQ46" i="24" s="1"/>
  <c r="AP45" i="24"/>
  <c r="AP46" i="24" s="1"/>
  <c r="AO45" i="24"/>
  <c r="AO46" i="24" s="1"/>
  <c r="AN45" i="24"/>
  <c r="AN46" i="24" s="1"/>
  <c r="AM45" i="24"/>
  <c r="AM46" i="24" s="1"/>
  <c r="AL45" i="24"/>
  <c r="AL46" i="24" s="1"/>
  <c r="AK45" i="24"/>
  <c r="AK46" i="24" s="1"/>
  <c r="AJ45" i="24"/>
  <c r="AJ46" i="24" s="1"/>
  <c r="AI45" i="24"/>
  <c r="AI46" i="24" s="1"/>
  <c r="AH45" i="24"/>
  <c r="AH46" i="24" s="1"/>
  <c r="AG45" i="24"/>
  <c r="AG46" i="24" s="1"/>
  <c r="AF45" i="24"/>
  <c r="AF46" i="24" s="1"/>
  <c r="AE45" i="24"/>
  <c r="AE46" i="24" s="1"/>
  <c r="AD45" i="24"/>
  <c r="AD46" i="24" s="1"/>
  <c r="AC45" i="24"/>
  <c r="AC46" i="24" s="1"/>
  <c r="AB45" i="24"/>
  <c r="AB46" i="24" s="1"/>
  <c r="AA45" i="24"/>
  <c r="AA46" i="24" s="1"/>
  <c r="V45" i="24"/>
  <c r="V46" i="24" s="1"/>
  <c r="U45" i="24"/>
  <c r="U46" i="24" s="1"/>
  <c r="T45" i="24"/>
  <c r="T46" i="24" s="1"/>
  <c r="S45" i="24"/>
  <c r="S46" i="24" s="1"/>
  <c r="R45" i="24"/>
  <c r="R46" i="24" s="1"/>
  <c r="Q45" i="24"/>
  <c r="Q46" i="24" s="1"/>
  <c r="P45" i="24"/>
  <c r="P46" i="24" s="1"/>
  <c r="O45" i="24"/>
  <c r="O46" i="24" s="1"/>
  <c r="N45" i="24"/>
  <c r="N46" i="24" s="1"/>
  <c r="M45" i="24"/>
  <c r="M46" i="24" s="1"/>
  <c r="L45" i="24"/>
  <c r="L46" i="24" s="1"/>
  <c r="K45" i="24"/>
  <c r="K46" i="24" s="1"/>
  <c r="J45" i="24"/>
  <c r="J46" i="24" s="1"/>
  <c r="I45" i="24"/>
  <c r="I46" i="24" s="1"/>
  <c r="H45" i="24"/>
  <c r="H46" i="24" s="1"/>
  <c r="G45" i="24"/>
  <c r="G46" i="24" s="1"/>
  <c r="F45" i="24"/>
  <c r="F46" i="24" s="1"/>
  <c r="E45" i="24"/>
  <c r="E46" i="24" s="1"/>
  <c r="D45" i="24"/>
  <c r="D46" i="24" s="1"/>
  <c r="C45" i="24"/>
  <c r="C46" i="24" s="1"/>
  <c r="BS44" i="24"/>
  <c r="BT44" i="24" s="1"/>
  <c r="BU44" i="24" s="1"/>
  <c r="AX44" i="24"/>
  <c r="AV44" i="24"/>
  <c r="AW44" i="24" s="1"/>
  <c r="AU44" i="24"/>
  <c r="Z44" i="24"/>
  <c r="Y44" i="24"/>
  <c r="B44" i="24"/>
  <c r="BS43" i="24"/>
  <c r="BT43" i="24" s="1"/>
  <c r="BU43" i="24" s="1"/>
  <c r="AX43" i="24"/>
  <c r="AV43" i="24"/>
  <c r="AW43" i="24" s="1"/>
  <c r="AU43" i="24"/>
  <c r="Z43" i="24"/>
  <c r="Y43" i="24"/>
  <c r="B43" i="24"/>
  <c r="BS42" i="24"/>
  <c r="BT42" i="24" s="1"/>
  <c r="BU42" i="24" s="1"/>
  <c r="AX42" i="24"/>
  <c r="AV42" i="24"/>
  <c r="AW42" i="24" s="1"/>
  <c r="AU42" i="24"/>
  <c r="Z42" i="24"/>
  <c r="Y42" i="24"/>
  <c r="B42" i="24"/>
  <c r="BS41" i="24"/>
  <c r="BT41" i="24" s="1"/>
  <c r="BU41" i="24" s="1"/>
  <c r="AX41" i="24"/>
  <c r="AV41" i="24"/>
  <c r="AW41" i="24" s="1"/>
  <c r="AU41" i="24"/>
  <c r="Z41" i="24"/>
  <c r="Y41" i="24"/>
  <c r="B41" i="24"/>
  <c r="BS40" i="24"/>
  <c r="BT40" i="24" s="1"/>
  <c r="BU40" i="24" s="1"/>
  <c r="AX40" i="24"/>
  <c r="AV40" i="24"/>
  <c r="AW40" i="24" s="1"/>
  <c r="AU40" i="24"/>
  <c r="Z40" i="24"/>
  <c r="Y40" i="24"/>
  <c r="B40" i="24"/>
  <c r="BS39" i="24"/>
  <c r="BT39" i="24" s="1"/>
  <c r="BU39" i="24" s="1"/>
  <c r="AX39" i="24"/>
  <c r="AV39" i="24"/>
  <c r="AW39" i="24" s="1"/>
  <c r="AU39" i="24"/>
  <c r="Z39" i="24"/>
  <c r="Y39" i="24"/>
  <c r="B39" i="24"/>
  <c r="BS38" i="24"/>
  <c r="BT38" i="24" s="1"/>
  <c r="BU38" i="24" s="1"/>
  <c r="AX38" i="24"/>
  <c r="AV38" i="24"/>
  <c r="AW38" i="24" s="1"/>
  <c r="AU38" i="24"/>
  <c r="Z38" i="24"/>
  <c r="Y38" i="24"/>
  <c r="B38" i="24"/>
  <c r="BS37" i="24"/>
  <c r="BT37" i="24" s="1"/>
  <c r="BU37" i="24" s="1"/>
  <c r="AX37" i="24"/>
  <c r="AV37" i="24"/>
  <c r="AW37" i="24" s="1"/>
  <c r="AU37" i="24"/>
  <c r="Z37" i="24"/>
  <c r="W37" i="24"/>
  <c r="X37" i="24" s="1"/>
  <c r="Y37" i="24" s="1"/>
  <c r="B37" i="24"/>
  <c r="BT36" i="24"/>
  <c r="BU36" i="24" s="1"/>
  <c r="BS36" i="24"/>
  <c r="AX36" i="24"/>
  <c r="AU36" i="24"/>
  <c r="AV36" i="24" s="1"/>
  <c r="AW36" i="24" s="1"/>
  <c r="Z36" i="24"/>
  <c r="X36" i="24"/>
  <c r="Y36" i="24" s="1"/>
  <c r="W36" i="24"/>
  <c r="B36" i="24"/>
  <c r="BS35" i="24"/>
  <c r="BT35" i="24" s="1"/>
  <c r="BU35" i="24" s="1"/>
  <c r="AX35" i="24"/>
  <c r="AV35" i="24"/>
  <c r="AW35" i="24" s="1"/>
  <c r="AU35" i="24"/>
  <c r="Z35" i="24"/>
  <c r="W35" i="24"/>
  <c r="X35" i="24" s="1"/>
  <c r="Y35" i="24" s="1"/>
  <c r="B35" i="24"/>
  <c r="BS34" i="24"/>
  <c r="BT34" i="24" s="1"/>
  <c r="BU34" i="24" s="1"/>
  <c r="AX34" i="24"/>
  <c r="AU34" i="24"/>
  <c r="AV34" i="24" s="1"/>
  <c r="AW34" i="24" s="1"/>
  <c r="Z34" i="24"/>
  <c r="W34" i="24"/>
  <c r="X34" i="24" s="1"/>
  <c r="Y34" i="24" s="1"/>
  <c r="B34" i="24"/>
  <c r="BS33" i="24"/>
  <c r="BT33" i="24" s="1"/>
  <c r="BU33" i="24" s="1"/>
  <c r="AX33" i="24"/>
  <c r="AU33" i="24"/>
  <c r="AV33" i="24" s="1"/>
  <c r="AW33" i="24" s="1"/>
  <c r="Z33" i="24"/>
  <c r="W33" i="24"/>
  <c r="X33" i="24" s="1"/>
  <c r="Y33" i="24" s="1"/>
  <c r="B33" i="24"/>
  <c r="BS32" i="24"/>
  <c r="BT32" i="24" s="1"/>
  <c r="BU32" i="24" s="1"/>
  <c r="AX32" i="24"/>
  <c r="AU32" i="24"/>
  <c r="AV32" i="24" s="1"/>
  <c r="AW32" i="24" s="1"/>
  <c r="Z32" i="24"/>
  <c r="W32" i="24"/>
  <c r="X32" i="24" s="1"/>
  <c r="Y32" i="24" s="1"/>
  <c r="B32" i="24"/>
  <c r="BS31" i="24"/>
  <c r="BT31" i="24" s="1"/>
  <c r="BU31" i="24" s="1"/>
  <c r="AX31" i="24"/>
  <c r="AU31" i="24"/>
  <c r="AV31" i="24" s="1"/>
  <c r="AW31" i="24" s="1"/>
  <c r="Z31" i="24"/>
  <c r="W31" i="24"/>
  <c r="X31" i="24" s="1"/>
  <c r="Y31" i="24" s="1"/>
  <c r="B31" i="24"/>
  <c r="BU30" i="24"/>
  <c r="BS30" i="24"/>
  <c r="BT30" i="24" s="1"/>
  <c r="AX30" i="24"/>
  <c r="AU30" i="24"/>
  <c r="AV30" i="24" s="1"/>
  <c r="AW30" i="24" s="1"/>
  <c r="Z30" i="24"/>
  <c r="W30" i="24"/>
  <c r="X30" i="24" s="1"/>
  <c r="Y30" i="24" s="1"/>
  <c r="B30" i="24"/>
  <c r="BS29" i="24"/>
  <c r="BT29" i="24" s="1"/>
  <c r="BU29" i="24" s="1"/>
  <c r="AX29" i="24"/>
  <c r="AU29" i="24"/>
  <c r="AV29" i="24" s="1"/>
  <c r="AW29" i="24" s="1"/>
  <c r="Z29" i="24"/>
  <c r="W29" i="24"/>
  <c r="X29" i="24" s="1"/>
  <c r="Y29" i="24" s="1"/>
  <c r="B29" i="24"/>
  <c r="BU28" i="24"/>
  <c r="BS28" i="24"/>
  <c r="BT28" i="24" s="1"/>
  <c r="AX28" i="24"/>
  <c r="AU28" i="24"/>
  <c r="AV28" i="24" s="1"/>
  <c r="AW28" i="24" s="1"/>
  <c r="Z28" i="24"/>
  <c r="W28" i="24"/>
  <c r="X28" i="24" s="1"/>
  <c r="Y28" i="24" s="1"/>
  <c r="B28" i="24"/>
  <c r="BS27" i="24"/>
  <c r="BT27" i="24" s="1"/>
  <c r="BU27" i="24" s="1"/>
  <c r="AX27" i="24"/>
  <c r="AU27" i="24"/>
  <c r="AV27" i="24" s="1"/>
  <c r="AW27" i="24" s="1"/>
  <c r="Z27" i="24"/>
  <c r="W27" i="24"/>
  <c r="X27" i="24" s="1"/>
  <c r="Y27" i="24" s="1"/>
  <c r="B27" i="24"/>
  <c r="BU26" i="24"/>
  <c r="BS26" i="24"/>
  <c r="BT26" i="24" s="1"/>
  <c r="AX26" i="24"/>
  <c r="AU26" i="24"/>
  <c r="AV26" i="24" s="1"/>
  <c r="AW26" i="24" s="1"/>
  <c r="Z26" i="24"/>
  <c r="W26" i="24"/>
  <c r="X26" i="24" s="1"/>
  <c r="Y26" i="24" s="1"/>
  <c r="B26" i="24"/>
  <c r="BS25" i="24"/>
  <c r="BT25" i="24" s="1"/>
  <c r="BU25" i="24" s="1"/>
  <c r="AX25" i="24"/>
  <c r="AU25" i="24"/>
  <c r="AV25" i="24" s="1"/>
  <c r="AW25" i="24" s="1"/>
  <c r="Z25" i="24"/>
  <c r="W25" i="24"/>
  <c r="X25" i="24" s="1"/>
  <c r="Y25" i="24" s="1"/>
  <c r="B25" i="24"/>
  <c r="BU24" i="24"/>
  <c r="BS24" i="24"/>
  <c r="BT24" i="24" s="1"/>
  <c r="AX24" i="24"/>
  <c r="AU24" i="24"/>
  <c r="AV24" i="24" s="1"/>
  <c r="AW24" i="24" s="1"/>
  <c r="Z24" i="24"/>
  <c r="W24" i="24"/>
  <c r="X24" i="24" s="1"/>
  <c r="Y24" i="24" s="1"/>
  <c r="B24" i="24"/>
  <c r="BS23" i="24"/>
  <c r="BT23" i="24" s="1"/>
  <c r="BU23" i="24" s="1"/>
  <c r="AX23" i="24"/>
  <c r="AU23" i="24"/>
  <c r="AV23" i="24" s="1"/>
  <c r="AW23" i="24" s="1"/>
  <c r="Z23" i="24"/>
  <c r="W23" i="24"/>
  <c r="X23" i="24" s="1"/>
  <c r="Y23" i="24" s="1"/>
  <c r="B23" i="24"/>
  <c r="BU22" i="24"/>
  <c r="BS22" i="24"/>
  <c r="BT22" i="24" s="1"/>
  <c r="AX22" i="24"/>
  <c r="AU22" i="24"/>
  <c r="AV22" i="24" s="1"/>
  <c r="AW22" i="24" s="1"/>
  <c r="Z22" i="24"/>
  <c r="W22" i="24"/>
  <c r="X22" i="24" s="1"/>
  <c r="Y22" i="24" s="1"/>
  <c r="B22" i="24"/>
  <c r="BS21" i="24"/>
  <c r="BT21" i="24" s="1"/>
  <c r="BU21" i="24" s="1"/>
  <c r="AX21" i="24"/>
  <c r="AU21" i="24"/>
  <c r="AV21" i="24" s="1"/>
  <c r="AW21" i="24" s="1"/>
  <c r="Z21" i="24"/>
  <c r="W21" i="24"/>
  <c r="X21" i="24" s="1"/>
  <c r="Y21" i="24" s="1"/>
  <c r="B21" i="24"/>
  <c r="BU20" i="24"/>
  <c r="BS20" i="24"/>
  <c r="BT20" i="24" s="1"/>
  <c r="AX20" i="24"/>
  <c r="AU20" i="24"/>
  <c r="AV20" i="24" s="1"/>
  <c r="AW20" i="24" s="1"/>
  <c r="Z20" i="24"/>
  <c r="W20" i="24"/>
  <c r="X20" i="24" s="1"/>
  <c r="Y20" i="24" s="1"/>
  <c r="B20" i="24"/>
  <c r="BS19" i="24"/>
  <c r="BT19" i="24" s="1"/>
  <c r="BU19" i="24" s="1"/>
  <c r="AX19" i="24"/>
  <c r="AU19" i="24"/>
  <c r="AV19" i="24" s="1"/>
  <c r="AW19" i="24" s="1"/>
  <c r="Z19" i="24"/>
  <c r="W19" i="24"/>
  <c r="X19" i="24" s="1"/>
  <c r="Y19" i="24" s="1"/>
  <c r="B19" i="24"/>
  <c r="BU18" i="24"/>
  <c r="BS18" i="24"/>
  <c r="BT18" i="24" s="1"/>
  <c r="AX18" i="24"/>
  <c r="AU18" i="24"/>
  <c r="AV18" i="24" s="1"/>
  <c r="AW18" i="24" s="1"/>
  <c r="Z18" i="24"/>
  <c r="W18" i="24"/>
  <c r="X18" i="24" s="1"/>
  <c r="Y18" i="24" s="1"/>
  <c r="B18" i="24"/>
  <c r="BS17" i="24"/>
  <c r="BT17" i="24" s="1"/>
  <c r="BU17" i="24" s="1"/>
  <c r="AX17" i="24"/>
  <c r="AU17" i="24"/>
  <c r="AV17" i="24" s="1"/>
  <c r="AW17" i="24" s="1"/>
  <c r="Z17" i="24"/>
  <c r="W17" i="24"/>
  <c r="X17" i="24" s="1"/>
  <c r="Y17" i="24" s="1"/>
  <c r="B17" i="24"/>
  <c r="BU16" i="24"/>
  <c r="BS16" i="24"/>
  <c r="BT16" i="24" s="1"/>
  <c r="AX16" i="24"/>
  <c r="AU16" i="24"/>
  <c r="AV16" i="24" s="1"/>
  <c r="AW16" i="24" s="1"/>
  <c r="Z16" i="24"/>
  <c r="W16" i="24"/>
  <c r="X16" i="24" s="1"/>
  <c r="Y16" i="24" s="1"/>
  <c r="B16" i="24"/>
  <c r="BS15" i="24"/>
  <c r="BT15" i="24" s="1"/>
  <c r="BU15" i="24" s="1"/>
  <c r="AX15" i="24"/>
  <c r="AU15" i="24"/>
  <c r="AV15" i="24" s="1"/>
  <c r="AW15" i="24" s="1"/>
  <c r="Z15" i="24"/>
  <c r="W15" i="24"/>
  <c r="X15" i="24" s="1"/>
  <c r="Y15" i="24" s="1"/>
  <c r="B15" i="24"/>
  <c r="BU14" i="24"/>
  <c r="BS14" i="24"/>
  <c r="BT14" i="24" s="1"/>
  <c r="AX14" i="24"/>
  <c r="AU14" i="24"/>
  <c r="AV14" i="24" s="1"/>
  <c r="AW14" i="24" s="1"/>
  <c r="Z14" i="24"/>
  <c r="W14" i="24"/>
  <c r="X14" i="24" s="1"/>
  <c r="Y14" i="24" s="1"/>
  <c r="B14" i="24"/>
  <c r="BS13" i="24"/>
  <c r="BT13" i="24" s="1"/>
  <c r="BU13" i="24" s="1"/>
  <c r="AX13" i="24"/>
  <c r="AU13" i="24"/>
  <c r="AV13" i="24" s="1"/>
  <c r="AW13" i="24" s="1"/>
  <c r="Z13" i="24"/>
  <c r="W13" i="24"/>
  <c r="X13" i="24" s="1"/>
  <c r="Y13" i="24" s="1"/>
  <c r="B13" i="24"/>
  <c r="BU12" i="24"/>
  <c r="BS12" i="24"/>
  <c r="BT12" i="24" s="1"/>
  <c r="AX12" i="24"/>
  <c r="AU12" i="24"/>
  <c r="AV12" i="24" s="1"/>
  <c r="AW12" i="24" s="1"/>
  <c r="Z12" i="24"/>
  <c r="W12" i="24"/>
  <c r="X12" i="24" s="1"/>
  <c r="Y12" i="24" s="1"/>
  <c r="B12" i="24"/>
  <c r="BS11" i="24"/>
  <c r="BT11" i="24" s="1"/>
  <c r="BU11" i="24" s="1"/>
  <c r="AX11" i="24"/>
  <c r="AU11" i="24"/>
  <c r="AV11" i="24" s="1"/>
  <c r="AW11" i="24" s="1"/>
  <c r="Z11" i="24"/>
  <c r="W11" i="24"/>
  <c r="X11" i="24" s="1"/>
  <c r="Y11" i="24" s="1"/>
  <c r="B11" i="24"/>
  <c r="BU10" i="24"/>
  <c r="BS10" i="24"/>
  <c r="BT10" i="24" s="1"/>
  <c r="AX10" i="24"/>
  <c r="AU10" i="24"/>
  <c r="AV10" i="24" s="1"/>
  <c r="AW10" i="24" s="1"/>
  <c r="Z10" i="24"/>
  <c r="W10" i="24"/>
  <c r="X10" i="24" s="1"/>
  <c r="Y10" i="24" s="1"/>
  <c r="B10" i="24"/>
  <c r="BS9" i="24"/>
  <c r="BT9" i="24" s="1"/>
  <c r="BU9" i="24" s="1"/>
  <c r="AX9" i="24"/>
  <c r="AU9" i="24"/>
  <c r="AV9" i="24" s="1"/>
  <c r="AW9" i="24" s="1"/>
  <c r="Z9" i="24"/>
  <c r="W9" i="24"/>
  <c r="X9" i="24" s="1"/>
  <c r="Y9" i="24" s="1"/>
  <c r="B9" i="24"/>
  <c r="BU8" i="24"/>
  <c r="BS8" i="24"/>
  <c r="BT8" i="24" s="1"/>
  <c r="AX8" i="24"/>
  <c r="AU8" i="24"/>
  <c r="AV8" i="24" s="1"/>
  <c r="AW8" i="24" s="1"/>
  <c r="Z8" i="24"/>
  <c r="W8" i="24"/>
  <c r="X8" i="24" s="1"/>
  <c r="Y8" i="24" s="1"/>
  <c r="B8" i="24"/>
  <c r="BS7" i="24"/>
  <c r="BT7" i="24" s="1"/>
  <c r="BU7" i="24" s="1"/>
  <c r="AX7" i="24"/>
  <c r="AU7" i="24"/>
  <c r="AV7" i="24" s="1"/>
  <c r="AW7" i="24" s="1"/>
  <c r="Z7" i="24"/>
  <c r="W7" i="24"/>
  <c r="X7" i="24" s="1"/>
  <c r="Y7" i="24" s="1"/>
  <c r="B7" i="24"/>
  <c r="BU6" i="24"/>
  <c r="BS6" i="24"/>
  <c r="BT6" i="24" s="1"/>
  <c r="AX6" i="24"/>
  <c r="AU6" i="24"/>
  <c r="AV6" i="24" s="1"/>
  <c r="AW6" i="24" s="1"/>
  <c r="Z6" i="24"/>
  <c r="W6" i="24"/>
  <c r="X6" i="24" s="1"/>
  <c r="Y6" i="24" s="1"/>
  <c r="B6" i="24"/>
  <c r="BS5" i="24"/>
  <c r="BT5" i="24" s="1"/>
  <c r="BU5" i="24" s="1"/>
  <c r="AX5" i="24"/>
  <c r="AU5" i="24"/>
  <c r="AV5" i="24" s="1"/>
  <c r="AW5" i="24" s="1"/>
  <c r="Z5" i="24"/>
  <c r="W5" i="24"/>
  <c r="X5" i="24" s="1"/>
  <c r="Y5" i="24" s="1"/>
  <c r="B5" i="24"/>
  <c r="BU4" i="24"/>
  <c r="BS4" i="24"/>
  <c r="BT4" i="24" s="1"/>
  <c r="AX4" i="24"/>
  <c r="AU4" i="24"/>
  <c r="AV4" i="24" s="1"/>
  <c r="Z4" i="24"/>
  <c r="W4" i="24"/>
  <c r="X4" i="24" s="1"/>
  <c r="B4" i="24"/>
  <c r="AY50" i="22"/>
  <c r="AA50" i="22"/>
  <c r="C50" i="22"/>
  <c r="BR45" i="22"/>
  <c r="BR46" i="22" s="1"/>
  <c r="BQ45" i="22"/>
  <c r="BQ46" i="22" s="1"/>
  <c r="BP45" i="22"/>
  <c r="BP46" i="22" s="1"/>
  <c r="BO45" i="22"/>
  <c r="BO46" i="22" s="1"/>
  <c r="BN45" i="22"/>
  <c r="BN46" i="22" s="1"/>
  <c r="BM45" i="22"/>
  <c r="BM46" i="22" s="1"/>
  <c r="BL45" i="22"/>
  <c r="BL46" i="22" s="1"/>
  <c r="BK45" i="22"/>
  <c r="BK46" i="22" s="1"/>
  <c r="BJ45" i="22"/>
  <c r="BJ46" i="22" s="1"/>
  <c r="BI45" i="22"/>
  <c r="BI46" i="22" s="1"/>
  <c r="BH45" i="22"/>
  <c r="BH46" i="22" s="1"/>
  <c r="BG45" i="22"/>
  <c r="BG46" i="22" s="1"/>
  <c r="BF45" i="22"/>
  <c r="BF46" i="22" s="1"/>
  <c r="BE45" i="22"/>
  <c r="BE46" i="22" s="1"/>
  <c r="BD45" i="22"/>
  <c r="BD46" i="22" s="1"/>
  <c r="BC45" i="22"/>
  <c r="BC46" i="22" s="1"/>
  <c r="BB45" i="22"/>
  <c r="BB46" i="22" s="1"/>
  <c r="BA45" i="22"/>
  <c r="BA46" i="22" s="1"/>
  <c r="AZ45" i="22"/>
  <c r="AZ46" i="22" s="1"/>
  <c r="AY45" i="22"/>
  <c r="AY46" i="22" s="1"/>
  <c r="AT45" i="22"/>
  <c r="AT46" i="22" s="1"/>
  <c r="AS45" i="22"/>
  <c r="AS46" i="22" s="1"/>
  <c r="AR45" i="22"/>
  <c r="AR46" i="22" s="1"/>
  <c r="AQ45" i="22"/>
  <c r="AQ46" i="22" s="1"/>
  <c r="AP45" i="22"/>
  <c r="AP46" i="22" s="1"/>
  <c r="AO45" i="22"/>
  <c r="AO46" i="22" s="1"/>
  <c r="AN45" i="22"/>
  <c r="AN46" i="22" s="1"/>
  <c r="AM45" i="22"/>
  <c r="AM46" i="22" s="1"/>
  <c r="AL45" i="22"/>
  <c r="AL46" i="22" s="1"/>
  <c r="AK45" i="22"/>
  <c r="AK46" i="22" s="1"/>
  <c r="AJ45" i="22"/>
  <c r="AJ46" i="22" s="1"/>
  <c r="AI45" i="22"/>
  <c r="AI46" i="22" s="1"/>
  <c r="AH45" i="22"/>
  <c r="AH46" i="22" s="1"/>
  <c r="AG45" i="22"/>
  <c r="AG46" i="22" s="1"/>
  <c r="AF45" i="22"/>
  <c r="AF46" i="22" s="1"/>
  <c r="AE45" i="22"/>
  <c r="AE46" i="22" s="1"/>
  <c r="AD45" i="22"/>
  <c r="AD46" i="22" s="1"/>
  <c r="AC45" i="22"/>
  <c r="AC46" i="22" s="1"/>
  <c r="AB45" i="22"/>
  <c r="AB46" i="22" s="1"/>
  <c r="AA45" i="22"/>
  <c r="AA46" i="22" s="1"/>
  <c r="V45" i="22"/>
  <c r="V46" i="22" s="1"/>
  <c r="U45" i="22"/>
  <c r="U46" i="22" s="1"/>
  <c r="T45" i="22"/>
  <c r="T46" i="22" s="1"/>
  <c r="S45" i="22"/>
  <c r="S46" i="22" s="1"/>
  <c r="R45" i="22"/>
  <c r="R46" i="22" s="1"/>
  <c r="Q45" i="22"/>
  <c r="Q46" i="22" s="1"/>
  <c r="P45" i="22"/>
  <c r="P46" i="22" s="1"/>
  <c r="O45" i="22"/>
  <c r="O46" i="22" s="1"/>
  <c r="N45" i="22"/>
  <c r="N46" i="22" s="1"/>
  <c r="M45" i="22"/>
  <c r="M46" i="22" s="1"/>
  <c r="L45" i="22"/>
  <c r="L46" i="22" s="1"/>
  <c r="K45" i="22"/>
  <c r="K46" i="22" s="1"/>
  <c r="J45" i="22"/>
  <c r="J46" i="22" s="1"/>
  <c r="I45" i="22"/>
  <c r="I46" i="22" s="1"/>
  <c r="H45" i="22"/>
  <c r="H46" i="22" s="1"/>
  <c r="G45" i="22"/>
  <c r="G46" i="22" s="1"/>
  <c r="F45" i="22"/>
  <c r="F46" i="22" s="1"/>
  <c r="E45" i="22"/>
  <c r="E46" i="22" s="1"/>
  <c r="D45" i="22"/>
  <c r="D46" i="22" s="1"/>
  <c r="C45" i="22"/>
  <c r="C46" i="22" s="1"/>
  <c r="BS44" i="22"/>
  <c r="BT44" i="22" s="1"/>
  <c r="BU44" i="22" s="1"/>
  <c r="AX44" i="22"/>
  <c r="AV44" i="22"/>
  <c r="AW44" i="22" s="1"/>
  <c r="AU44" i="22"/>
  <c r="Z44" i="22"/>
  <c r="Y44" i="22"/>
  <c r="B44" i="22"/>
  <c r="BS43" i="22"/>
  <c r="BT43" i="22" s="1"/>
  <c r="BU43" i="22" s="1"/>
  <c r="AX43" i="22"/>
  <c r="AV43" i="22"/>
  <c r="AW43" i="22" s="1"/>
  <c r="AU43" i="22"/>
  <c r="Z43" i="22"/>
  <c r="Y43" i="22"/>
  <c r="B43" i="22"/>
  <c r="BS42" i="22"/>
  <c r="BT42" i="22" s="1"/>
  <c r="BU42" i="22" s="1"/>
  <c r="AX42" i="22"/>
  <c r="AV42" i="22"/>
  <c r="AW42" i="22" s="1"/>
  <c r="AU42" i="22"/>
  <c r="Z42" i="22"/>
  <c r="Y42" i="22"/>
  <c r="B42" i="22"/>
  <c r="BS41" i="22"/>
  <c r="BT41" i="22" s="1"/>
  <c r="BU41" i="22" s="1"/>
  <c r="AX41" i="22"/>
  <c r="AV41" i="22"/>
  <c r="AW41" i="22" s="1"/>
  <c r="AU41" i="22"/>
  <c r="Z41" i="22"/>
  <c r="Y41" i="22"/>
  <c r="B41" i="22"/>
  <c r="BS40" i="22"/>
  <c r="BT40" i="22" s="1"/>
  <c r="BU40" i="22" s="1"/>
  <c r="AX40" i="22"/>
  <c r="AV40" i="22"/>
  <c r="AW40" i="22" s="1"/>
  <c r="AU40" i="22"/>
  <c r="Z40" i="22"/>
  <c r="Y40" i="22"/>
  <c r="B40" i="22"/>
  <c r="BS39" i="22"/>
  <c r="BT39" i="22" s="1"/>
  <c r="BU39" i="22" s="1"/>
  <c r="AX39" i="22"/>
  <c r="AV39" i="22"/>
  <c r="AW39" i="22" s="1"/>
  <c r="AU39" i="22"/>
  <c r="Z39" i="22"/>
  <c r="Y39" i="22"/>
  <c r="B39" i="22"/>
  <c r="BS38" i="22"/>
  <c r="BT38" i="22" s="1"/>
  <c r="BU38" i="22" s="1"/>
  <c r="AX38" i="22"/>
  <c r="AV38" i="22"/>
  <c r="AW38" i="22" s="1"/>
  <c r="AU38" i="22"/>
  <c r="Z38" i="22"/>
  <c r="Y38" i="22"/>
  <c r="B38" i="22"/>
  <c r="BS37" i="22"/>
  <c r="BT37" i="22" s="1"/>
  <c r="BU37" i="22" s="1"/>
  <c r="AX37" i="22"/>
  <c r="AV37" i="22"/>
  <c r="AW37" i="22" s="1"/>
  <c r="AU37" i="22"/>
  <c r="Z37" i="22"/>
  <c r="W37" i="22"/>
  <c r="X37" i="22" s="1"/>
  <c r="Y37" i="22" s="1"/>
  <c r="B37" i="22"/>
  <c r="BS36" i="22"/>
  <c r="BT36" i="22" s="1"/>
  <c r="BU36" i="22" s="1"/>
  <c r="AX36" i="22"/>
  <c r="AV36" i="22"/>
  <c r="AW36" i="22" s="1"/>
  <c r="AU36" i="22"/>
  <c r="Z36" i="22"/>
  <c r="W36" i="22"/>
  <c r="X36" i="22" s="1"/>
  <c r="Y36" i="22" s="1"/>
  <c r="B36" i="22"/>
  <c r="BS35" i="22"/>
  <c r="BT35" i="22" s="1"/>
  <c r="BU35" i="22" s="1"/>
  <c r="AX35" i="22"/>
  <c r="AV35" i="22"/>
  <c r="AW35" i="22" s="1"/>
  <c r="AU35" i="22"/>
  <c r="Z35" i="22"/>
  <c r="W35" i="22"/>
  <c r="X35" i="22" s="1"/>
  <c r="Y35" i="22" s="1"/>
  <c r="B35" i="22"/>
  <c r="BS34" i="22"/>
  <c r="BT34" i="22" s="1"/>
  <c r="BU34" i="22" s="1"/>
  <c r="AX34" i="22"/>
  <c r="AU34" i="22"/>
  <c r="AV34" i="22" s="1"/>
  <c r="AW34" i="22" s="1"/>
  <c r="Z34" i="22"/>
  <c r="W34" i="22"/>
  <c r="X34" i="22" s="1"/>
  <c r="Y34" i="22" s="1"/>
  <c r="B34" i="22"/>
  <c r="BS33" i="22"/>
  <c r="BT33" i="22" s="1"/>
  <c r="BU33" i="22" s="1"/>
  <c r="AX33" i="22"/>
  <c r="AU33" i="22"/>
  <c r="AV33" i="22" s="1"/>
  <c r="AW33" i="22" s="1"/>
  <c r="Z33" i="22"/>
  <c r="W33" i="22"/>
  <c r="X33" i="22" s="1"/>
  <c r="Y33" i="22" s="1"/>
  <c r="B33" i="22"/>
  <c r="BS32" i="22"/>
  <c r="BT32" i="22" s="1"/>
  <c r="BU32" i="22" s="1"/>
  <c r="AX32" i="22"/>
  <c r="AU32" i="22"/>
  <c r="AV32" i="22" s="1"/>
  <c r="AW32" i="22" s="1"/>
  <c r="Z32" i="22"/>
  <c r="W32" i="22"/>
  <c r="X32" i="22" s="1"/>
  <c r="Y32" i="22" s="1"/>
  <c r="B32" i="22"/>
  <c r="BS31" i="22"/>
  <c r="BT31" i="22" s="1"/>
  <c r="BU31" i="22" s="1"/>
  <c r="AX31" i="22"/>
  <c r="AU31" i="22"/>
  <c r="AV31" i="22" s="1"/>
  <c r="AW31" i="22" s="1"/>
  <c r="Z31" i="22"/>
  <c r="W31" i="22"/>
  <c r="X31" i="22" s="1"/>
  <c r="Y31" i="22" s="1"/>
  <c r="B31" i="22"/>
  <c r="BS30" i="22"/>
  <c r="BT30" i="22" s="1"/>
  <c r="BU30" i="22" s="1"/>
  <c r="AX30" i="22"/>
  <c r="AU30" i="22"/>
  <c r="AV30" i="22" s="1"/>
  <c r="AW30" i="22" s="1"/>
  <c r="Z30" i="22"/>
  <c r="W30" i="22"/>
  <c r="X30" i="22" s="1"/>
  <c r="Y30" i="22" s="1"/>
  <c r="B30" i="22"/>
  <c r="BS29" i="22"/>
  <c r="BT29" i="22" s="1"/>
  <c r="BU29" i="22" s="1"/>
  <c r="AX29" i="22"/>
  <c r="AU29" i="22"/>
  <c r="AV29" i="22" s="1"/>
  <c r="AW29" i="22" s="1"/>
  <c r="Z29" i="22"/>
  <c r="W29" i="22"/>
  <c r="X29" i="22" s="1"/>
  <c r="Y29" i="22" s="1"/>
  <c r="B29" i="22"/>
  <c r="BS28" i="22"/>
  <c r="BT28" i="22" s="1"/>
  <c r="BU28" i="22" s="1"/>
  <c r="AX28" i="22"/>
  <c r="AU28" i="22"/>
  <c r="AV28" i="22" s="1"/>
  <c r="AW28" i="22" s="1"/>
  <c r="Z28" i="22"/>
  <c r="W28" i="22"/>
  <c r="X28" i="22" s="1"/>
  <c r="Y28" i="22" s="1"/>
  <c r="B28" i="22"/>
  <c r="BS27" i="22"/>
  <c r="BT27" i="22" s="1"/>
  <c r="BU27" i="22" s="1"/>
  <c r="AX27" i="22"/>
  <c r="AU27" i="22"/>
  <c r="AV27" i="22" s="1"/>
  <c r="AW27" i="22" s="1"/>
  <c r="Z27" i="22"/>
  <c r="W27" i="22"/>
  <c r="X27" i="22" s="1"/>
  <c r="Y27" i="22" s="1"/>
  <c r="B27" i="22"/>
  <c r="BS26" i="22"/>
  <c r="BT26" i="22" s="1"/>
  <c r="BU26" i="22" s="1"/>
  <c r="AX26" i="22"/>
  <c r="AU26" i="22"/>
  <c r="AV26" i="22" s="1"/>
  <c r="AW26" i="22" s="1"/>
  <c r="Z26" i="22"/>
  <c r="W26" i="22"/>
  <c r="X26" i="22" s="1"/>
  <c r="Y26" i="22" s="1"/>
  <c r="B26" i="22"/>
  <c r="BS25" i="22"/>
  <c r="BT25" i="22" s="1"/>
  <c r="BU25" i="22" s="1"/>
  <c r="AX25" i="22"/>
  <c r="AU25" i="22"/>
  <c r="AV25" i="22" s="1"/>
  <c r="AW25" i="22" s="1"/>
  <c r="Z25" i="22"/>
  <c r="W25" i="22"/>
  <c r="X25" i="22" s="1"/>
  <c r="Y25" i="22" s="1"/>
  <c r="B25" i="22"/>
  <c r="BS24" i="22"/>
  <c r="BT24" i="22" s="1"/>
  <c r="BU24" i="22" s="1"/>
  <c r="AX24" i="22"/>
  <c r="AU24" i="22"/>
  <c r="AV24" i="22" s="1"/>
  <c r="AW24" i="22" s="1"/>
  <c r="Z24" i="22"/>
  <c r="W24" i="22"/>
  <c r="X24" i="22" s="1"/>
  <c r="Y24" i="22" s="1"/>
  <c r="B24" i="22"/>
  <c r="BS23" i="22"/>
  <c r="BT23" i="22" s="1"/>
  <c r="BU23" i="22" s="1"/>
  <c r="AX23" i="22"/>
  <c r="AW23" i="22"/>
  <c r="AU23" i="22"/>
  <c r="AV23" i="22" s="1"/>
  <c r="Z23" i="22"/>
  <c r="W23" i="22"/>
  <c r="X23" i="22" s="1"/>
  <c r="Y23" i="22" s="1"/>
  <c r="B23" i="22"/>
  <c r="BS22" i="22"/>
  <c r="BT22" i="22" s="1"/>
  <c r="BU22" i="22" s="1"/>
  <c r="AX22" i="22"/>
  <c r="AU22" i="22"/>
  <c r="AV22" i="22" s="1"/>
  <c r="AW22" i="22" s="1"/>
  <c r="Z22" i="22"/>
  <c r="W22" i="22"/>
  <c r="X22" i="22" s="1"/>
  <c r="Y22" i="22" s="1"/>
  <c r="B22" i="22"/>
  <c r="BS21" i="22"/>
  <c r="BT21" i="22" s="1"/>
  <c r="BU21" i="22" s="1"/>
  <c r="AX21" i="22"/>
  <c r="AW21" i="22"/>
  <c r="AU21" i="22"/>
  <c r="AV21" i="22" s="1"/>
  <c r="Z21" i="22"/>
  <c r="W21" i="22"/>
  <c r="X21" i="22" s="1"/>
  <c r="Y21" i="22" s="1"/>
  <c r="B21" i="22"/>
  <c r="BS20" i="22"/>
  <c r="BT20" i="22" s="1"/>
  <c r="BU20" i="22" s="1"/>
  <c r="AX20" i="22"/>
  <c r="AU20" i="22"/>
  <c r="AV20" i="22" s="1"/>
  <c r="AW20" i="22" s="1"/>
  <c r="Z20" i="22"/>
  <c r="W20" i="22"/>
  <c r="X20" i="22" s="1"/>
  <c r="Y20" i="22" s="1"/>
  <c r="B20" i="22"/>
  <c r="BS19" i="22"/>
  <c r="BT19" i="22" s="1"/>
  <c r="BU19" i="22" s="1"/>
  <c r="AX19" i="22"/>
  <c r="AW19" i="22"/>
  <c r="AU19" i="22"/>
  <c r="AV19" i="22" s="1"/>
  <c r="Z19" i="22"/>
  <c r="W19" i="22"/>
  <c r="X19" i="22" s="1"/>
  <c r="Y19" i="22" s="1"/>
  <c r="B19" i="22"/>
  <c r="BS18" i="22"/>
  <c r="BT18" i="22" s="1"/>
  <c r="BU18" i="22" s="1"/>
  <c r="AX18" i="22"/>
  <c r="AU18" i="22"/>
  <c r="AV18" i="22" s="1"/>
  <c r="AW18" i="22" s="1"/>
  <c r="Z18" i="22"/>
  <c r="W18" i="22"/>
  <c r="X18" i="22" s="1"/>
  <c r="Y18" i="22" s="1"/>
  <c r="B18" i="22"/>
  <c r="BS17" i="22"/>
  <c r="BT17" i="22" s="1"/>
  <c r="BU17" i="22" s="1"/>
  <c r="AX17" i="22"/>
  <c r="AW17" i="22"/>
  <c r="AU17" i="22"/>
  <c r="AV17" i="22" s="1"/>
  <c r="Z17" i="22"/>
  <c r="W17" i="22"/>
  <c r="X17" i="22" s="1"/>
  <c r="Y17" i="22" s="1"/>
  <c r="B17" i="22"/>
  <c r="BS16" i="22"/>
  <c r="BT16" i="22" s="1"/>
  <c r="BU16" i="22" s="1"/>
  <c r="AX16" i="22"/>
  <c r="AU16" i="22"/>
  <c r="AV16" i="22" s="1"/>
  <c r="AW16" i="22" s="1"/>
  <c r="Z16" i="22"/>
  <c r="W16" i="22"/>
  <c r="X16" i="22" s="1"/>
  <c r="Y16" i="22" s="1"/>
  <c r="B16" i="22"/>
  <c r="BS15" i="22"/>
  <c r="BT15" i="22" s="1"/>
  <c r="BU15" i="22" s="1"/>
  <c r="AX15" i="22"/>
  <c r="AW15" i="22"/>
  <c r="AU15" i="22"/>
  <c r="AV15" i="22" s="1"/>
  <c r="Z15" i="22"/>
  <c r="W15" i="22"/>
  <c r="X15" i="22" s="1"/>
  <c r="Y15" i="22" s="1"/>
  <c r="B15" i="22"/>
  <c r="BS14" i="22"/>
  <c r="BT14" i="22" s="1"/>
  <c r="BU14" i="22" s="1"/>
  <c r="AX14" i="22"/>
  <c r="AU14" i="22"/>
  <c r="AV14" i="22" s="1"/>
  <c r="AW14" i="22" s="1"/>
  <c r="Z14" i="22"/>
  <c r="W14" i="22"/>
  <c r="X14" i="22" s="1"/>
  <c r="Y14" i="22" s="1"/>
  <c r="B14" i="22"/>
  <c r="BS13" i="22"/>
  <c r="BT13" i="22" s="1"/>
  <c r="BU13" i="22" s="1"/>
  <c r="AX13" i="22"/>
  <c r="AW13" i="22"/>
  <c r="AU13" i="22"/>
  <c r="AV13" i="22" s="1"/>
  <c r="Z13" i="22"/>
  <c r="W13" i="22"/>
  <c r="X13" i="22" s="1"/>
  <c r="Y13" i="22" s="1"/>
  <c r="B13" i="22"/>
  <c r="BS12" i="22"/>
  <c r="BT12" i="22" s="1"/>
  <c r="BU12" i="22" s="1"/>
  <c r="AX12" i="22"/>
  <c r="AU12" i="22"/>
  <c r="AV12" i="22" s="1"/>
  <c r="AW12" i="22" s="1"/>
  <c r="Z12" i="22"/>
  <c r="W12" i="22"/>
  <c r="X12" i="22" s="1"/>
  <c r="Y12" i="22" s="1"/>
  <c r="B12" i="22"/>
  <c r="BS11" i="22"/>
  <c r="BT11" i="22" s="1"/>
  <c r="BU11" i="22" s="1"/>
  <c r="AX11" i="22"/>
  <c r="AW11" i="22"/>
  <c r="AU11" i="22"/>
  <c r="AV11" i="22" s="1"/>
  <c r="Z11" i="22"/>
  <c r="W11" i="22"/>
  <c r="X11" i="22" s="1"/>
  <c r="Y11" i="22" s="1"/>
  <c r="B11" i="22"/>
  <c r="BS10" i="22"/>
  <c r="BT10" i="22" s="1"/>
  <c r="BU10" i="22" s="1"/>
  <c r="AX10" i="22"/>
  <c r="AU10" i="22"/>
  <c r="AV10" i="22" s="1"/>
  <c r="AW10" i="22" s="1"/>
  <c r="Z10" i="22"/>
  <c r="W10" i="22"/>
  <c r="X10" i="22" s="1"/>
  <c r="Y10" i="22" s="1"/>
  <c r="B10" i="22"/>
  <c r="BS9" i="22"/>
  <c r="BT9" i="22" s="1"/>
  <c r="BU9" i="22" s="1"/>
  <c r="AX9" i="22"/>
  <c r="AW9" i="22"/>
  <c r="AU9" i="22"/>
  <c r="AV9" i="22" s="1"/>
  <c r="Z9" i="22"/>
  <c r="W9" i="22"/>
  <c r="X9" i="22" s="1"/>
  <c r="Y9" i="22" s="1"/>
  <c r="B9" i="22"/>
  <c r="BS8" i="22"/>
  <c r="BT8" i="22" s="1"/>
  <c r="BU8" i="22" s="1"/>
  <c r="AX8" i="22"/>
  <c r="AU8" i="22"/>
  <c r="AV8" i="22" s="1"/>
  <c r="AW8" i="22" s="1"/>
  <c r="Z8" i="22"/>
  <c r="W8" i="22"/>
  <c r="X8" i="22" s="1"/>
  <c r="Y8" i="22" s="1"/>
  <c r="B8" i="22"/>
  <c r="BS7" i="22"/>
  <c r="BT7" i="22" s="1"/>
  <c r="BU7" i="22" s="1"/>
  <c r="AX7" i="22"/>
  <c r="AW7" i="22"/>
  <c r="AU7" i="22"/>
  <c r="AV7" i="22" s="1"/>
  <c r="Z7" i="22"/>
  <c r="W7" i="22"/>
  <c r="X7" i="22" s="1"/>
  <c r="Y7" i="22" s="1"/>
  <c r="B7" i="22"/>
  <c r="BS6" i="22"/>
  <c r="BT6" i="22" s="1"/>
  <c r="BU6" i="22" s="1"/>
  <c r="AX6" i="22"/>
  <c r="AU6" i="22"/>
  <c r="AV6" i="22" s="1"/>
  <c r="AW6" i="22" s="1"/>
  <c r="Z6" i="22"/>
  <c r="W6" i="22"/>
  <c r="X6" i="22" s="1"/>
  <c r="Y6" i="22" s="1"/>
  <c r="B6" i="22"/>
  <c r="BS5" i="22"/>
  <c r="BT5" i="22" s="1"/>
  <c r="BU5" i="22" s="1"/>
  <c r="AX5" i="22"/>
  <c r="AW5" i="22"/>
  <c r="AU5" i="22"/>
  <c r="AV5" i="22" s="1"/>
  <c r="Z5" i="22"/>
  <c r="W5" i="22"/>
  <c r="X5" i="22" s="1"/>
  <c r="Y5" i="22" s="1"/>
  <c r="B5" i="22"/>
  <c r="BS4" i="22"/>
  <c r="BT4" i="22" s="1"/>
  <c r="AX4" i="22"/>
  <c r="AU4" i="22"/>
  <c r="AV4" i="22" s="1"/>
  <c r="AV46" i="22" s="1"/>
  <c r="Z4" i="22"/>
  <c r="W4" i="22"/>
  <c r="X4" i="22" s="1"/>
  <c r="B4" i="22"/>
  <c r="AY50" i="23"/>
  <c r="AA50" i="23"/>
  <c r="C50" i="23"/>
  <c r="AR46" i="23"/>
  <c r="AN46" i="23"/>
  <c r="AJ46" i="23"/>
  <c r="AF46" i="23"/>
  <c r="AB46" i="23"/>
  <c r="BR45" i="23"/>
  <c r="BR46" i="23" s="1"/>
  <c r="BQ45" i="23"/>
  <c r="BQ46" i="23" s="1"/>
  <c r="BP45" i="23"/>
  <c r="BP46" i="23" s="1"/>
  <c r="BO45" i="23"/>
  <c r="BO46" i="23" s="1"/>
  <c r="BN45" i="23"/>
  <c r="BN46" i="23" s="1"/>
  <c r="BM45" i="23"/>
  <c r="BM46" i="23" s="1"/>
  <c r="BL45" i="23"/>
  <c r="BL46" i="23" s="1"/>
  <c r="BK45" i="23"/>
  <c r="BK46" i="23" s="1"/>
  <c r="BJ45" i="23"/>
  <c r="BJ46" i="23" s="1"/>
  <c r="BI45" i="23"/>
  <c r="BI46" i="23" s="1"/>
  <c r="BH45" i="23"/>
  <c r="BH46" i="23" s="1"/>
  <c r="BG45" i="23"/>
  <c r="BG46" i="23" s="1"/>
  <c r="BF45" i="23"/>
  <c r="BF46" i="23" s="1"/>
  <c r="BE45" i="23"/>
  <c r="BE46" i="23" s="1"/>
  <c r="BD45" i="23"/>
  <c r="BD46" i="23" s="1"/>
  <c r="BC45" i="23"/>
  <c r="BC46" i="23" s="1"/>
  <c r="BB45" i="23"/>
  <c r="BB46" i="23" s="1"/>
  <c r="BA45" i="23"/>
  <c r="BA46" i="23" s="1"/>
  <c r="AZ45" i="23"/>
  <c r="AZ46" i="23" s="1"/>
  <c r="AY45" i="23"/>
  <c r="AY46" i="23" s="1"/>
  <c r="AT45" i="23"/>
  <c r="AT46" i="23" s="1"/>
  <c r="AS45" i="23"/>
  <c r="AS46" i="23" s="1"/>
  <c r="AR45" i="23"/>
  <c r="AQ45" i="23"/>
  <c r="AQ46" i="23" s="1"/>
  <c r="AP45" i="23"/>
  <c r="AP46" i="23" s="1"/>
  <c r="AO45" i="23"/>
  <c r="AO46" i="23" s="1"/>
  <c r="AN45" i="23"/>
  <c r="AM45" i="23"/>
  <c r="AM46" i="23" s="1"/>
  <c r="AL45" i="23"/>
  <c r="AL46" i="23" s="1"/>
  <c r="AK45" i="23"/>
  <c r="AK46" i="23" s="1"/>
  <c r="AJ45" i="23"/>
  <c r="AI45" i="23"/>
  <c r="AI46" i="23" s="1"/>
  <c r="AH45" i="23"/>
  <c r="AH46" i="23" s="1"/>
  <c r="AG45" i="23"/>
  <c r="AG46" i="23" s="1"/>
  <c r="AF45" i="23"/>
  <c r="AE45" i="23"/>
  <c r="AE46" i="23" s="1"/>
  <c r="AD45" i="23"/>
  <c r="AD46" i="23" s="1"/>
  <c r="AC45" i="23"/>
  <c r="AC46" i="23" s="1"/>
  <c r="AB45" i="23"/>
  <c r="AA45" i="23"/>
  <c r="AA46" i="23" s="1"/>
  <c r="V45" i="23"/>
  <c r="V46" i="23" s="1"/>
  <c r="U45" i="23"/>
  <c r="U46" i="23" s="1"/>
  <c r="T45" i="23"/>
  <c r="T46" i="23" s="1"/>
  <c r="S45" i="23"/>
  <c r="S46" i="23" s="1"/>
  <c r="R45" i="23"/>
  <c r="R46" i="23" s="1"/>
  <c r="Q45" i="23"/>
  <c r="Q46" i="23" s="1"/>
  <c r="P45" i="23"/>
  <c r="P46" i="23" s="1"/>
  <c r="O45" i="23"/>
  <c r="O46" i="23" s="1"/>
  <c r="N45" i="23"/>
  <c r="N46" i="23" s="1"/>
  <c r="M45" i="23"/>
  <c r="M46" i="23" s="1"/>
  <c r="L45" i="23"/>
  <c r="L46" i="23" s="1"/>
  <c r="K45" i="23"/>
  <c r="K46" i="23" s="1"/>
  <c r="J45" i="23"/>
  <c r="J46" i="23" s="1"/>
  <c r="I45" i="23"/>
  <c r="I46" i="23" s="1"/>
  <c r="H45" i="23"/>
  <c r="H46" i="23" s="1"/>
  <c r="G45" i="23"/>
  <c r="G46" i="23" s="1"/>
  <c r="F45" i="23"/>
  <c r="F46" i="23" s="1"/>
  <c r="E45" i="23"/>
  <c r="E46" i="23" s="1"/>
  <c r="D45" i="23"/>
  <c r="D46" i="23" s="1"/>
  <c r="C45" i="23"/>
  <c r="C46" i="23" s="1"/>
  <c r="BS44" i="23"/>
  <c r="BT44" i="23" s="1"/>
  <c r="BU44" i="23" s="1"/>
  <c r="AX44" i="23"/>
  <c r="AV44" i="23"/>
  <c r="AW44" i="23" s="1"/>
  <c r="AU44" i="23"/>
  <c r="Z44" i="23"/>
  <c r="Y44" i="23"/>
  <c r="B44" i="23"/>
  <c r="BS43" i="23"/>
  <c r="BT43" i="23" s="1"/>
  <c r="BU43" i="23" s="1"/>
  <c r="AX43" i="23"/>
  <c r="AV43" i="23"/>
  <c r="AW43" i="23" s="1"/>
  <c r="AU43" i="23"/>
  <c r="Z43" i="23"/>
  <c r="Y43" i="23"/>
  <c r="B43" i="23"/>
  <c r="BS42" i="23"/>
  <c r="BT42" i="23" s="1"/>
  <c r="BU42" i="23" s="1"/>
  <c r="AX42" i="23"/>
  <c r="AV42" i="23"/>
  <c r="AW42" i="23" s="1"/>
  <c r="AU42" i="23"/>
  <c r="Z42" i="23"/>
  <c r="Y42" i="23"/>
  <c r="B42" i="23"/>
  <c r="BS41" i="23"/>
  <c r="BT41" i="23" s="1"/>
  <c r="BU41" i="23" s="1"/>
  <c r="AX41" i="23"/>
  <c r="AV41" i="23"/>
  <c r="AW41" i="23" s="1"/>
  <c r="AU41" i="23"/>
  <c r="Z41" i="23"/>
  <c r="Y41" i="23"/>
  <c r="B41" i="23"/>
  <c r="BS40" i="23"/>
  <c r="BT40" i="23" s="1"/>
  <c r="BU40" i="23" s="1"/>
  <c r="AX40" i="23"/>
  <c r="AV40" i="23"/>
  <c r="AW40" i="23" s="1"/>
  <c r="AU40" i="23"/>
  <c r="Z40" i="23"/>
  <c r="Y40" i="23"/>
  <c r="B40" i="23"/>
  <c r="BS39" i="23"/>
  <c r="BT39" i="23" s="1"/>
  <c r="BU39" i="23" s="1"/>
  <c r="AX39" i="23"/>
  <c r="AV39" i="23"/>
  <c r="AW39" i="23" s="1"/>
  <c r="AU39" i="23"/>
  <c r="Z39" i="23"/>
  <c r="Y39" i="23"/>
  <c r="B39" i="23"/>
  <c r="BS38" i="23"/>
  <c r="BT38" i="23" s="1"/>
  <c r="BU38" i="23" s="1"/>
  <c r="AX38" i="23"/>
  <c r="AV38" i="23"/>
  <c r="AW38" i="23" s="1"/>
  <c r="AU38" i="23"/>
  <c r="Z38" i="23"/>
  <c r="Y38" i="23"/>
  <c r="B38" i="23"/>
  <c r="BS37" i="23"/>
  <c r="BT37" i="23" s="1"/>
  <c r="BU37" i="23" s="1"/>
  <c r="AX37" i="23"/>
  <c r="AV37" i="23"/>
  <c r="AW37" i="23" s="1"/>
  <c r="AU37" i="23"/>
  <c r="Z37" i="23"/>
  <c r="W37" i="23"/>
  <c r="X37" i="23" s="1"/>
  <c r="Y37" i="23" s="1"/>
  <c r="B37" i="23"/>
  <c r="BT36" i="23"/>
  <c r="BU36" i="23" s="1"/>
  <c r="BS36" i="23"/>
  <c r="AX36" i="23"/>
  <c r="AU36" i="23"/>
  <c r="AV36" i="23" s="1"/>
  <c r="AW36" i="23" s="1"/>
  <c r="Z36" i="23"/>
  <c r="X36" i="23"/>
  <c r="Y36" i="23" s="1"/>
  <c r="W36" i="23"/>
  <c r="B36" i="23"/>
  <c r="BS35" i="23"/>
  <c r="BT35" i="23" s="1"/>
  <c r="BU35" i="23" s="1"/>
  <c r="AX35" i="23"/>
  <c r="AV35" i="23"/>
  <c r="AW35" i="23" s="1"/>
  <c r="AU35" i="23"/>
  <c r="Z35" i="23"/>
  <c r="W35" i="23"/>
  <c r="X35" i="23" s="1"/>
  <c r="Y35" i="23" s="1"/>
  <c r="B35" i="23"/>
  <c r="BS34" i="23"/>
  <c r="BT34" i="23" s="1"/>
  <c r="BU34" i="23" s="1"/>
  <c r="AX34" i="23"/>
  <c r="AU34" i="23"/>
  <c r="AV34" i="23" s="1"/>
  <c r="AW34" i="23" s="1"/>
  <c r="Z34" i="23"/>
  <c r="W34" i="23"/>
  <c r="X34" i="23" s="1"/>
  <c r="Y34" i="23" s="1"/>
  <c r="B34" i="23"/>
  <c r="BS33" i="23"/>
  <c r="BT33" i="23" s="1"/>
  <c r="BU33" i="23" s="1"/>
  <c r="AX33" i="23"/>
  <c r="AU33" i="23"/>
  <c r="AV33" i="23" s="1"/>
  <c r="AW33" i="23" s="1"/>
  <c r="Z33" i="23"/>
  <c r="W33" i="23"/>
  <c r="X33" i="23" s="1"/>
  <c r="Y33" i="23" s="1"/>
  <c r="B33" i="23"/>
  <c r="BS32" i="23"/>
  <c r="BT32" i="23" s="1"/>
  <c r="BU32" i="23" s="1"/>
  <c r="AX32" i="23"/>
  <c r="AU32" i="23"/>
  <c r="AV32" i="23" s="1"/>
  <c r="AW32" i="23" s="1"/>
  <c r="Z32" i="23"/>
  <c r="W32" i="23"/>
  <c r="X32" i="23" s="1"/>
  <c r="Y32" i="23" s="1"/>
  <c r="B32" i="23"/>
  <c r="BS31" i="23"/>
  <c r="BT31" i="23" s="1"/>
  <c r="BU31" i="23" s="1"/>
  <c r="AX31" i="23"/>
  <c r="AU31" i="23"/>
  <c r="AV31" i="23" s="1"/>
  <c r="AW31" i="23" s="1"/>
  <c r="Z31" i="23"/>
  <c r="W31" i="23"/>
  <c r="X31" i="23" s="1"/>
  <c r="Y31" i="23" s="1"/>
  <c r="B31" i="23"/>
  <c r="BS30" i="23"/>
  <c r="BT30" i="23" s="1"/>
  <c r="BU30" i="23" s="1"/>
  <c r="AX30" i="23"/>
  <c r="AU30" i="23"/>
  <c r="AV30" i="23" s="1"/>
  <c r="AW30" i="23" s="1"/>
  <c r="Z30" i="23"/>
  <c r="W30" i="23"/>
  <c r="X30" i="23" s="1"/>
  <c r="Y30" i="23" s="1"/>
  <c r="B30" i="23"/>
  <c r="BS29" i="23"/>
  <c r="BT29" i="23" s="1"/>
  <c r="BU29" i="23" s="1"/>
  <c r="AX29" i="23"/>
  <c r="AW29" i="23"/>
  <c r="AU29" i="23"/>
  <c r="AV29" i="23" s="1"/>
  <c r="Z29" i="23"/>
  <c r="W29" i="23"/>
  <c r="X29" i="23" s="1"/>
  <c r="Y29" i="23" s="1"/>
  <c r="B29" i="23"/>
  <c r="BS28" i="23"/>
  <c r="BT28" i="23" s="1"/>
  <c r="BU28" i="23" s="1"/>
  <c r="AX28" i="23"/>
  <c r="AU28" i="23"/>
  <c r="AV28" i="23" s="1"/>
  <c r="AW28" i="23" s="1"/>
  <c r="Z28" i="23"/>
  <c r="W28" i="23"/>
  <c r="X28" i="23" s="1"/>
  <c r="Y28" i="23" s="1"/>
  <c r="B28" i="23"/>
  <c r="BS27" i="23"/>
  <c r="BT27" i="23" s="1"/>
  <c r="BU27" i="23" s="1"/>
  <c r="AX27" i="23"/>
  <c r="AW27" i="23"/>
  <c r="AU27" i="23"/>
  <c r="AV27" i="23" s="1"/>
  <c r="Z27" i="23"/>
  <c r="W27" i="23"/>
  <c r="X27" i="23" s="1"/>
  <c r="Y27" i="23" s="1"/>
  <c r="B27" i="23"/>
  <c r="BS26" i="23"/>
  <c r="BT26" i="23" s="1"/>
  <c r="BU26" i="23" s="1"/>
  <c r="AX26" i="23"/>
  <c r="AU26" i="23"/>
  <c r="AV26" i="23" s="1"/>
  <c r="AW26" i="23" s="1"/>
  <c r="Z26" i="23"/>
  <c r="W26" i="23"/>
  <c r="X26" i="23" s="1"/>
  <c r="Y26" i="23" s="1"/>
  <c r="B26" i="23"/>
  <c r="BS25" i="23"/>
  <c r="BT25" i="23" s="1"/>
  <c r="BU25" i="23" s="1"/>
  <c r="AX25" i="23"/>
  <c r="AW25" i="23"/>
  <c r="AU25" i="23"/>
  <c r="AV25" i="23" s="1"/>
  <c r="Z25" i="23"/>
  <c r="W25" i="23"/>
  <c r="X25" i="23" s="1"/>
  <c r="Y25" i="23" s="1"/>
  <c r="B25" i="23"/>
  <c r="BS24" i="23"/>
  <c r="BT24" i="23" s="1"/>
  <c r="BU24" i="23" s="1"/>
  <c r="AX24" i="23"/>
  <c r="AU24" i="23"/>
  <c r="AV24" i="23" s="1"/>
  <c r="AW24" i="23" s="1"/>
  <c r="Z24" i="23"/>
  <c r="W24" i="23"/>
  <c r="X24" i="23" s="1"/>
  <c r="Y24" i="23" s="1"/>
  <c r="B24" i="23"/>
  <c r="BS23" i="23"/>
  <c r="BT23" i="23" s="1"/>
  <c r="BU23" i="23" s="1"/>
  <c r="AX23" i="23"/>
  <c r="AW23" i="23"/>
  <c r="AU23" i="23"/>
  <c r="AV23" i="23" s="1"/>
  <c r="Z23" i="23"/>
  <c r="W23" i="23"/>
  <c r="X23" i="23" s="1"/>
  <c r="Y23" i="23" s="1"/>
  <c r="B23" i="23"/>
  <c r="BS22" i="23"/>
  <c r="BT22" i="23" s="1"/>
  <c r="BU22" i="23" s="1"/>
  <c r="AX22" i="23"/>
  <c r="AU22" i="23"/>
  <c r="AV22" i="23" s="1"/>
  <c r="AW22" i="23" s="1"/>
  <c r="Z22" i="23"/>
  <c r="W22" i="23"/>
  <c r="X22" i="23" s="1"/>
  <c r="Y22" i="23" s="1"/>
  <c r="B22" i="23"/>
  <c r="BS21" i="23"/>
  <c r="BT21" i="23" s="1"/>
  <c r="BU21" i="23" s="1"/>
  <c r="AX21" i="23"/>
  <c r="AW21" i="23"/>
  <c r="AU21" i="23"/>
  <c r="AV21" i="23" s="1"/>
  <c r="Z21" i="23"/>
  <c r="W21" i="23"/>
  <c r="X21" i="23" s="1"/>
  <c r="Y21" i="23" s="1"/>
  <c r="B21" i="23"/>
  <c r="BS20" i="23"/>
  <c r="BT20" i="23" s="1"/>
  <c r="BU20" i="23" s="1"/>
  <c r="AX20" i="23"/>
  <c r="AU20" i="23"/>
  <c r="AV20" i="23" s="1"/>
  <c r="AW20" i="23" s="1"/>
  <c r="Z20" i="23"/>
  <c r="W20" i="23"/>
  <c r="X20" i="23" s="1"/>
  <c r="Y20" i="23" s="1"/>
  <c r="B20" i="23"/>
  <c r="BS19" i="23"/>
  <c r="BT19" i="23" s="1"/>
  <c r="BU19" i="23" s="1"/>
  <c r="AX19" i="23"/>
  <c r="AW19" i="23"/>
  <c r="AU19" i="23"/>
  <c r="AV19" i="23" s="1"/>
  <c r="Z19" i="23"/>
  <c r="W19" i="23"/>
  <c r="X19" i="23" s="1"/>
  <c r="Y19" i="23" s="1"/>
  <c r="B19" i="23"/>
  <c r="BS18" i="23"/>
  <c r="BT18" i="23" s="1"/>
  <c r="BU18" i="23" s="1"/>
  <c r="AX18" i="23"/>
  <c r="AU18" i="23"/>
  <c r="AV18" i="23" s="1"/>
  <c r="AW18" i="23" s="1"/>
  <c r="Z18" i="23"/>
  <c r="W18" i="23"/>
  <c r="X18" i="23" s="1"/>
  <c r="Y18" i="23" s="1"/>
  <c r="B18" i="23"/>
  <c r="BS17" i="23"/>
  <c r="BT17" i="23" s="1"/>
  <c r="BU17" i="23" s="1"/>
  <c r="AX17" i="23"/>
  <c r="AW17" i="23"/>
  <c r="AU17" i="23"/>
  <c r="AV17" i="23" s="1"/>
  <c r="Z17" i="23"/>
  <c r="W17" i="23"/>
  <c r="X17" i="23" s="1"/>
  <c r="Y17" i="23" s="1"/>
  <c r="B17" i="23"/>
  <c r="BS16" i="23"/>
  <c r="BT16" i="23" s="1"/>
  <c r="BU16" i="23" s="1"/>
  <c r="AX16" i="23"/>
  <c r="AU16" i="23"/>
  <c r="AV16" i="23" s="1"/>
  <c r="AW16" i="23" s="1"/>
  <c r="Z16" i="23"/>
  <c r="W16" i="23"/>
  <c r="X16" i="23" s="1"/>
  <c r="Y16" i="23" s="1"/>
  <c r="B16" i="23"/>
  <c r="BS15" i="23"/>
  <c r="BT15" i="23" s="1"/>
  <c r="BU15" i="23" s="1"/>
  <c r="AX15" i="23"/>
  <c r="AW15" i="23"/>
  <c r="AU15" i="23"/>
  <c r="AV15" i="23" s="1"/>
  <c r="Z15" i="23"/>
  <c r="W15" i="23"/>
  <c r="X15" i="23" s="1"/>
  <c r="Y15" i="23" s="1"/>
  <c r="B15" i="23"/>
  <c r="BS14" i="23"/>
  <c r="BT14" i="23" s="1"/>
  <c r="BU14" i="23" s="1"/>
  <c r="AX14" i="23"/>
  <c r="AU14" i="23"/>
  <c r="AV14" i="23" s="1"/>
  <c r="AW14" i="23" s="1"/>
  <c r="Z14" i="23"/>
  <c r="W14" i="23"/>
  <c r="X14" i="23" s="1"/>
  <c r="Y14" i="23" s="1"/>
  <c r="B14" i="23"/>
  <c r="BS13" i="23"/>
  <c r="BT13" i="23" s="1"/>
  <c r="BU13" i="23" s="1"/>
  <c r="AX13" i="23"/>
  <c r="AW13" i="23"/>
  <c r="AU13" i="23"/>
  <c r="AV13" i="23" s="1"/>
  <c r="Z13" i="23"/>
  <c r="W13" i="23"/>
  <c r="X13" i="23" s="1"/>
  <c r="Y13" i="23" s="1"/>
  <c r="B13" i="23"/>
  <c r="BS12" i="23"/>
  <c r="BT12" i="23" s="1"/>
  <c r="BU12" i="23" s="1"/>
  <c r="AX12" i="23"/>
  <c r="AU12" i="23"/>
  <c r="AV12" i="23" s="1"/>
  <c r="AW12" i="23" s="1"/>
  <c r="Z12" i="23"/>
  <c r="W12" i="23"/>
  <c r="X12" i="23" s="1"/>
  <c r="Y12" i="23" s="1"/>
  <c r="B12" i="23"/>
  <c r="BS11" i="23"/>
  <c r="BT11" i="23" s="1"/>
  <c r="BU11" i="23" s="1"/>
  <c r="AX11" i="23"/>
  <c r="AW11" i="23"/>
  <c r="AU11" i="23"/>
  <c r="AV11" i="23" s="1"/>
  <c r="Z11" i="23"/>
  <c r="W11" i="23"/>
  <c r="X11" i="23" s="1"/>
  <c r="Y11" i="23" s="1"/>
  <c r="B11" i="23"/>
  <c r="BS10" i="23"/>
  <c r="BT10" i="23" s="1"/>
  <c r="BU10" i="23" s="1"/>
  <c r="AX10" i="23"/>
  <c r="AU10" i="23"/>
  <c r="AV10" i="23" s="1"/>
  <c r="AW10" i="23" s="1"/>
  <c r="Z10" i="23"/>
  <c r="W10" i="23"/>
  <c r="X10" i="23" s="1"/>
  <c r="Y10" i="23" s="1"/>
  <c r="B10" i="23"/>
  <c r="BS9" i="23"/>
  <c r="BT9" i="23" s="1"/>
  <c r="BU9" i="23" s="1"/>
  <c r="AX9" i="23"/>
  <c r="AW9" i="23"/>
  <c r="AU9" i="23"/>
  <c r="AV9" i="23" s="1"/>
  <c r="Z9" i="23"/>
  <c r="W9" i="23"/>
  <c r="X9" i="23" s="1"/>
  <c r="Y9" i="23" s="1"/>
  <c r="B9" i="23"/>
  <c r="BS8" i="23"/>
  <c r="BT8" i="23" s="1"/>
  <c r="BU8" i="23" s="1"/>
  <c r="AX8" i="23"/>
  <c r="AU8" i="23"/>
  <c r="AV8" i="23" s="1"/>
  <c r="AW8" i="23" s="1"/>
  <c r="Z8" i="23"/>
  <c r="W8" i="23"/>
  <c r="X8" i="23" s="1"/>
  <c r="Y8" i="23" s="1"/>
  <c r="B8" i="23"/>
  <c r="BS7" i="23"/>
  <c r="BT7" i="23" s="1"/>
  <c r="BU7" i="23" s="1"/>
  <c r="AX7" i="23"/>
  <c r="AW7" i="23"/>
  <c r="AU7" i="23"/>
  <c r="AV7" i="23" s="1"/>
  <c r="Z7" i="23"/>
  <c r="W7" i="23"/>
  <c r="X7" i="23" s="1"/>
  <c r="Y7" i="23" s="1"/>
  <c r="B7" i="23"/>
  <c r="BS6" i="23"/>
  <c r="BT6" i="23" s="1"/>
  <c r="BU6" i="23" s="1"/>
  <c r="AX6" i="23"/>
  <c r="AU6" i="23"/>
  <c r="AV6" i="23" s="1"/>
  <c r="AW6" i="23" s="1"/>
  <c r="Z6" i="23"/>
  <c r="W6" i="23"/>
  <c r="X6" i="23" s="1"/>
  <c r="Y6" i="23" s="1"/>
  <c r="B6" i="23"/>
  <c r="BS5" i="23"/>
  <c r="BT5" i="23" s="1"/>
  <c r="BU5" i="23" s="1"/>
  <c r="AX5" i="23"/>
  <c r="AW5" i="23"/>
  <c r="AU5" i="23"/>
  <c r="AV5" i="23" s="1"/>
  <c r="Z5" i="23"/>
  <c r="W5" i="23"/>
  <c r="X5" i="23" s="1"/>
  <c r="Y5" i="23" s="1"/>
  <c r="B5" i="23"/>
  <c r="BS4" i="23"/>
  <c r="BT4" i="23" s="1"/>
  <c r="AX4" i="23"/>
  <c r="AU4" i="23"/>
  <c r="AV4" i="23" s="1"/>
  <c r="Z4" i="23"/>
  <c r="W4" i="23"/>
  <c r="X4" i="23" s="1"/>
  <c r="B4" i="23"/>
  <c r="Y44" i="18"/>
  <c r="Y43" i="18"/>
  <c r="Y42" i="18"/>
  <c r="Y41" i="18"/>
  <c r="Y40" i="18"/>
  <c r="Y39" i="18"/>
  <c r="Y38" i="18"/>
  <c r="C50" i="18"/>
  <c r="C50" i="13"/>
  <c r="AW4" i="20" l="1"/>
  <c r="BT46" i="20"/>
  <c r="AW4" i="21"/>
  <c r="BT46" i="21"/>
  <c r="X46" i="24"/>
  <c r="AV46" i="24"/>
  <c r="BT46" i="24"/>
  <c r="AV46" i="23"/>
  <c r="AW4" i="23"/>
  <c r="BT46" i="23"/>
  <c r="AW4" i="22"/>
  <c r="BT46" i="22"/>
  <c r="X46" i="20"/>
  <c r="Y4" i="24"/>
  <c r="Y49" i="24" s="1"/>
  <c r="X46" i="21"/>
  <c r="X46" i="22"/>
  <c r="X46" i="23"/>
  <c r="X46" i="16"/>
  <c r="Y4" i="16"/>
  <c r="BU4" i="16"/>
  <c r="BT46" i="16"/>
  <c r="AV46" i="16"/>
  <c r="AW4" i="16"/>
  <c r="CN46" i="16"/>
  <c r="AW49" i="21"/>
  <c r="AW48" i="21"/>
  <c r="AW47" i="21"/>
  <c r="Y4" i="21"/>
  <c r="BU4" i="21"/>
  <c r="AW49" i="20"/>
  <c r="AW48" i="20"/>
  <c r="AW47" i="20"/>
  <c r="Y4" i="20"/>
  <c r="BU4" i="20"/>
  <c r="AW4" i="24"/>
  <c r="Y48" i="24"/>
  <c r="BU49" i="24"/>
  <c r="BU48" i="24"/>
  <c r="BU47" i="24"/>
  <c r="AW49" i="22"/>
  <c r="AW48" i="22"/>
  <c r="AW47" i="22"/>
  <c r="AW50" i="22" s="1"/>
  <c r="Y4" i="22"/>
  <c r="BU4" i="22"/>
  <c r="AW49" i="23"/>
  <c r="AW48" i="23"/>
  <c r="AW47" i="23"/>
  <c r="Y4" i="23"/>
  <c r="BU4" i="23"/>
  <c r="F4" i="50"/>
  <c r="AT32" i="49"/>
  <c r="AT33" i="49"/>
  <c r="AT34" i="49"/>
  <c r="AT35" i="49"/>
  <c r="AT36" i="49"/>
  <c r="AT37" i="49"/>
  <c r="AT38" i="49"/>
  <c r="AT39" i="49"/>
  <c r="AT40" i="49"/>
  <c r="AT41" i="49"/>
  <c r="AT42" i="49"/>
  <c r="AT43" i="49"/>
  <c r="AT44" i="49"/>
  <c r="L38" i="49"/>
  <c r="M38" i="49" s="1"/>
  <c r="L39" i="49"/>
  <c r="M39" i="49" s="1"/>
  <c r="L40" i="49"/>
  <c r="M40" i="49" s="1"/>
  <c r="L41" i="49"/>
  <c r="M41" i="49" s="1"/>
  <c r="L42" i="49"/>
  <c r="M42" i="49" s="1"/>
  <c r="L43" i="49"/>
  <c r="M43" i="49" s="1"/>
  <c r="L44" i="49"/>
  <c r="M44" i="49" s="1"/>
  <c r="B37" i="49"/>
  <c r="I37" i="49"/>
  <c r="B38" i="49"/>
  <c r="I38" i="49"/>
  <c r="B39" i="49"/>
  <c r="I39" i="49"/>
  <c r="B40" i="49"/>
  <c r="I40" i="49"/>
  <c r="B41" i="49"/>
  <c r="I41" i="49"/>
  <c r="B42" i="49"/>
  <c r="I42" i="49"/>
  <c r="B43" i="49"/>
  <c r="I43" i="49"/>
  <c r="B44" i="49"/>
  <c r="I44" i="49"/>
  <c r="C37" i="48"/>
  <c r="F37" i="48"/>
  <c r="I37" i="48"/>
  <c r="L37" i="48"/>
  <c r="O37" i="48"/>
  <c r="P37" i="48"/>
  <c r="Q37" i="48"/>
  <c r="R37" i="48"/>
  <c r="S37" i="48"/>
  <c r="T37" i="48"/>
  <c r="U37" i="48"/>
  <c r="V37" i="48"/>
  <c r="W37" i="48"/>
  <c r="C38" i="48"/>
  <c r="F38" i="48"/>
  <c r="I38" i="48"/>
  <c r="L38" i="48"/>
  <c r="O38" i="48"/>
  <c r="P38" i="48"/>
  <c r="Q38" i="48"/>
  <c r="R38" i="48"/>
  <c r="S38" i="48"/>
  <c r="T38" i="48"/>
  <c r="U38" i="48"/>
  <c r="V38" i="48"/>
  <c r="W38" i="48"/>
  <c r="C39" i="48"/>
  <c r="F39" i="48"/>
  <c r="I39" i="48"/>
  <c r="L39" i="48"/>
  <c r="O39" i="48"/>
  <c r="P39" i="48"/>
  <c r="Q39" i="48"/>
  <c r="R39" i="48"/>
  <c r="S39" i="48"/>
  <c r="T39" i="48"/>
  <c r="U39" i="48"/>
  <c r="V39" i="48"/>
  <c r="W39" i="48"/>
  <c r="C40" i="48"/>
  <c r="F40" i="48"/>
  <c r="I40" i="48"/>
  <c r="L40" i="48"/>
  <c r="O40" i="48"/>
  <c r="P40" i="48"/>
  <c r="Q40" i="48"/>
  <c r="R40" i="48"/>
  <c r="S40" i="48"/>
  <c r="T40" i="48"/>
  <c r="U40" i="48"/>
  <c r="V40" i="48"/>
  <c r="W40" i="48"/>
  <c r="C41" i="48"/>
  <c r="F41" i="48"/>
  <c r="I41" i="48"/>
  <c r="L41" i="48"/>
  <c r="O41" i="48"/>
  <c r="P41" i="48"/>
  <c r="Q41" i="48"/>
  <c r="R41" i="48"/>
  <c r="S41" i="48"/>
  <c r="T41" i="48"/>
  <c r="U41" i="48"/>
  <c r="V41" i="48"/>
  <c r="W41" i="48"/>
  <c r="C42" i="48"/>
  <c r="F42" i="48"/>
  <c r="I42" i="48"/>
  <c r="L42" i="48"/>
  <c r="O42" i="48"/>
  <c r="P42" i="48"/>
  <c r="Q42" i="48"/>
  <c r="R42" i="48"/>
  <c r="S42" i="48"/>
  <c r="T42" i="48"/>
  <c r="U42" i="48"/>
  <c r="V42" i="48"/>
  <c r="W42" i="48"/>
  <c r="C43" i="48"/>
  <c r="F43" i="48"/>
  <c r="I43" i="48"/>
  <c r="L43" i="48"/>
  <c r="O43" i="48"/>
  <c r="P43" i="48"/>
  <c r="Q43" i="48"/>
  <c r="R43" i="48"/>
  <c r="S43" i="48"/>
  <c r="T43" i="48"/>
  <c r="U43" i="48"/>
  <c r="V43" i="48"/>
  <c r="W43" i="48"/>
  <c r="D37" i="48"/>
  <c r="E37" i="48"/>
  <c r="D38" i="48"/>
  <c r="E38" i="48"/>
  <c r="D39" i="48"/>
  <c r="E39" i="48"/>
  <c r="D40" i="48"/>
  <c r="E40" i="48"/>
  <c r="D41" i="48"/>
  <c r="E41" i="48"/>
  <c r="D42" i="48"/>
  <c r="E42" i="48"/>
  <c r="D43" i="48"/>
  <c r="E43" i="48"/>
  <c r="I4" i="47"/>
  <c r="L4" i="47"/>
  <c r="O4" i="47"/>
  <c r="P4" i="47"/>
  <c r="Q4" i="47"/>
  <c r="R4" i="47"/>
  <c r="S4" i="47"/>
  <c r="T4" i="47"/>
  <c r="U4" i="47"/>
  <c r="V4" i="47"/>
  <c r="W4" i="47"/>
  <c r="I5" i="47"/>
  <c r="L5" i="47"/>
  <c r="O5" i="47"/>
  <c r="P5" i="47"/>
  <c r="Q5" i="47"/>
  <c r="R5" i="47"/>
  <c r="S5" i="47"/>
  <c r="T5" i="47"/>
  <c r="U5" i="47"/>
  <c r="V5" i="47"/>
  <c r="W5" i="47"/>
  <c r="I6" i="47"/>
  <c r="L6" i="47"/>
  <c r="O6" i="47"/>
  <c r="P6" i="47"/>
  <c r="Q6" i="47"/>
  <c r="R6" i="47"/>
  <c r="S6" i="47"/>
  <c r="T6" i="47"/>
  <c r="U6" i="47"/>
  <c r="V6" i="47"/>
  <c r="W6" i="47"/>
  <c r="I7" i="47"/>
  <c r="L7" i="47"/>
  <c r="O7" i="47"/>
  <c r="P7" i="47"/>
  <c r="Q7" i="47"/>
  <c r="R7" i="47"/>
  <c r="S7" i="47"/>
  <c r="T7" i="47"/>
  <c r="U7" i="47"/>
  <c r="V7" i="47"/>
  <c r="W7" i="47"/>
  <c r="I8" i="47"/>
  <c r="L8" i="47"/>
  <c r="O8" i="47"/>
  <c r="P8" i="47"/>
  <c r="Q8" i="47"/>
  <c r="R8" i="47"/>
  <c r="S8" i="47"/>
  <c r="T8" i="47"/>
  <c r="U8" i="47"/>
  <c r="V8" i="47"/>
  <c r="W8" i="47"/>
  <c r="I9" i="47"/>
  <c r="L9" i="47"/>
  <c r="O9" i="47"/>
  <c r="P9" i="47"/>
  <c r="Q9" i="47"/>
  <c r="R9" i="47"/>
  <c r="S9" i="47"/>
  <c r="T9" i="47"/>
  <c r="U9" i="47"/>
  <c r="V9" i="47"/>
  <c r="W9" i="47"/>
  <c r="I10" i="47"/>
  <c r="L10" i="47"/>
  <c r="O10" i="47"/>
  <c r="P10" i="47"/>
  <c r="Q10" i="47"/>
  <c r="R10" i="47"/>
  <c r="S10" i="47"/>
  <c r="T10" i="47"/>
  <c r="U10" i="47"/>
  <c r="V10" i="47"/>
  <c r="W10" i="47"/>
  <c r="I11" i="47"/>
  <c r="L11" i="47"/>
  <c r="O11" i="47"/>
  <c r="P11" i="47"/>
  <c r="Q11" i="47"/>
  <c r="R11" i="47"/>
  <c r="S11" i="47"/>
  <c r="T11" i="47"/>
  <c r="U11" i="47"/>
  <c r="V11" i="47"/>
  <c r="W11" i="47"/>
  <c r="I12" i="47"/>
  <c r="L12" i="47"/>
  <c r="O12" i="47"/>
  <c r="P12" i="47"/>
  <c r="Q12" i="47"/>
  <c r="R12" i="47"/>
  <c r="S12" i="47"/>
  <c r="T12" i="47"/>
  <c r="U12" i="47"/>
  <c r="V12" i="47"/>
  <c r="W12" i="47"/>
  <c r="I13" i="47"/>
  <c r="L13" i="47"/>
  <c r="O13" i="47"/>
  <c r="P13" i="47"/>
  <c r="Q13" i="47"/>
  <c r="R13" i="47"/>
  <c r="S13" i="47"/>
  <c r="T13" i="47"/>
  <c r="U13" i="47"/>
  <c r="V13" i="47"/>
  <c r="W13" i="47"/>
  <c r="I14" i="47"/>
  <c r="L14" i="47"/>
  <c r="O14" i="47"/>
  <c r="P14" i="47"/>
  <c r="Q14" i="47"/>
  <c r="R14" i="47"/>
  <c r="S14" i="47"/>
  <c r="T14" i="47"/>
  <c r="U14" i="47"/>
  <c r="V14" i="47"/>
  <c r="W14" i="47"/>
  <c r="I15" i="47"/>
  <c r="L15" i="47"/>
  <c r="O15" i="47"/>
  <c r="P15" i="47"/>
  <c r="Q15" i="47"/>
  <c r="R15" i="47"/>
  <c r="S15" i="47"/>
  <c r="T15" i="47"/>
  <c r="U15" i="47"/>
  <c r="V15" i="47"/>
  <c r="W15" i="47"/>
  <c r="I16" i="47"/>
  <c r="L16" i="47"/>
  <c r="O16" i="47"/>
  <c r="P16" i="47"/>
  <c r="Q16" i="47"/>
  <c r="R16" i="47"/>
  <c r="S16" i="47"/>
  <c r="T16" i="47"/>
  <c r="U16" i="47"/>
  <c r="V16" i="47"/>
  <c r="W16" i="47"/>
  <c r="I17" i="47"/>
  <c r="L17" i="47"/>
  <c r="O17" i="47"/>
  <c r="P17" i="47"/>
  <c r="Q17" i="47"/>
  <c r="R17" i="47"/>
  <c r="S17" i="47"/>
  <c r="T17" i="47"/>
  <c r="U17" i="47"/>
  <c r="V17" i="47"/>
  <c r="W17" i="47"/>
  <c r="I18" i="47"/>
  <c r="L18" i="47"/>
  <c r="O18" i="47"/>
  <c r="P18" i="47"/>
  <c r="Q18" i="47"/>
  <c r="R18" i="47"/>
  <c r="S18" i="47"/>
  <c r="T18" i="47"/>
  <c r="U18" i="47"/>
  <c r="V18" i="47"/>
  <c r="W18" i="47"/>
  <c r="I19" i="47"/>
  <c r="L19" i="47"/>
  <c r="O19" i="47"/>
  <c r="P19" i="47"/>
  <c r="Q19" i="47"/>
  <c r="R19" i="47"/>
  <c r="S19" i="47"/>
  <c r="T19" i="47"/>
  <c r="U19" i="47"/>
  <c r="V19" i="47"/>
  <c r="W19" i="47"/>
  <c r="I20" i="47"/>
  <c r="L20" i="47"/>
  <c r="O20" i="47"/>
  <c r="P20" i="47"/>
  <c r="Q20" i="47"/>
  <c r="R20" i="47"/>
  <c r="S20" i="47"/>
  <c r="T20" i="47"/>
  <c r="U20" i="47"/>
  <c r="V20" i="47"/>
  <c r="W20" i="47"/>
  <c r="I21" i="47"/>
  <c r="L21" i="47"/>
  <c r="O21" i="47"/>
  <c r="P21" i="47"/>
  <c r="Q21" i="47"/>
  <c r="R21" i="47"/>
  <c r="S21" i="47"/>
  <c r="T21" i="47"/>
  <c r="U21" i="47"/>
  <c r="V21" i="47"/>
  <c r="W21" i="47"/>
  <c r="I22" i="47"/>
  <c r="L22" i="47"/>
  <c r="O22" i="47"/>
  <c r="P22" i="47"/>
  <c r="Q22" i="47"/>
  <c r="R22" i="47"/>
  <c r="S22" i="47"/>
  <c r="T22" i="47"/>
  <c r="U22" i="47"/>
  <c r="V22" i="47"/>
  <c r="W22" i="47"/>
  <c r="I23" i="47"/>
  <c r="L23" i="47"/>
  <c r="O23" i="47"/>
  <c r="P23" i="47"/>
  <c r="Q23" i="47"/>
  <c r="R23" i="47"/>
  <c r="S23" i="47"/>
  <c r="T23" i="47"/>
  <c r="U23" i="47"/>
  <c r="V23" i="47"/>
  <c r="W23" i="47"/>
  <c r="I24" i="47"/>
  <c r="L24" i="47"/>
  <c r="O24" i="47"/>
  <c r="P24" i="47"/>
  <c r="Q24" i="47"/>
  <c r="R24" i="47"/>
  <c r="S24" i="47"/>
  <c r="T24" i="47"/>
  <c r="U24" i="47"/>
  <c r="V24" i="47"/>
  <c r="W24" i="47"/>
  <c r="I25" i="47"/>
  <c r="L25" i="47"/>
  <c r="O25" i="47"/>
  <c r="P25" i="47"/>
  <c r="Q25" i="47"/>
  <c r="R25" i="47"/>
  <c r="S25" i="47"/>
  <c r="T25" i="47"/>
  <c r="U25" i="47"/>
  <c r="V25" i="47"/>
  <c r="W25" i="47"/>
  <c r="I26" i="47"/>
  <c r="L26" i="47"/>
  <c r="O26" i="47"/>
  <c r="P26" i="47"/>
  <c r="Q26" i="47"/>
  <c r="R26" i="47"/>
  <c r="S26" i="47"/>
  <c r="T26" i="47"/>
  <c r="U26" i="47"/>
  <c r="V26" i="47"/>
  <c r="W26" i="47"/>
  <c r="I27" i="47"/>
  <c r="L27" i="47"/>
  <c r="O27" i="47"/>
  <c r="P27" i="47"/>
  <c r="Q27" i="47"/>
  <c r="R27" i="47"/>
  <c r="S27" i="47"/>
  <c r="T27" i="47"/>
  <c r="U27" i="47"/>
  <c r="V27" i="47"/>
  <c r="W27" i="47"/>
  <c r="I28" i="47"/>
  <c r="L28" i="47"/>
  <c r="O28" i="47"/>
  <c r="P28" i="47"/>
  <c r="Q28" i="47"/>
  <c r="R28" i="47"/>
  <c r="S28" i="47"/>
  <c r="T28" i="47"/>
  <c r="U28" i="47"/>
  <c r="V28" i="47"/>
  <c r="W28" i="47"/>
  <c r="I29" i="47"/>
  <c r="L29" i="47"/>
  <c r="O29" i="47"/>
  <c r="P29" i="47"/>
  <c r="Q29" i="47"/>
  <c r="R29" i="47"/>
  <c r="S29" i="47"/>
  <c r="T29" i="47"/>
  <c r="U29" i="47"/>
  <c r="V29" i="47"/>
  <c r="W29" i="47"/>
  <c r="I30" i="47"/>
  <c r="L30" i="47"/>
  <c r="O30" i="47"/>
  <c r="P30" i="47"/>
  <c r="Q30" i="47"/>
  <c r="R30" i="47"/>
  <c r="S30" i="47"/>
  <c r="T30" i="47"/>
  <c r="U30" i="47"/>
  <c r="V30" i="47"/>
  <c r="W30" i="47"/>
  <c r="I31" i="47"/>
  <c r="L31" i="47"/>
  <c r="O31" i="47"/>
  <c r="P31" i="47"/>
  <c r="Q31" i="47"/>
  <c r="R31" i="47"/>
  <c r="S31" i="47"/>
  <c r="T31" i="47"/>
  <c r="U31" i="47"/>
  <c r="V31" i="47"/>
  <c r="W31" i="47"/>
  <c r="I32" i="47"/>
  <c r="L32" i="47"/>
  <c r="O32" i="47"/>
  <c r="P32" i="47"/>
  <c r="Q32" i="47"/>
  <c r="R32" i="47"/>
  <c r="S32" i="47"/>
  <c r="T32" i="47"/>
  <c r="U32" i="47"/>
  <c r="V32" i="47"/>
  <c r="W32" i="47"/>
  <c r="I33" i="47"/>
  <c r="L33" i="47"/>
  <c r="O33" i="47"/>
  <c r="P33" i="47"/>
  <c r="Q33" i="47"/>
  <c r="R33" i="47"/>
  <c r="S33" i="47"/>
  <c r="T33" i="47"/>
  <c r="U33" i="47"/>
  <c r="V33" i="47"/>
  <c r="W33" i="47"/>
  <c r="I34" i="47"/>
  <c r="L34" i="47"/>
  <c r="O34" i="47"/>
  <c r="P34" i="47"/>
  <c r="Q34" i="47"/>
  <c r="R34" i="47"/>
  <c r="S34" i="47"/>
  <c r="T34" i="47"/>
  <c r="U34" i="47"/>
  <c r="V34" i="47"/>
  <c r="W34" i="47"/>
  <c r="I35" i="47"/>
  <c r="L35" i="47"/>
  <c r="O35" i="47"/>
  <c r="P35" i="47"/>
  <c r="Q35" i="47"/>
  <c r="R35" i="47"/>
  <c r="S35" i="47"/>
  <c r="T35" i="47"/>
  <c r="U35" i="47"/>
  <c r="V35" i="47"/>
  <c r="W35" i="47"/>
  <c r="I36" i="47"/>
  <c r="L36" i="47"/>
  <c r="O36" i="47"/>
  <c r="P36" i="47"/>
  <c r="Q36" i="47"/>
  <c r="R36" i="47"/>
  <c r="S36" i="47"/>
  <c r="T36" i="47"/>
  <c r="U36" i="47"/>
  <c r="V36" i="47"/>
  <c r="W36" i="47"/>
  <c r="F37" i="47"/>
  <c r="I37" i="47"/>
  <c r="L37" i="47"/>
  <c r="O37" i="47"/>
  <c r="P37" i="47"/>
  <c r="Q37" i="47"/>
  <c r="R37" i="47"/>
  <c r="S37" i="47"/>
  <c r="T37" i="47"/>
  <c r="U37" i="47"/>
  <c r="V37" i="47"/>
  <c r="W37" i="47"/>
  <c r="F38" i="47"/>
  <c r="I38" i="47"/>
  <c r="L38" i="47"/>
  <c r="O38" i="47"/>
  <c r="P38" i="47"/>
  <c r="Q38" i="47"/>
  <c r="R38" i="47"/>
  <c r="S38" i="47"/>
  <c r="T38" i="47"/>
  <c r="U38" i="47"/>
  <c r="V38" i="47"/>
  <c r="W38" i="47"/>
  <c r="F39" i="47"/>
  <c r="I39" i="47"/>
  <c r="L39" i="47"/>
  <c r="O39" i="47"/>
  <c r="P39" i="47"/>
  <c r="Q39" i="47"/>
  <c r="R39" i="47"/>
  <c r="S39" i="47"/>
  <c r="T39" i="47"/>
  <c r="U39" i="47"/>
  <c r="V39" i="47"/>
  <c r="W39" i="47"/>
  <c r="F40" i="47"/>
  <c r="I40" i="47"/>
  <c r="L40" i="47"/>
  <c r="O40" i="47"/>
  <c r="P40" i="47"/>
  <c r="Q40" i="47"/>
  <c r="R40" i="47"/>
  <c r="S40" i="47"/>
  <c r="T40" i="47"/>
  <c r="U40" i="47"/>
  <c r="V40" i="47"/>
  <c r="W40" i="47"/>
  <c r="F41" i="47"/>
  <c r="I41" i="47"/>
  <c r="L41" i="47"/>
  <c r="O41" i="47"/>
  <c r="P41" i="47"/>
  <c r="Q41" i="47"/>
  <c r="R41" i="47"/>
  <c r="S41" i="47"/>
  <c r="T41" i="47"/>
  <c r="U41" i="47"/>
  <c r="V41" i="47"/>
  <c r="W41" i="47"/>
  <c r="F42" i="47"/>
  <c r="I42" i="47"/>
  <c r="L42" i="47"/>
  <c r="O42" i="47"/>
  <c r="P42" i="47"/>
  <c r="Q42" i="47"/>
  <c r="R42" i="47"/>
  <c r="S42" i="47"/>
  <c r="T42" i="47"/>
  <c r="U42" i="47"/>
  <c r="V42" i="47"/>
  <c r="W42" i="47"/>
  <c r="F43" i="47"/>
  <c r="I43" i="47"/>
  <c r="L43" i="47"/>
  <c r="O43" i="47"/>
  <c r="P43" i="47"/>
  <c r="Q43" i="47"/>
  <c r="R43" i="47"/>
  <c r="S43" i="47"/>
  <c r="T43" i="47"/>
  <c r="U43" i="47"/>
  <c r="V43" i="47"/>
  <c r="W43" i="47"/>
  <c r="B43" i="13"/>
  <c r="W43" i="13"/>
  <c r="Z43" i="13"/>
  <c r="AU43" i="13"/>
  <c r="E43" i="49" s="1"/>
  <c r="F43" i="49" s="1"/>
  <c r="AX43" i="13"/>
  <c r="BS43" i="13"/>
  <c r="G43" i="49" s="1"/>
  <c r="H43" i="49" s="1"/>
  <c r="BV43" i="13"/>
  <c r="CM43" i="13"/>
  <c r="CN43" i="13" s="1"/>
  <c r="B44" i="13"/>
  <c r="W44" i="13"/>
  <c r="Z44" i="13"/>
  <c r="AU44" i="13"/>
  <c r="E44" i="49" s="1"/>
  <c r="F44" i="49" s="1"/>
  <c r="AX44" i="13"/>
  <c r="BS44" i="13"/>
  <c r="G44" i="49" s="1"/>
  <c r="H44" i="49" s="1"/>
  <c r="BV44" i="13"/>
  <c r="CM44" i="13"/>
  <c r="CN44" i="13" s="1"/>
  <c r="B38" i="13"/>
  <c r="W38" i="13"/>
  <c r="Z38" i="13"/>
  <c r="AU38" i="13"/>
  <c r="AX38" i="13"/>
  <c r="BS38" i="13"/>
  <c r="G38" i="49" s="1"/>
  <c r="H38" i="49" s="1"/>
  <c r="BV38" i="13"/>
  <c r="CM38" i="13"/>
  <c r="CN38" i="13" s="1"/>
  <c r="B39" i="13"/>
  <c r="W39" i="13"/>
  <c r="Z39" i="13"/>
  <c r="AU39" i="13"/>
  <c r="E39" i="49" s="1"/>
  <c r="F39" i="49" s="1"/>
  <c r="AX39" i="13"/>
  <c r="BS39" i="13"/>
  <c r="BV39" i="13"/>
  <c r="CM39" i="13"/>
  <c r="CN39" i="13" s="1"/>
  <c r="B40" i="13"/>
  <c r="W40" i="13"/>
  <c r="Z40" i="13"/>
  <c r="AU40" i="13"/>
  <c r="AX40" i="13"/>
  <c r="BS40" i="13"/>
  <c r="G40" i="49" s="1"/>
  <c r="H40" i="49" s="1"/>
  <c r="BV40" i="13"/>
  <c r="CM40" i="13"/>
  <c r="CN40" i="13" s="1"/>
  <c r="B41" i="13"/>
  <c r="W41" i="13"/>
  <c r="Z41" i="13"/>
  <c r="AU41" i="13"/>
  <c r="E41" i="49" s="1"/>
  <c r="F41" i="49" s="1"/>
  <c r="AX41" i="13"/>
  <c r="BS41" i="13"/>
  <c r="BV41" i="13"/>
  <c r="CM41" i="13"/>
  <c r="CN41" i="13" s="1"/>
  <c r="B42" i="13"/>
  <c r="W42" i="13"/>
  <c r="Z42" i="13"/>
  <c r="AU42" i="13"/>
  <c r="AX42" i="13"/>
  <c r="BS42" i="13"/>
  <c r="G42" i="49" s="1"/>
  <c r="H42" i="49" s="1"/>
  <c r="BV42" i="13"/>
  <c r="CM42" i="13"/>
  <c r="CN42" i="13" s="1"/>
  <c r="I5" i="49"/>
  <c r="I6" i="49"/>
  <c r="I7" i="49"/>
  <c r="I8" i="49"/>
  <c r="I9" i="49"/>
  <c r="I10" i="49"/>
  <c r="I11" i="49"/>
  <c r="I12" i="49"/>
  <c r="I13" i="49"/>
  <c r="I14" i="49"/>
  <c r="I15" i="49"/>
  <c r="I16" i="49"/>
  <c r="I17" i="49"/>
  <c r="I18" i="49"/>
  <c r="I19" i="49"/>
  <c r="I20" i="49"/>
  <c r="I21" i="49"/>
  <c r="I22" i="49"/>
  <c r="I23" i="49"/>
  <c r="I24" i="49"/>
  <c r="I25" i="49"/>
  <c r="I26" i="49"/>
  <c r="I27" i="49"/>
  <c r="I28" i="49"/>
  <c r="I29" i="49"/>
  <c r="I30" i="49"/>
  <c r="I31" i="49"/>
  <c r="I32" i="49"/>
  <c r="I33" i="49"/>
  <c r="I34" i="49"/>
  <c r="I35" i="49"/>
  <c r="I36" i="49"/>
  <c r="AG29" i="49"/>
  <c r="AG30" i="49"/>
  <c r="AG31" i="49"/>
  <c r="AG32" i="49"/>
  <c r="AG33" i="49"/>
  <c r="AG34" i="49"/>
  <c r="AG35" i="49"/>
  <c r="AG36" i="49"/>
  <c r="AG37" i="49"/>
  <c r="AG38" i="49"/>
  <c r="AG39" i="49"/>
  <c r="AG40" i="49"/>
  <c r="AG41" i="49"/>
  <c r="AG42" i="49"/>
  <c r="AG43" i="49"/>
  <c r="AG44" i="49"/>
  <c r="B29" i="49"/>
  <c r="B30" i="49"/>
  <c r="B31" i="49"/>
  <c r="B32" i="49"/>
  <c r="B33" i="49"/>
  <c r="B34" i="49"/>
  <c r="B35" i="49"/>
  <c r="B36" i="49"/>
  <c r="X36" i="48"/>
  <c r="X37" i="48"/>
  <c r="X38" i="48"/>
  <c r="X39" i="48"/>
  <c r="X40" i="48"/>
  <c r="X41" i="48"/>
  <c r="X42" i="48"/>
  <c r="X43" i="48"/>
  <c r="B28" i="48"/>
  <c r="B29" i="48"/>
  <c r="B30" i="48"/>
  <c r="B31" i="48"/>
  <c r="B32" i="48"/>
  <c r="B33" i="48"/>
  <c r="B34" i="48"/>
  <c r="B35" i="48"/>
  <c r="B36" i="48"/>
  <c r="B37" i="48"/>
  <c r="B38" i="48"/>
  <c r="B39" i="48"/>
  <c r="B40" i="48"/>
  <c r="B41" i="48"/>
  <c r="B42" i="48"/>
  <c r="B43" i="48"/>
  <c r="C4" i="48"/>
  <c r="F4" i="48"/>
  <c r="I4" i="48"/>
  <c r="L4" i="48"/>
  <c r="O4" i="48"/>
  <c r="P4" i="48"/>
  <c r="Q4" i="48"/>
  <c r="R4" i="48"/>
  <c r="S4" i="48"/>
  <c r="T4" i="48"/>
  <c r="U4" i="48"/>
  <c r="V4" i="48"/>
  <c r="W4" i="48"/>
  <c r="C5" i="48"/>
  <c r="F5" i="48"/>
  <c r="I5" i="48"/>
  <c r="L5" i="48"/>
  <c r="O5" i="48"/>
  <c r="P5" i="48"/>
  <c r="Q5" i="48"/>
  <c r="R5" i="48"/>
  <c r="S5" i="48"/>
  <c r="T5" i="48"/>
  <c r="U5" i="48"/>
  <c r="V5" i="48"/>
  <c r="W5" i="48"/>
  <c r="C6" i="48"/>
  <c r="F6" i="48"/>
  <c r="I6" i="48"/>
  <c r="L6" i="48"/>
  <c r="O6" i="48"/>
  <c r="P6" i="48"/>
  <c r="Q6" i="48"/>
  <c r="R6" i="48"/>
  <c r="S6" i="48"/>
  <c r="T6" i="48"/>
  <c r="U6" i="48"/>
  <c r="V6" i="48"/>
  <c r="W6" i="48"/>
  <c r="C7" i="48"/>
  <c r="F7" i="48"/>
  <c r="I7" i="48"/>
  <c r="L7" i="48"/>
  <c r="O7" i="48"/>
  <c r="P7" i="48"/>
  <c r="Q7" i="48"/>
  <c r="R7" i="48"/>
  <c r="S7" i="48"/>
  <c r="T7" i="48"/>
  <c r="U7" i="48"/>
  <c r="V7" i="48"/>
  <c r="W7" i="48"/>
  <c r="C8" i="48"/>
  <c r="F8" i="48"/>
  <c r="I8" i="48"/>
  <c r="L8" i="48"/>
  <c r="O8" i="48"/>
  <c r="P8" i="48"/>
  <c r="Q8" i="48"/>
  <c r="R8" i="48"/>
  <c r="S8" i="48"/>
  <c r="T8" i="48"/>
  <c r="U8" i="48"/>
  <c r="V8" i="48"/>
  <c r="W8" i="48"/>
  <c r="C9" i="48"/>
  <c r="F9" i="48"/>
  <c r="I9" i="48"/>
  <c r="L9" i="48"/>
  <c r="O9" i="48"/>
  <c r="P9" i="48"/>
  <c r="Q9" i="48"/>
  <c r="R9" i="48"/>
  <c r="S9" i="48"/>
  <c r="T9" i="48"/>
  <c r="U9" i="48"/>
  <c r="V9" i="48"/>
  <c r="W9" i="48"/>
  <c r="C10" i="48"/>
  <c r="F10" i="48"/>
  <c r="I10" i="48"/>
  <c r="L10" i="48"/>
  <c r="O10" i="48"/>
  <c r="P10" i="48"/>
  <c r="Q10" i="48"/>
  <c r="R10" i="48"/>
  <c r="S10" i="48"/>
  <c r="T10" i="48"/>
  <c r="U10" i="48"/>
  <c r="V10" i="48"/>
  <c r="W10" i="48"/>
  <c r="C11" i="48"/>
  <c r="F11" i="48"/>
  <c r="I11" i="48"/>
  <c r="L11" i="48"/>
  <c r="O11" i="48"/>
  <c r="P11" i="48"/>
  <c r="Q11" i="48"/>
  <c r="R11" i="48"/>
  <c r="S11" i="48"/>
  <c r="T11" i="48"/>
  <c r="U11" i="48"/>
  <c r="V11" i="48"/>
  <c r="W11" i="48"/>
  <c r="C12" i="48"/>
  <c r="F12" i="48"/>
  <c r="I12" i="48"/>
  <c r="L12" i="48"/>
  <c r="O12" i="48"/>
  <c r="P12" i="48"/>
  <c r="Q12" i="48"/>
  <c r="R12" i="48"/>
  <c r="S12" i="48"/>
  <c r="T12" i="48"/>
  <c r="U12" i="48"/>
  <c r="V12" i="48"/>
  <c r="W12" i="48"/>
  <c r="C13" i="48"/>
  <c r="F13" i="48"/>
  <c r="I13" i="48"/>
  <c r="L13" i="48"/>
  <c r="O13" i="48"/>
  <c r="P13" i="48"/>
  <c r="Q13" i="48"/>
  <c r="R13" i="48"/>
  <c r="S13" i="48"/>
  <c r="T13" i="48"/>
  <c r="U13" i="48"/>
  <c r="V13" i="48"/>
  <c r="W13" i="48"/>
  <c r="C14" i="48"/>
  <c r="F14" i="48"/>
  <c r="I14" i="48"/>
  <c r="L14" i="48"/>
  <c r="O14" i="48"/>
  <c r="P14" i="48"/>
  <c r="Q14" i="48"/>
  <c r="R14" i="48"/>
  <c r="S14" i="48"/>
  <c r="T14" i="48"/>
  <c r="U14" i="48"/>
  <c r="V14" i="48"/>
  <c r="W14" i="48"/>
  <c r="C15" i="48"/>
  <c r="F15" i="48"/>
  <c r="I15" i="48"/>
  <c r="L15" i="48"/>
  <c r="O15" i="48"/>
  <c r="P15" i="48"/>
  <c r="Q15" i="48"/>
  <c r="R15" i="48"/>
  <c r="S15" i="48"/>
  <c r="T15" i="48"/>
  <c r="U15" i="48"/>
  <c r="V15" i="48"/>
  <c r="W15" i="48"/>
  <c r="C16" i="48"/>
  <c r="F16" i="48"/>
  <c r="I16" i="48"/>
  <c r="L16" i="48"/>
  <c r="O16" i="48"/>
  <c r="P16" i="48"/>
  <c r="Q16" i="48"/>
  <c r="R16" i="48"/>
  <c r="S16" i="48"/>
  <c r="T16" i="48"/>
  <c r="U16" i="48"/>
  <c r="V16" i="48"/>
  <c r="W16" i="48"/>
  <c r="C17" i="48"/>
  <c r="F17" i="48"/>
  <c r="I17" i="48"/>
  <c r="L17" i="48"/>
  <c r="O17" i="48"/>
  <c r="P17" i="48"/>
  <c r="Q17" i="48"/>
  <c r="R17" i="48"/>
  <c r="S17" i="48"/>
  <c r="T17" i="48"/>
  <c r="U17" i="48"/>
  <c r="V17" i="48"/>
  <c r="W17" i="48"/>
  <c r="C18" i="48"/>
  <c r="F18" i="48"/>
  <c r="I18" i="48"/>
  <c r="L18" i="48"/>
  <c r="O18" i="48"/>
  <c r="P18" i="48"/>
  <c r="Q18" i="48"/>
  <c r="R18" i="48"/>
  <c r="S18" i="48"/>
  <c r="T18" i="48"/>
  <c r="U18" i="48"/>
  <c r="V18" i="48"/>
  <c r="W18" i="48"/>
  <c r="C19" i="48"/>
  <c r="F19" i="48"/>
  <c r="I19" i="48"/>
  <c r="L19" i="48"/>
  <c r="O19" i="48"/>
  <c r="P19" i="48"/>
  <c r="Q19" i="48"/>
  <c r="R19" i="48"/>
  <c r="S19" i="48"/>
  <c r="T19" i="48"/>
  <c r="U19" i="48"/>
  <c r="V19" i="48"/>
  <c r="W19" i="48"/>
  <c r="C20" i="48"/>
  <c r="F20" i="48"/>
  <c r="I20" i="48"/>
  <c r="L20" i="48"/>
  <c r="O20" i="48"/>
  <c r="P20" i="48"/>
  <c r="Q20" i="48"/>
  <c r="R20" i="48"/>
  <c r="S20" i="48"/>
  <c r="T20" i="48"/>
  <c r="U20" i="48"/>
  <c r="V20" i="48"/>
  <c r="W20" i="48"/>
  <c r="C21" i="48"/>
  <c r="F21" i="48"/>
  <c r="I21" i="48"/>
  <c r="L21" i="48"/>
  <c r="O21" i="48"/>
  <c r="P21" i="48"/>
  <c r="Q21" i="48"/>
  <c r="R21" i="48"/>
  <c r="S21" i="48"/>
  <c r="T21" i="48"/>
  <c r="U21" i="48"/>
  <c r="V21" i="48"/>
  <c r="W21" i="48"/>
  <c r="C22" i="48"/>
  <c r="F22" i="48"/>
  <c r="I22" i="48"/>
  <c r="L22" i="48"/>
  <c r="O22" i="48"/>
  <c r="P22" i="48"/>
  <c r="Q22" i="48"/>
  <c r="R22" i="48"/>
  <c r="S22" i="48"/>
  <c r="T22" i="48"/>
  <c r="U22" i="48"/>
  <c r="V22" i="48"/>
  <c r="W22" i="48"/>
  <c r="C23" i="48"/>
  <c r="F23" i="48"/>
  <c r="I23" i="48"/>
  <c r="L23" i="48"/>
  <c r="O23" i="48"/>
  <c r="P23" i="48"/>
  <c r="Q23" i="48"/>
  <c r="R23" i="48"/>
  <c r="S23" i="48"/>
  <c r="T23" i="48"/>
  <c r="U23" i="48"/>
  <c r="V23" i="48"/>
  <c r="W23" i="48"/>
  <c r="C24" i="48"/>
  <c r="F24" i="48"/>
  <c r="I24" i="48"/>
  <c r="L24" i="48"/>
  <c r="O24" i="48"/>
  <c r="P24" i="48"/>
  <c r="Q24" i="48"/>
  <c r="R24" i="48"/>
  <c r="S24" i="48"/>
  <c r="T24" i="48"/>
  <c r="U24" i="48"/>
  <c r="V24" i="48"/>
  <c r="W24" i="48"/>
  <c r="C25" i="48"/>
  <c r="F25" i="48"/>
  <c r="I25" i="48"/>
  <c r="L25" i="48"/>
  <c r="O25" i="48"/>
  <c r="P25" i="48"/>
  <c r="Q25" i="48"/>
  <c r="R25" i="48"/>
  <c r="S25" i="48"/>
  <c r="T25" i="48"/>
  <c r="U25" i="48"/>
  <c r="V25" i="48"/>
  <c r="W25" i="48"/>
  <c r="C26" i="48"/>
  <c r="F26" i="48"/>
  <c r="I26" i="48"/>
  <c r="L26" i="48"/>
  <c r="O26" i="48"/>
  <c r="P26" i="48"/>
  <c r="Q26" i="48"/>
  <c r="R26" i="48"/>
  <c r="S26" i="48"/>
  <c r="T26" i="48"/>
  <c r="U26" i="48"/>
  <c r="V26" i="48"/>
  <c r="W26" i="48"/>
  <c r="C27" i="48"/>
  <c r="F27" i="48"/>
  <c r="I27" i="48"/>
  <c r="L27" i="48"/>
  <c r="O27" i="48"/>
  <c r="P27" i="48"/>
  <c r="Q27" i="48"/>
  <c r="R27" i="48"/>
  <c r="S27" i="48"/>
  <c r="T27" i="48"/>
  <c r="U27" i="48"/>
  <c r="V27" i="48"/>
  <c r="W27" i="48"/>
  <c r="C28" i="48"/>
  <c r="F28" i="48"/>
  <c r="I28" i="48"/>
  <c r="L28" i="48"/>
  <c r="O28" i="48"/>
  <c r="P28" i="48"/>
  <c r="Q28" i="48"/>
  <c r="R28" i="48"/>
  <c r="S28" i="48"/>
  <c r="T28" i="48"/>
  <c r="U28" i="48"/>
  <c r="V28" i="48"/>
  <c r="W28" i="48"/>
  <c r="C29" i="48"/>
  <c r="F29" i="48"/>
  <c r="I29" i="48"/>
  <c r="L29" i="48"/>
  <c r="O29" i="48"/>
  <c r="P29" i="48"/>
  <c r="Q29" i="48"/>
  <c r="R29" i="48"/>
  <c r="S29" i="48"/>
  <c r="T29" i="48"/>
  <c r="U29" i="48"/>
  <c r="V29" i="48"/>
  <c r="W29" i="48"/>
  <c r="C30" i="48"/>
  <c r="F30" i="48"/>
  <c r="I30" i="48"/>
  <c r="L30" i="48"/>
  <c r="O30" i="48"/>
  <c r="P30" i="48"/>
  <c r="Q30" i="48"/>
  <c r="R30" i="48"/>
  <c r="S30" i="48"/>
  <c r="T30" i="48"/>
  <c r="U30" i="48"/>
  <c r="V30" i="48"/>
  <c r="W30" i="48"/>
  <c r="C31" i="48"/>
  <c r="F31" i="48"/>
  <c r="I31" i="48"/>
  <c r="L31" i="48"/>
  <c r="O31" i="48"/>
  <c r="P31" i="48"/>
  <c r="Q31" i="48"/>
  <c r="R31" i="48"/>
  <c r="S31" i="48"/>
  <c r="T31" i="48"/>
  <c r="U31" i="48"/>
  <c r="V31" i="48"/>
  <c r="W31" i="48"/>
  <c r="C32" i="48"/>
  <c r="F32" i="48"/>
  <c r="I32" i="48"/>
  <c r="L32" i="48"/>
  <c r="O32" i="48"/>
  <c r="P32" i="48"/>
  <c r="Q32" i="48"/>
  <c r="R32" i="48"/>
  <c r="S32" i="48"/>
  <c r="T32" i="48"/>
  <c r="U32" i="48"/>
  <c r="V32" i="48"/>
  <c r="W32" i="48"/>
  <c r="C33" i="48"/>
  <c r="F33" i="48"/>
  <c r="I33" i="48"/>
  <c r="L33" i="48"/>
  <c r="O33" i="48"/>
  <c r="P33" i="48"/>
  <c r="Q33" i="48"/>
  <c r="R33" i="48"/>
  <c r="S33" i="48"/>
  <c r="T33" i="48"/>
  <c r="U33" i="48"/>
  <c r="V33" i="48"/>
  <c r="W33" i="48"/>
  <c r="C34" i="48"/>
  <c r="F34" i="48"/>
  <c r="I34" i="48"/>
  <c r="L34" i="48"/>
  <c r="O34" i="48"/>
  <c r="P34" i="48"/>
  <c r="Q34" i="48"/>
  <c r="R34" i="48"/>
  <c r="S34" i="48"/>
  <c r="T34" i="48"/>
  <c r="U34" i="48"/>
  <c r="V34" i="48"/>
  <c r="W34" i="48"/>
  <c r="C35" i="48"/>
  <c r="F35" i="48"/>
  <c r="I35" i="48"/>
  <c r="L35" i="48"/>
  <c r="O35" i="48"/>
  <c r="P35" i="48"/>
  <c r="Q35" i="48"/>
  <c r="R35" i="48"/>
  <c r="S35" i="48"/>
  <c r="T35" i="48"/>
  <c r="U35" i="48"/>
  <c r="V35" i="48"/>
  <c r="W35" i="48"/>
  <c r="C36" i="48"/>
  <c r="F36" i="48"/>
  <c r="I36" i="48"/>
  <c r="L36" i="48"/>
  <c r="O36" i="48"/>
  <c r="P36" i="48"/>
  <c r="Q36" i="48"/>
  <c r="R36" i="48"/>
  <c r="S36" i="48"/>
  <c r="T36" i="48"/>
  <c r="U36" i="48"/>
  <c r="V36" i="48"/>
  <c r="W36" i="48"/>
  <c r="X27" i="48"/>
  <c r="X28" i="48"/>
  <c r="X29" i="48"/>
  <c r="X30" i="48"/>
  <c r="X31" i="48"/>
  <c r="X32" i="48"/>
  <c r="X33" i="48"/>
  <c r="X34" i="48"/>
  <c r="X35" i="48"/>
  <c r="V3" i="48"/>
  <c r="W3" i="48"/>
  <c r="U3" i="48"/>
  <c r="S3" i="48"/>
  <c r="T3" i="48"/>
  <c r="R3" i="48"/>
  <c r="P3" i="48"/>
  <c r="Q3" i="48"/>
  <c r="O3" i="48"/>
  <c r="L3" i="48"/>
  <c r="I3" i="48"/>
  <c r="F3" i="48"/>
  <c r="C3" i="48"/>
  <c r="X34" i="47"/>
  <c r="X35" i="47"/>
  <c r="X36" i="47"/>
  <c r="X37" i="47"/>
  <c r="X38" i="47"/>
  <c r="X39" i="47"/>
  <c r="X40" i="47"/>
  <c r="X41" i="47"/>
  <c r="X42" i="47"/>
  <c r="X43" i="47"/>
  <c r="B36" i="47"/>
  <c r="B37" i="47"/>
  <c r="B38" i="47"/>
  <c r="B39" i="47"/>
  <c r="B40" i="47"/>
  <c r="B41" i="47"/>
  <c r="B42" i="47"/>
  <c r="B43" i="47"/>
  <c r="R31" i="56"/>
  <c r="R32" i="56"/>
  <c r="R33" i="56"/>
  <c r="R34" i="56"/>
  <c r="R35" i="56"/>
  <c r="R36" i="56"/>
  <c r="R37" i="56"/>
  <c r="R38" i="56"/>
  <c r="R39" i="56"/>
  <c r="R40" i="56"/>
  <c r="R41" i="56"/>
  <c r="R42" i="56"/>
  <c r="R43" i="56"/>
  <c r="J31" i="56"/>
  <c r="J32" i="56"/>
  <c r="J33" i="56"/>
  <c r="J34" i="56"/>
  <c r="J35" i="56"/>
  <c r="J36" i="56"/>
  <c r="J37" i="56"/>
  <c r="J38" i="56"/>
  <c r="J39" i="56"/>
  <c r="J40" i="56"/>
  <c r="J41" i="56"/>
  <c r="J42" i="56"/>
  <c r="J43" i="56"/>
  <c r="B33" i="56"/>
  <c r="B34" i="56"/>
  <c r="B35" i="56"/>
  <c r="B36" i="56"/>
  <c r="B37" i="56"/>
  <c r="B38" i="56"/>
  <c r="B39" i="56"/>
  <c r="B40" i="56"/>
  <c r="B41" i="56"/>
  <c r="B42" i="56"/>
  <c r="B43" i="56"/>
  <c r="X32" i="60"/>
  <c r="X33" i="60"/>
  <c r="X34" i="60"/>
  <c r="X35" i="60"/>
  <c r="X36" i="60"/>
  <c r="X37" i="60"/>
  <c r="X38" i="60"/>
  <c r="X39" i="60"/>
  <c r="X40" i="60"/>
  <c r="X41" i="60"/>
  <c r="X42" i="60"/>
  <c r="X43" i="60"/>
  <c r="X44" i="60"/>
  <c r="M32" i="60"/>
  <c r="M33" i="60"/>
  <c r="M34" i="60"/>
  <c r="M35" i="60"/>
  <c r="M36" i="60"/>
  <c r="M37" i="60"/>
  <c r="M38" i="60"/>
  <c r="M39" i="60"/>
  <c r="M40" i="60"/>
  <c r="M41" i="60"/>
  <c r="M42" i="60"/>
  <c r="M43" i="60"/>
  <c r="M44" i="60"/>
  <c r="B32" i="60"/>
  <c r="B33" i="60"/>
  <c r="B34" i="60"/>
  <c r="B35" i="60"/>
  <c r="B36" i="60"/>
  <c r="B37" i="60"/>
  <c r="B38" i="60"/>
  <c r="B39" i="60"/>
  <c r="B40" i="60"/>
  <c r="B41" i="60"/>
  <c r="B42" i="60"/>
  <c r="B43" i="60"/>
  <c r="B44" i="60"/>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47" i="12"/>
  <c r="F46" i="12"/>
  <c r="F45" i="12"/>
  <c r="F44" i="12"/>
  <c r="J43" i="12"/>
  <c r="F43" i="12"/>
  <c r="J42" i="12"/>
  <c r="F42" i="12"/>
  <c r="J41" i="12"/>
  <c r="F41" i="12"/>
  <c r="J40" i="12"/>
  <c r="F40" i="12"/>
  <c r="J39" i="12"/>
  <c r="F39" i="12"/>
  <c r="J38" i="12"/>
  <c r="F38" i="12"/>
  <c r="J37" i="12"/>
  <c r="F37" i="12"/>
  <c r="J36" i="12"/>
  <c r="F36" i="12"/>
  <c r="J35" i="12"/>
  <c r="F35" i="12"/>
  <c r="J34" i="12"/>
  <c r="F34" i="12"/>
  <c r="J33" i="12"/>
  <c r="F33" i="12"/>
  <c r="J32" i="12"/>
  <c r="F32" i="12"/>
  <c r="J31" i="12"/>
  <c r="F31" i="12"/>
  <c r="J30" i="12"/>
  <c r="F30" i="12"/>
  <c r="J29" i="12"/>
  <c r="F29" i="12"/>
  <c r="J28" i="12"/>
  <c r="F28" i="12"/>
  <c r="J27" i="12"/>
  <c r="F27" i="12"/>
  <c r="J26" i="12"/>
  <c r="F26" i="12"/>
  <c r="J25" i="12"/>
  <c r="F25" i="12"/>
  <c r="J24" i="12"/>
  <c r="F24" i="12"/>
  <c r="J23" i="12"/>
  <c r="F23" i="12"/>
  <c r="J22" i="12"/>
  <c r="F22" i="12"/>
  <c r="J21" i="12"/>
  <c r="F21" i="12"/>
  <c r="J20" i="12"/>
  <c r="F20" i="12"/>
  <c r="J19" i="12"/>
  <c r="F19" i="12"/>
  <c r="J18" i="12"/>
  <c r="F18" i="12"/>
  <c r="J17" i="12"/>
  <c r="F17" i="12"/>
  <c r="J16" i="12"/>
  <c r="F16" i="12"/>
  <c r="J15" i="12"/>
  <c r="F15" i="12"/>
  <c r="J14" i="12"/>
  <c r="F14" i="12"/>
  <c r="J13" i="12"/>
  <c r="F13" i="12"/>
  <c r="J12" i="12"/>
  <c r="F12" i="12"/>
  <c r="J11" i="12"/>
  <c r="F11" i="12"/>
  <c r="J10" i="12"/>
  <c r="F10" i="12"/>
  <c r="J9" i="12"/>
  <c r="F9" i="12"/>
  <c r="J8" i="12"/>
  <c r="F8" i="12"/>
  <c r="J7" i="12"/>
  <c r="F7" i="12"/>
  <c r="J6" i="12"/>
  <c r="F6" i="12"/>
  <c r="J5" i="12"/>
  <c r="F5" i="12"/>
  <c r="J4" i="12"/>
  <c r="F4" i="12"/>
  <c r="J3" i="12"/>
  <c r="F3" i="12"/>
  <c r="F4" i="68"/>
  <c r="J4" i="68"/>
  <c r="F5" i="68"/>
  <c r="J5" i="68"/>
  <c r="F6" i="68"/>
  <c r="J6" i="68"/>
  <c r="F7" i="68"/>
  <c r="J7" i="68"/>
  <c r="F8" i="68"/>
  <c r="J8" i="68"/>
  <c r="F9" i="68"/>
  <c r="J9" i="68"/>
  <c r="F10" i="68"/>
  <c r="J10" i="68"/>
  <c r="F11" i="68"/>
  <c r="J11" i="68"/>
  <c r="F12" i="68"/>
  <c r="J12" i="68"/>
  <c r="F13" i="68"/>
  <c r="J13" i="68"/>
  <c r="F14" i="68"/>
  <c r="J14" i="68"/>
  <c r="F15" i="68"/>
  <c r="J15" i="68"/>
  <c r="F16" i="68"/>
  <c r="J16" i="68"/>
  <c r="F17" i="68"/>
  <c r="J17" i="68"/>
  <c r="F18" i="68"/>
  <c r="J18" i="68"/>
  <c r="F19" i="68"/>
  <c r="J19" i="68"/>
  <c r="F20" i="68"/>
  <c r="J20" i="68"/>
  <c r="F21" i="68"/>
  <c r="J21" i="68"/>
  <c r="F22" i="68"/>
  <c r="J22" i="68"/>
  <c r="F23" i="68"/>
  <c r="J23" i="68"/>
  <c r="F24" i="68"/>
  <c r="J24" i="68"/>
  <c r="F25" i="68"/>
  <c r="J25" i="68"/>
  <c r="F26" i="68"/>
  <c r="J26" i="68"/>
  <c r="F27" i="68"/>
  <c r="J27" i="68"/>
  <c r="F28" i="68"/>
  <c r="J28" i="68"/>
  <c r="F29" i="68"/>
  <c r="J29" i="68"/>
  <c r="F30" i="68"/>
  <c r="J30" i="68"/>
  <c r="F31" i="68"/>
  <c r="J31" i="68"/>
  <c r="F32" i="68"/>
  <c r="J32" i="68"/>
  <c r="F33" i="68"/>
  <c r="J33" i="68"/>
  <c r="F34" i="68"/>
  <c r="J34" i="68"/>
  <c r="F35" i="68"/>
  <c r="J35" i="68"/>
  <c r="F36" i="68"/>
  <c r="J36" i="68"/>
  <c r="F37" i="68"/>
  <c r="J37" i="68"/>
  <c r="F38" i="68"/>
  <c r="J38" i="68"/>
  <c r="F39" i="68"/>
  <c r="J39" i="68"/>
  <c r="F40" i="68"/>
  <c r="J40" i="68"/>
  <c r="F41" i="68"/>
  <c r="J41" i="68"/>
  <c r="F42" i="68"/>
  <c r="J42" i="68"/>
  <c r="F43" i="68"/>
  <c r="J43" i="68"/>
  <c r="F86" i="68"/>
  <c r="F85" i="68"/>
  <c r="F84" i="68"/>
  <c r="F83" i="68"/>
  <c r="F82" i="68"/>
  <c r="F81" i="68"/>
  <c r="F80" i="68"/>
  <c r="F79" i="68"/>
  <c r="F78" i="68"/>
  <c r="F77" i="68"/>
  <c r="F76" i="68"/>
  <c r="F75" i="68"/>
  <c r="F74" i="68"/>
  <c r="F73" i="68"/>
  <c r="F72" i="68"/>
  <c r="F71" i="68"/>
  <c r="F70" i="68"/>
  <c r="F69" i="68"/>
  <c r="F68" i="68"/>
  <c r="F67" i="68"/>
  <c r="F66" i="68"/>
  <c r="F65" i="68"/>
  <c r="F64" i="68"/>
  <c r="F63" i="68"/>
  <c r="F62" i="68"/>
  <c r="F61" i="68"/>
  <c r="F60" i="68"/>
  <c r="F59" i="68"/>
  <c r="F58" i="68"/>
  <c r="F47" i="68"/>
  <c r="F46" i="68"/>
  <c r="F45" i="68"/>
  <c r="F44" i="68"/>
  <c r="B43" i="68"/>
  <c r="B42" i="68"/>
  <c r="B41" i="68"/>
  <c r="B40" i="68"/>
  <c r="B39" i="68"/>
  <c r="B38" i="68"/>
  <c r="B37" i="68"/>
  <c r="B36" i="68"/>
  <c r="B35" i="68"/>
  <c r="B34" i="68"/>
  <c r="B33" i="68"/>
  <c r="B32" i="68"/>
  <c r="B31" i="68"/>
  <c r="B30" i="68"/>
  <c r="B29" i="68"/>
  <c r="B28" i="68"/>
  <c r="B27" i="68"/>
  <c r="B26" i="68"/>
  <c r="B25" i="68"/>
  <c r="B24" i="68"/>
  <c r="B23" i="68"/>
  <c r="B22" i="68"/>
  <c r="B21" i="68"/>
  <c r="B20" i="68"/>
  <c r="B19" i="68"/>
  <c r="B18" i="68"/>
  <c r="B17" i="68"/>
  <c r="B16" i="68"/>
  <c r="B15" i="68"/>
  <c r="B14" i="68"/>
  <c r="B13" i="68"/>
  <c r="B12" i="68"/>
  <c r="B11" i="68"/>
  <c r="B10" i="68"/>
  <c r="B9" i="68"/>
  <c r="B8" i="68"/>
  <c r="B7" i="68"/>
  <c r="B6" i="68"/>
  <c r="B5" i="68"/>
  <c r="B4" i="68"/>
  <c r="J3" i="68"/>
  <c r="F3" i="68"/>
  <c r="B3" i="68"/>
  <c r="F4" i="9"/>
  <c r="J4" i="9"/>
  <c r="F5" i="9"/>
  <c r="J5" i="9"/>
  <c r="F6" i="9"/>
  <c r="J6" i="9"/>
  <c r="F7" i="9"/>
  <c r="J7" i="9"/>
  <c r="F8" i="9"/>
  <c r="J8" i="9"/>
  <c r="F9" i="9"/>
  <c r="J9" i="9"/>
  <c r="F10" i="9"/>
  <c r="J10" i="9"/>
  <c r="F11" i="9"/>
  <c r="J11" i="9"/>
  <c r="F12" i="9"/>
  <c r="J12" i="9"/>
  <c r="F13" i="9"/>
  <c r="J13" i="9"/>
  <c r="F14" i="9"/>
  <c r="J14" i="9"/>
  <c r="F15" i="9"/>
  <c r="J15" i="9"/>
  <c r="F16" i="9"/>
  <c r="J16" i="9"/>
  <c r="F17" i="9"/>
  <c r="J17" i="9"/>
  <c r="F18" i="9"/>
  <c r="J18" i="9"/>
  <c r="F19" i="9"/>
  <c r="J19" i="9"/>
  <c r="F20" i="9"/>
  <c r="J20" i="9"/>
  <c r="F21" i="9"/>
  <c r="J21" i="9"/>
  <c r="F22" i="9"/>
  <c r="J22" i="9"/>
  <c r="F23" i="9"/>
  <c r="J23" i="9"/>
  <c r="F24" i="9"/>
  <c r="J24" i="9"/>
  <c r="F25" i="9"/>
  <c r="J25" i="9"/>
  <c r="F26" i="9"/>
  <c r="J26" i="9"/>
  <c r="F27" i="9"/>
  <c r="J27" i="9"/>
  <c r="F28" i="9"/>
  <c r="J28" i="9"/>
  <c r="F29" i="9"/>
  <c r="J29" i="9"/>
  <c r="F30" i="9"/>
  <c r="J30" i="9"/>
  <c r="F31" i="9"/>
  <c r="J31" i="9"/>
  <c r="F32" i="9"/>
  <c r="J32" i="9"/>
  <c r="F33" i="9"/>
  <c r="J33" i="9"/>
  <c r="F34" i="9"/>
  <c r="J34" i="9"/>
  <c r="F35" i="9"/>
  <c r="J35" i="9"/>
  <c r="F36" i="9"/>
  <c r="J36" i="9"/>
  <c r="F37" i="9"/>
  <c r="J37" i="9"/>
  <c r="F38" i="9"/>
  <c r="J38" i="9"/>
  <c r="F39" i="9"/>
  <c r="J39" i="9"/>
  <c r="F40" i="9"/>
  <c r="J40" i="9"/>
  <c r="F41" i="9"/>
  <c r="J41" i="9"/>
  <c r="F42" i="9"/>
  <c r="J42" i="9"/>
  <c r="F43" i="9"/>
  <c r="J43" i="9"/>
  <c r="J3" i="9"/>
  <c r="F3" i="9"/>
  <c r="B30" i="9"/>
  <c r="B31" i="9"/>
  <c r="B32" i="9"/>
  <c r="B33" i="9"/>
  <c r="B34" i="9"/>
  <c r="B35" i="9"/>
  <c r="B36" i="9"/>
  <c r="B37" i="9"/>
  <c r="B38" i="9"/>
  <c r="B39" i="9"/>
  <c r="B40" i="9"/>
  <c r="B41" i="9"/>
  <c r="B42" i="9"/>
  <c r="B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B43" i="67"/>
  <c r="B42" i="67"/>
  <c r="H41" i="67"/>
  <c r="B41" i="67"/>
  <c r="B40" i="67"/>
  <c r="B39" i="67"/>
  <c r="B38" i="67"/>
  <c r="H37" i="67"/>
  <c r="B37" i="67"/>
  <c r="B36" i="67"/>
  <c r="B35" i="67"/>
  <c r="B34" i="67"/>
  <c r="H33" i="67"/>
  <c r="B33" i="67"/>
  <c r="B32" i="67"/>
  <c r="B31" i="67"/>
  <c r="B30" i="67"/>
  <c r="H29" i="67"/>
  <c r="B29" i="67"/>
  <c r="B28" i="67"/>
  <c r="B27" i="67"/>
  <c r="B26" i="67"/>
  <c r="H25" i="67"/>
  <c r="B25" i="67"/>
  <c r="B24" i="67"/>
  <c r="B23" i="67"/>
  <c r="B22" i="67"/>
  <c r="H21" i="67"/>
  <c r="B21" i="67"/>
  <c r="B20" i="67"/>
  <c r="B19" i="67"/>
  <c r="B18" i="67"/>
  <c r="H17" i="67"/>
  <c r="B17" i="67"/>
  <c r="B16" i="67"/>
  <c r="B15" i="67"/>
  <c r="B14" i="67"/>
  <c r="H13" i="67"/>
  <c r="B13" i="67"/>
  <c r="B12" i="67"/>
  <c r="B11" i="67"/>
  <c r="B10" i="67"/>
  <c r="H9" i="67"/>
  <c r="B9" i="67"/>
  <c r="B8" i="67"/>
  <c r="B7" i="67"/>
  <c r="B6" i="67"/>
  <c r="H5" i="67"/>
  <c r="B5" i="67"/>
  <c r="B4" i="67"/>
  <c r="H3" i="67"/>
  <c r="B3" i="67"/>
  <c r="B43" i="10"/>
  <c r="H7" i="67"/>
  <c r="H11" i="67"/>
  <c r="H15" i="67"/>
  <c r="H19" i="67"/>
  <c r="H23" i="67"/>
  <c r="H27" i="67"/>
  <c r="H31" i="67"/>
  <c r="H35" i="67"/>
  <c r="H39" i="67"/>
  <c r="H43" i="67"/>
  <c r="B38" i="10"/>
  <c r="B39" i="10"/>
  <c r="B40" i="10"/>
  <c r="B41" i="10"/>
  <c r="B42" i="10"/>
  <c r="N43" i="48"/>
  <c r="M43" i="48"/>
  <c r="N42" i="48"/>
  <c r="M42" i="48"/>
  <c r="N41" i="48"/>
  <c r="M41" i="48"/>
  <c r="N40" i="48"/>
  <c r="M40" i="48"/>
  <c r="N39" i="48"/>
  <c r="M39" i="48"/>
  <c r="N38" i="48"/>
  <c r="M38" i="48"/>
  <c r="N37" i="48"/>
  <c r="M37" i="48"/>
  <c r="N36" i="48"/>
  <c r="M36" i="48"/>
  <c r="N35" i="48"/>
  <c r="M35" i="48"/>
  <c r="N34" i="48"/>
  <c r="M34" i="48"/>
  <c r="N33" i="48"/>
  <c r="M33" i="48"/>
  <c r="N32" i="48"/>
  <c r="M32" i="48"/>
  <c r="N31" i="48"/>
  <c r="M31" i="48"/>
  <c r="N30" i="48"/>
  <c r="M30" i="48"/>
  <c r="N29" i="48"/>
  <c r="M29" i="48"/>
  <c r="N28" i="48"/>
  <c r="M28" i="48"/>
  <c r="N27" i="48"/>
  <c r="M27" i="48"/>
  <c r="N26" i="48"/>
  <c r="M26" i="48"/>
  <c r="N25" i="48"/>
  <c r="M25" i="48"/>
  <c r="N24" i="48"/>
  <c r="M24" i="48"/>
  <c r="N23" i="48"/>
  <c r="M23" i="48"/>
  <c r="N22" i="48"/>
  <c r="M22" i="48"/>
  <c r="N21" i="48"/>
  <c r="M21" i="48"/>
  <c r="N20" i="48"/>
  <c r="M20" i="48"/>
  <c r="N19" i="48"/>
  <c r="M19" i="48"/>
  <c r="N18" i="48"/>
  <c r="M18" i="48"/>
  <c r="N17" i="48"/>
  <c r="M17" i="48"/>
  <c r="N16" i="48"/>
  <c r="M16" i="48"/>
  <c r="N15" i="48"/>
  <c r="M15" i="48"/>
  <c r="N14" i="48"/>
  <c r="M14" i="48"/>
  <c r="N13" i="48"/>
  <c r="M13" i="48"/>
  <c r="N12" i="48"/>
  <c r="M12" i="48"/>
  <c r="N11" i="48"/>
  <c r="M11" i="48"/>
  <c r="N10" i="48"/>
  <c r="M10" i="48"/>
  <c r="N9" i="48"/>
  <c r="M9" i="48"/>
  <c r="N8" i="48"/>
  <c r="M8" i="48"/>
  <c r="N7" i="48"/>
  <c r="M7" i="48"/>
  <c r="N6" i="48"/>
  <c r="M6" i="48"/>
  <c r="N5" i="48"/>
  <c r="M5" i="48"/>
  <c r="N4" i="48"/>
  <c r="M4" i="48"/>
  <c r="K43" i="48"/>
  <c r="J43" i="48"/>
  <c r="K42" i="48"/>
  <c r="J42" i="48"/>
  <c r="K41" i="48"/>
  <c r="J41" i="48"/>
  <c r="K40" i="48"/>
  <c r="J40" i="48"/>
  <c r="K39" i="48"/>
  <c r="J39" i="48"/>
  <c r="K38" i="48"/>
  <c r="J38" i="48"/>
  <c r="K37" i="48"/>
  <c r="J37" i="48"/>
  <c r="K36" i="48"/>
  <c r="J36" i="48"/>
  <c r="K35" i="48"/>
  <c r="J35" i="48"/>
  <c r="K34" i="48"/>
  <c r="J34" i="48"/>
  <c r="K33" i="48"/>
  <c r="J33" i="48"/>
  <c r="K32" i="48"/>
  <c r="J32" i="48"/>
  <c r="K31" i="48"/>
  <c r="J31" i="48"/>
  <c r="K30" i="48"/>
  <c r="J30" i="48"/>
  <c r="K29" i="48"/>
  <c r="J29" i="48"/>
  <c r="K28" i="48"/>
  <c r="J28" i="48"/>
  <c r="K27" i="48"/>
  <c r="J27" i="48"/>
  <c r="K26" i="48"/>
  <c r="J26" i="48"/>
  <c r="K25" i="48"/>
  <c r="J25" i="48"/>
  <c r="K24" i="48"/>
  <c r="J24" i="48"/>
  <c r="K23" i="48"/>
  <c r="J23" i="48"/>
  <c r="K22" i="48"/>
  <c r="J22" i="48"/>
  <c r="K21" i="48"/>
  <c r="J21" i="48"/>
  <c r="K20" i="48"/>
  <c r="J20" i="48"/>
  <c r="K19" i="48"/>
  <c r="J19" i="48"/>
  <c r="K18" i="48"/>
  <c r="J18" i="48"/>
  <c r="K17" i="48"/>
  <c r="J17" i="48"/>
  <c r="K16" i="48"/>
  <c r="J16" i="48"/>
  <c r="K15" i="48"/>
  <c r="J15" i="48"/>
  <c r="K14" i="48"/>
  <c r="J14" i="48"/>
  <c r="K13" i="48"/>
  <c r="J13" i="48"/>
  <c r="K12" i="48"/>
  <c r="J12" i="48"/>
  <c r="K11" i="48"/>
  <c r="J11" i="48"/>
  <c r="K10" i="48"/>
  <c r="J10" i="48"/>
  <c r="K9" i="48"/>
  <c r="J9" i="48"/>
  <c r="K8" i="48"/>
  <c r="J8" i="48"/>
  <c r="K7" i="48"/>
  <c r="J7" i="48"/>
  <c r="K6" i="48"/>
  <c r="J6" i="48"/>
  <c r="K5" i="48"/>
  <c r="J5" i="48"/>
  <c r="K4" i="48"/>
  <c r="J4" i="48"/>
  <c r="J3" i="48"/>
  <c r="H43" i="48"/>
  <c r="G43" i="48"/>
  <c r="H42" i="48"/>
  <c r="G42" i="48"/>
  <c r="H41" i="48"/>
  <c r="G41" i="48"/>
  <c r="H40" i="48"/>
  <c r="G40" i="48"/>
  <c r="H39" i="48"/>
  <c r="G39" i="48"/>
  <c r="H38" i="48"/>
  <c r="G38" i="48"/>
  <c r="H37" i="48"/>
  <c r="G37" i="48"/>
  <c r="H36" i="48"/>
  <c r="G36" i="48"/>
  <c r="H35" i="48"/>
  <c r="G35" i="48"/>
  <c r="H34" i="48"/>
  <c r="G34" i="48"/>
  <c r="H33" i="48"/>
  <c r="G33" i="48"/>
  <c r="H32" i="48"/>
  <c r="G32" i="48"/>
  <c r="H31" i="48"/>
  <c r="G31" i="48"/>
  <c r="H30" i="48"/>
  <c r="G30" i="48"/>
  <c r="H29" i="48"/>
  <c r="G29" i="48"/>
  <c r="H28" i="48"/>
  <c r="G28" i="48"/>
  <c r="H27" i="48"/>
  <c r="G27" i="48"/>
  <c r="H26" i="48"/>
  <c r="G26" i="48"/>
  <c r="H25" i="48"/>
  <c r="G25" i="48"/>
  <c r="H24" i="48"/>
  <c r="G24" i="48"/>
  <c r="H23" i="48"/>
  <c r="G23" i="48"/>
  <c r="H22" i="48"/>
  <c r="G22" i="48"/>
  <c r="H21" i="48"/>
  <c r="G21" i="48"/>
  <c r="H20" i="48"/>
  <c r="G20" i="48"/>
  <c r="H19" i="48"/>
  <c r="G19" i="48"/>
  <c r="H18" i="48"/>
  <c r="G18" i="48"/>
  <c r="H17" i="48"/>
  <c r="G17" i="48"/>
  <c r="H16" i="48"/>
  <c r="G16" i="48"/>
  <c r="H15" i="48"/>
  <c r="G15" i="48"/>
  <c r="H14" i="48"/>
  <c r="G14" i="48"/>
  <c r="H13" i="48"/>
  <c r="G13" i="48"/>
  <c r="H12" i="48"/>
  <c r="G12" i="48"/>
  <c r="H11" i="48"/>
  <c r="G11" i="48"/>
  <c r="H10" i="48"/>
  <c r="G10" i="48"/>
  <c r="H9" i="48"/>
  <c r="G9" i="48"/>
  <c r="H8" i="48"/>
  <c r="G8" i="48"/>
  <c r="H7" i="48"/>
  <c r="G7" i="48"/>
  <c r="H6" i="48"/>
  <c r="G6" i="48"/>
  <c r="H5" i="48"/>
  <c r="G5" i="48"/>
  <c r="H4" i="48"/>
  <c r="G4" i="48"/>
  <c r="E36" i="48"/>
  <c r="D36" i="48"/>
  <c r="E35" i="48"/>
  <c r="D35" i="48"/>
  <c r="E34" i="48"/>
  <c r="D34" i="48"/>
  <c r="E33" i="48"/>
  <c r="D33" i="48"/>
  <c r="E32" i="48"/>
  <c r="D32" i="48"/>
  <c r="E31" i="48"/>
  <c r="D31" i="48"/>
  <c r="E30" i="48"/>
  <c r="D30" i="48"/>
  <c r="E29" i="48"/>
  <c r="D29" i="48"/>
  <c r="E28" i="48"/>
  <c r="D28" i="48"/>
  <c r="E27" i="48"/>
  <c r="D27" i="48"/>
  <c r="E26" i="48"/>
  <c r="D26" i="48"/>
  <c r="E25" i="48"/>
  <c r="D25" i="48"/>
  <c r="E24" i="48"/>
  <c r="D24" i="48"/>
  <c r="E23" i="48"/>
  <c r="D23" i="48"/>
  <c r="E22" i="48"/>
  <c r="D22" i="48"/>
  <c r="E21" i="48"/>
  <c r="D21" i="48"/>
  <c r="E20" i="48"/>
  <c r="D20" i="48"/>
  <c r="E19" i="48"/>
  <c r="D19" i="48"/>
  <c r="E18" i="48"/>
  <c r="D18" i="48"/>
  <c r="E17" i="48"/>
  <c r="D17" i="48"/>
  <c r="E16" i="48"/>
  <c r="D16" i="48"/>
  <c r="E15" i="48"/>
  <c r="D15" i="48"/>
  <c r="E14" i="48"/>
  <c r="D14" i="48"/>
  <c r="E13" i="48"/>
  <c r="D13" i="48"/>
  <c r="E12" i="48"/>
  <c r="D12" i="48"/>
  <c r="E11" i="48"/>
  <c r="D11" i="48"/>
  <c r="E10" i="48"/>
  <c r="D10" i="48"/>
  <c r="E9" i="48"/>
  <c r="D9" i="48"/>
  <c r="E8" i="48"/>
  <c r="D8" i="48"/>
  <c r="E7" i="48"/>
  <c r="D7" i="48"/>
  <c r="E6" i="48"/>
  <c r="D6" i="48"/>
  <c r="E5" i="48"/>
  <c r="D5" i="48"/>
  <c r="E4" i="48"/>
  <c r="D4" i="48"/>
  <c r="E3" i="48"/>
  <c r="AD37" i="49"/>
  <c r="AE37" i="49" s="1"/>
  <c r="N36" i="47"/>
  <c r="AD41" i="49"/>
  <c r="AE41" i="49" s="1"/>
  <c r="AB38" i="49"/>
  <c r="AC38" i="49" s="1"/>
  <c r="M37" i="47"/>
  <c r="AB42" i="49"/>
  <c r="AC42" i="49" s="1"/>
  <c r="W37" i="49"/>
  <c r="X37" i="49" s="1"/>
  <c r="W38" i="49"/>
  <c r="X38" i="49" s="1"/>
  <c r="W39" i="49"/>
  <c r="X39" i="49" s="1"/>
  <c r="W40" i="49"/>
  <c r="X40" i="49" s="1"/>
  <c r="W41" i="49"/>
  <c r="X41" i="49" s="1"/>
  <c r="W42" i="49"/>
  <c r="X42" i="49" s="1"/>
  <c r="W43" i="49"/>
  <c r="X43" i="49" s="1"/>
  <c r="W44" i="49"/>
  <c r="X44" i="49" s="1"/>
  <c r="U38" i="49"/>
  <c r="V38" i="49" s="1"/>
  <c r="J37" i="47"/>
  <c r="U39" i="49"/>
  <c r="V39" i="49" s="1"/>
  <c r="J38" i="47"/>
  <c r="U40" i="49"/>
  <c r="V40" i="49" s="1"/>
  <c r="J39" i="47"/>
  <c r="U41" i="49"/>
  <c r="V41" i="49" s="1"/>
  <c r="U42" i="49"/>
  <c r="V42" i="49" s="1"/>
  <c r="J41" i="47"/>
  <c r="U43" i="49"/>
  <c r="V43" i="49" s="1"/>
  <c r="J42" i="47"/>
  <c r="U44" i="49"/>
  <c r="V44" i="49" s="1"/>
  <c r="J43" i="47"/>
  <c r="J40" i="47"/>
  <c r="S34" i="49"/>
  <c r="T34" i="49" s="1"/>
  <c r="S35" i="49"/>
  <c r="T35" i="49" s="1"/>
  <c r="S36" i="49"/>
  <c r="T36" i="49" s="1"/>
  <c r="S37" i="49"/>
  <c r="T37" i="49" s="1"/>
  <c r="S38" i="49"/>
  <c r="S39" i="49"/>
  <c r="T39" i="49" s="1"/>
  <c r="S40" i="49"/>
  <c r="S41" i="49"/>
  <c r="T41" i="49" s="1"/>
  <c r="S42" i="49"/>
  <c r="S43" i="49"/>
  <c r="T43" i="49" s="1"/>
  <c r="S44" i="49"/>
  <c r="BS38" i="18"/>
  <c r="BS39" i="18"/>
  <c r="BS40" i="18"/>
  <c r="BS41" i="18"/>
  <c r="BS42" i="18"/>
  <c r="P42" i="49" s="1"/>
  <c r="Q42" i="49" s="1"/>
  <c r="BS43" i="18"/>
  <c r="BS44" i="18"/>
  <c r="P44" i="49" s="1"/>
  <c r="Q44" i="49" s="1"/>
  <c r="AX32" i="18"/>
  <c r="AX33" i="18"/>
  <c r="AX34" i="18"/>
  <c r="AX35" i="18"/>
  <c r="AX36" i="18"/>
  <c r="AX37" i="18"/>
  <c r="AX38" i="18"/>
  <c r="AX39" i="18"/>
  <c r="AX40" i="18"/>
  <c r="AX41" i="18"/>
  <c r="AX42" i="18"/>
  <c r="AX43" i="18"/>
  <c r="AX44" i="18"/>
  <c r="AU38" i="18"/>
  <c r="AU39" i="18"/>
  <c r="AU40" i="18"/>
  <c r="N40" i="49" s="1"/>
  <c r="AU41" i="18"/>
  <c r="AU42" i="18"/>
  <c r="AU43" i="18"/>
  <c r="AU44" i="18"/>
  <c r="N44" i="49" s="1"/>
  <c r="Z38" i="18"/>
  <c r="Z39" i="18"/>
  <c r="Z40" i="18"/>
  <c r="Z41" i="18"/>
  <c r="Z42" i="18"/>
  <c r="Z43" i="18"/>
  <c r="Z44" i="18"/>
  <c r="B38" i="18"/>
  <c r="B39" i="18"/>
  <c r="B40" i="18"/>
  <c r="B41" i="18"/>
  <c r="B42" i="18"/>
  <c r="B43" i="18"/>
  <c r="B44" i="18"/>
  <c r="Z32" i="18"/>
  <c r="Z33" i="18"/>
  <c r="Z34" i="18"/>
  <c r="Z35" i="18"/>
  <c r="Z36" i="18"/>
  <c r="Z37" i="18"/>
  <c r="J45" i="13"/>
  <c r="J46" i="13" s="1"/>
  <c r="K45" i="13"/>
  <c r="K46" i="13" s="1"/>
  <c r="L45" i="13"/>
  <c r="L46" i="13" s="1"/>
  <c r="M45" i="13"/>
  <c r="M46" i="13" s="1"/>
  <c r="N45" i="13"/>
  <c r="N46" i="13" s="1"/>
  <c r="O45" i="13"/>
  <c r="O46" i="13" s="1"/>
  <c r="P45" i="13"/>
  <c r="P46" i="13" s="1"/>
  <c r="Q45" i="13"/>
  <c r="Q46" i="13" s="1"/>
  <c r="R45" i="13"/>
  <c r="R46" i="13" s="1"/>
  <c r="S45" i="13"/>
  <c r="S46" i="13" s="1"/>
  <c r="T45" i="13"/>
  <c r="T46" i="13" s="1"/>
  <c r="U45" i="13"/>
  <c r="U46" i="13" s="1"/>
  <c r="V45" i="13"/>
  <c r="V46" i="13" s="1"/>
  <c r="J45" i="18"/>
  <c r="J46" i="18" s="1"/>
  <c r="K45" i="18"/>
  <c r="K46" i="18" s="1"/>
  <c r="L45" i="18"/>
  <c r="L46" i="18" s="1"/>
  <c r="M45" i="18"/>
  <c r="M46" i="18" s="1"/>
  <c r="N45" i="18"/>
  <c r="N46" i="18" s="1"/>
  <c r="O45" i="18"/>
  <c r="O46" i="18" s="1"/>
  <c r="P45" i="18"/>
  <c r="P46" i="18" s="1"/>
  <c r="Q45" i="18"/>
  <c r="Q46" i="18" s="1"/>
  <c r="R45" i="18"/>
  <c r="R46" i="18" s="1"/>
  <c r="S45" i="18"/>
  <c r="S46" i="18" s="1"/>
  <c r="T45" i="18"/>
  <c r="T46" i="18" s="1"/>
  <c r="U45" i="18"/>
  <c r="U46" i="18" s="1"/>
  <c r="V45" i="18"/>
  <c r="V46" i="18" s="1"/>
  <c r="B32" i="18"/>
  <c r="B33" i="18"/>
  <c r="B34" i="18"/>
  <c r="B35" i="18"/>
  <c r="B36" i="18"/>
  <c r="B37" i="18"/>
  <c r="CD45" i="13"/>
  <c r="CE45" i="13"/>
  <c r="CF45" i="13"/>
  <c r="CG45" i="13"/>
  <c r="CH45" i="13"/>
  <c r="CI45" i="13"/>
  <c r="CJ45" i="13"/>
  <c r="CK45" i="13"/>
  <c r="CL45" i="13"/>
  <c r="BV33" i="13"/>
  <c r="BV34" i="13"/>
  <c r="BV35" i="13"/>
  <c r="BV36" i="13"/>
  <c r="BV37" i="13"/>
  <c r="AX33" i="13"/>
  <c r="AX34" i="13"/>
  <c r="AX35" i="13"/>
  <c r="AX36" i="13"/>
  <c r="AX37" i="13"/>
  <c r="BS31" i="13"/>
  <c r="BT31" i="13" s="1"/>
  <c r="BU31" i="13" s="1"/>
  <c r="E30" i="47" s="1"/>
  <c r="BS32" i="13"/>
  <c r="BS33" i="13"/>
  <c r="BT33" i="13" s="1"/>
  <c r="BU33" i="13" s="1"/>
  <c r="E32" i="47" s="1"/>
  <c r="BS34" i="13"/>
  <c r="BS35" i="13"/>
  <c r="BT35" i="13" s="1"/>
  <c r="BU35" i="13" s="1"/>
  <c r="E34" i="47" s="1"/>
  <c r="BS36" i="13"/>
  <c r="BS37" i="13"/>
  <c r="Z33" i="13"/>
  <c r="Z34" i="13"/>
  <c r="Z35" i="13"/>
  <c r="Z36" i="13"/>
  <c r="Z37" i="13"/>
  <c r="B33" i="13"/>
  <c r="B34" i="13"/>
  <c r="B35" i="13"/>
  <c r="B36" i="13"/>
  <c r="B37" i="13"/>
  <c r="AW38" i="46"/>
  <c r="AW39" i="46"/>
  <c r="AW40" i="46"/>
  <c r="AW41" i="46"/>
  <c r="AW42" i="46"/>
  <c r="AW43" i="46"/>
  <c r="Z38" i="46"/>
  <c r="Z39" i="46"/>
  <c r="Z40" i="46"/>
  <c r="Z41" i="46"/>
  <c r="Z42" i="46"/>
  <c r="Z43" i="46"/>
  <c r="Z44" i="46"/>
  <c r="Y38" i="46"/>
  <c r="Y39" i="46"/>
  <c r="Y40" i="46"/>
  <c r="Y41" i="46"/>
  <c r="Y42" i="46"/>
  <c r="Y43" i="46"/>
  <c r="B43" i="46"/>
  <c r="B42" i="46"/>
  <c r="B41" i="46"/>
  <c r="B40" i="46"/>
  <c r="B39" i="46"/>
  <c r="B38" i="46"/>
  <c r="BT42" i="18" l="1"/>
  <c r="BU42" i="18" s="1"/>
  <c r="H41" i="47" s="1"/>
  <c r="Y47" i="24"/>
  <c r="Y50" i="24" s="1"/>
  <c r="T44" i="49"/>
  <c r="T42" i="49"/>
  <c r="T40" i="49"/>
  <c r="T38" i="49"/>
  <c r="AW49" i="16"/>
  <c r="AW48" i="16"/>
  <c r="AW47" i="16"/>
  <c r="Y49" i="16"/>
  <c r="Y47" i="16"/>
  <c r="Y48" i="16"/>
  <c r="BU48" i="16"/>
  <c r="BU49" i="16"/>
  <c r="BU47" i="16"/>
  <c r="BT38" i="13"/>
  <c r="BU38" i="13" s="1"/>
  <c r="E37" i="47" s="1"/>
  <c r="BU49" i="21"/>
  <c r="BU48" i="21"/>
  <c r="BU47" i="21"/>
  <c r="BU50" i="21" s="1"/>
  <c r="Y49" i="21"/>
  <c r="Y48" i="21"/>
  <c r="Y47" i="21"/>
  <c r="AW50" i="21"/>
  <c r="BU49" i="20"/>
  <c r="BU48" i="20"/>
  <c r="BU47" i="20"/>
  <c r="Y49" i="20"/>
  <c r="Y48" i="20"/>
  <c r="Y47" i="20"/>
  <c r="Y50" i="20" s="1"/>
  <c r="AW50" i="20"/>
  <c r="BU50" i="24"/>
  <c r="AW49" i="24"/>
  <c r="AW48" i="24"/>
  <c r="AW47" i="24"/>
  <c r="Y48" i="22"/>
  <c r="Y49" i="22"/>
  <c r="Y47" i="22"/>
  <c r="BU49" i="22"/>
  <c r="BU48" i="22"/>
  <c r="BU47" i="22"/>
  <c r="BU50" i="22" s="1"/>
  <c r="BU49" i="23"/>
  <c r="BU48" i="23"/>
  <c r="BU47" i="23"/>
  <c r="Y49" i="23"/>
  <c r="Y48" i="23"/>
  <c r="Y47" i="23"/>
  <c r="AW50" i="23"/>
  <c r="BT44" i="13"/>
  <c r="BU44" i="13" s="1"/>
  <c r="E43" i="47" s="1"/>
  <c r="AV40" i="18"/>
  <c r="AW40" i="18" s="1"/>
  <c r="G39" i="47" s="1"/>
  <c r="BT42" i="13"/>
  <c r="BU42" i="13" s="1"/>
  <c r="E41" i="47" s="1"/>
  <c r="AV39" i="13"/>
  <c r="AW39" i="13" s="1"/>
  <c r="D38" i="47" s="1"/>
  <c r="AV43" i="13"/>
  <c r="AW43" i="13" s="1"/>
  <c r="D42" i="47" s="1"/>
  <c r="AV39" i="18"/>
  <c r="AW39" i="18" s="1"/>
  <c r="G38" i="47" s="1"/>
  <c r="N39" i="49"/>
  <c r="BT41" i="18"/>
  <c r="BU41" i="18" s="1"/>
  <c r="H40" i="47" s="1"/>
  <c r="P41" i="49"/>
  <c r="Q41" i="49" s="1"/>
  <c r="BT39" i="18"/>
  <c r="BU39" i="18" s="1"/>
  <c r="H38" i="47" s="1"/>
  <c r="P39" i="49"/>
  <c r="Q39" i="49" s="1"/>
  <c r="Z44" i="49"/>
  <c r="AA44" i="49" s="1"/>
  <c r="Z42" i="49"/>
  <c r="AA42" i="49" s="1"/>
  <c r="Z40" i="49"/>
  <c r="AA40" i="49" s="1"/>
  <c r="Z38" i="49"/>
  <c r="AA38" i="49" s="1"/>
  <c r="Z36" i="49"/>
  <c r="AA36" i="49" s="1"/>
  <c r="M42" i="47"/>
  <c r="AB43" i="49"/>
  <c r="AC43" i="49" s="1"/>
  <c r="M39" i="47"/>
  <c r="AB40" i="49"/>
  <c r="AC40" i="49" s="1"/>
  <c r="N43" i="47"/>
  <c r="AD44" i="49"/>
  <c r="AE44" i="49" s="1"/>
  <c r="N41" i="47"/>
  <c r="AD42" i="49"/>
  <c r="AE42" i="49" s="1"/>
  <c r="N38" i="47"/>
  <c r="AD39" i="49"/>
  <c r="AE39" i="49" s="1"/>
  <c r="N35" i="47"/>
  <c r="AD36" i="49"/>
  <c r="AE36" i="49" s="1"/>
  <c r="N33" i="47"/>
  <c r="AD34" i="49"/>
  <c r="AE34" i="49" s="1"/>
  <c r="O44" i="49"/>
  <c r="AV42" i="18"/>
  <c r="AW42" i="18" s="1"/>
  <c r="G41" i="47" s="1"/>
  <c r="N42" i="49"/>
  <c r="BT37" i="13"/>
  <c r="BU37" i="13" s="1"/>
  <c r="E36" i="47" s="1"/>
  <c r="G37" i="49"/>
  <c r="H37" i="49" s="1"/>
  <c r="AV44" i="18"/>
  <c r="AW44" i="18" s="1"/>
  <c r="G43" i="47" s="1"/>
  <c r="AV43" i="18"/>
  <c r="AW43" i="18" s="1"/>
  <c r="G42" i="47" s="1"/>
  <c r="N43" i="49"/>
  <c r="AV41" i="18"/>
  <c r="AW41" i="18" s="1"/>
  <c r="G40" i="47" s="1"/>
  <c r="N41" i="49"/>
  <c r="O40" i="49"/>
  <c r="AV38" i="18"/>
  <c r="AW38" i="18" s="1"/>
  <c r="G37" i="47" s="1"/>
  <c r="N38" i="49"/>
  <c r="BT44" i="18"/>
  <c r="BU44" i="18" s="1"/>
  <c r="H43" i="47" s="1"/>
  <c r="BT43" i="18"/>
  <c r="BU43" i="18" s="1"/>
  <c r="H42" i="47" s="1"/>
  <c r="P43" i="49"/>
  <c r="Q43" i="49" s="1"/>
  <c r="BT40" i="18"/>
  <c r="BU40" i="18" s="1"/>
  <c r="H39" i="47" s="1"/>
  <c r="P40" i="49"/>
  <c r="Q40" i="49" s="1"/>
  <c r="BT38" i="18"/>
  <c r="BU38" i="18" s="1"/>
  <c r="H37" i="47" s="1"/>
  <c r="P38" i="49"/>
  <c r="Q38" i="49" s="1"/>
  <c r="K43" i="47"/>
  <c r="K42" i="47"/>
  <c r="K41" i="47"/>
  <c r="K40" i="47"/>
  <c r="K39" i="47"/>
  <c r="K38" i="47"/>
  <c r="K37" i="47"/>
  <c r="K36" i="47"/>
  <c r="Z43" i="49"/>
  <c r="AA43" i="49" s="1"/>
  <c r="Z41" i="49"/>
  <c r="AA41" i="49" s="1"/>
  <c r="Z39" i="49"/>
  <c r="AA39" i="49" s="1"/>
  <c r="Z37" i="49"/>
  <c r="AA37" i="49" s="1"/>
  <c r="Z35" i="49"/>
  <c r="AA35" i="49" s="1"/>
  <c r="M43" i="47"/>
  <c r="AB44" i="49"/>
  <c r="AC44" i="49" s="1"/>
  <c r="M41" i="47"/>
  <c r="M40" i="47"/>
  <c r="AB41" i="49"/>
  <c r="AC41" i="49" s="1"/>
  <c r="M38" i="47"/>
  <c r="AB39" i="49"/>
  <c r="AC39" i="49" s="1"/>
  <c r="N42" i="47"/>
  <c r="AD43" i="49"/>
  <c r="AE43" i="49" s="1"/>
  <c r="N40" i="47"/>
  <c r="N39" i="47"/>
  <c r="AD40" i="49"/>
  <c r="AE40" i="49" s="1"/>
  <c r="N37" i="47"/>
  <c r="AD38" i="49"/>
  <c r="AE38" i="49" s="1"/>
  <c r="N34" i="47"/>
  <c r="AD35" i="49"/>
  <c r="AE35" i="49" s="1"/>
  <c r="X41" i="13"/>
  <c r="Y41" i="13" s="1"/>
  <c r="C40" i="47" s="1"/>
  <c r="C41" i="49"/>
  <c r="D41" i="49" s="1"/>
  <c r="AV40" i="13"/>
  <c r="AW40" i="13" s="1"/>
  <c r="D39" i="47" s="1"/>
  <c r="E40" i="49"/>
  <c r="F40" i="49" s="1"/>
  <c r="X40" i="13"/>
  <c r="Y40" i="13" s="1"/>
  <c r="C39" i="47" s="1"/>
  <c r="C40" i="49"/>
  <c r="D40" i="49" s="1"/>
  <c r="BT39" i="13"/>
  <c r="BU39" i="13" s="1"/>
  <c r="E38" i="47" s="1"/>
  <c r="G39" i="49"/>
  <c r="H39" i="49" s="1"/>
  <c r="X44" i="13"/>
  <c r="Y44" i="13" s="1"/>
  <c r="C43" i="47" s="1"/>
  <c r="C44" i="49"/>
  <c r="AV42" i="13"/>
  <c r="AW42" i="13" s="1"/>
  <c r="D41" i="47" s="1"/>
  <c r="E42" i="49"/>
  <c r="F42" i="49" s="1"/>
  <c r="X42" i="13"/>
  <c r="Y42" i="13" s="1"/>
  <c r="C41" i="47" s="1"/>
  <c r="C42" i="49"/>
  <c r="BT41" i="13"/>
  <c r="BU41" i="13" s="1"/>
  <c r="E40" i="47" s="1"/>
  <c r="G41" i="49"/>
  <c r="H41" i="49" s="1"/>
  <c r="AV41" i="13"/>
  <c r="AW41" i="13" s="1"/>
  <c r="D40" i="47" s="1"/>
  <c r="BT40" i="13"/>
  <c r="BU40" i="13" s="1"/>
  <c r="E39" i="47" s="1"/>
  <c r="X39" i="13"/>
  <c r="Y39" i="13" s="1"/>
  <c r="C38" i="47" s="1"/>
  <c r="C39" i="49"/>
  <c r="D39" i="49" s="1"/>
  <c r="AV38" i="13"/>
  <c r="AW38" i="13" s="1"/>
  <c r="D37" i="47" s="1"/>
  <c r="E38" i="49"/>
  <c r="F38" i="49" s="1"/>
  <c r="X38" i="13"/>
  <c r="Y38" i="13" s="1"/>
  <c r="C37" i="47" s="1"/>
  <c r="C38" i="49"/>
  <c r="AV44" i="13"/>
  <c r="AW44" i="13" s="1"/>
  <c r="D43" i="47" s="1"/>
  <c r="BT43" i="13"/>
  <c r="BU43" i="13" s="1"/>
  <c r="E42" i="47" s="1"/>
  <c r="X43" i="13"/>
  <c r="Y43" i="13" s="1"/>
  <c r="C42" i="47" s="1"/>
  <c r="C43" i="49"/>
  <c r="BT36" i="13"/>
  <c r="BU36" i="13" s="1"/>
  <c r="E35" i="47" s="1"/>
  <c r="G36" i="49"/>
  <c r="H36" i="49" s="1"/>
  <c r="BT34" i="13"/>
  <c r="BU34" i="13" s="1"/>
  <c r="E33" i="47" s="1"/>
  <c r="G34" i="49"/>
  <c r="H34" i="49" s="1"/>
  <c r="BT32" i="13"/>
  <c r="BU32" i="13" s="1"/>
  <c r="E31" i="47" s="1"/>
  <c r="G32" i="49"/>
  <c r="H32" i="49" s="1"/>
  <c r="G35" i="49"/>
  <c r="H35" i="49" s="1"/>
  <c r="G33" i="49"/>
  <c r="H33" i="49" s="1"/>
  <c r="G31" i="49"/>
  <c r="H31" i="49" s="1"/>
  <c r="H42" i="67"/>
  <c r="H40" i="67"/>
  <c r="H38" i="67"/>
  <c r="H36" i="67"/>
  <c r="H34" i="67"/>
  <c r="H32" i="67"/>
  <c r="H30" i="67"/>
  <c r="H28" i="67"/>
  <c r="H26" i="67"/>
  <c r="H24" i="67"/>
  <c r="H22" i="67"/>
  <c r="H20" i="67"/>
  <c r="H18" i="67"/>
  <c r="H16" i="67"/>
  <c r="H14" i="67"/>
  <c r="H12" i="67"/>
  <c r="H10" i="67"/>
  <c r="H8" i="67"/>
  <c r="H6" i="67"/>
  <c r="H4" i="67"/>
  <c r="M3" i="48"/>
  <c r="N3" i="48"/>
  <c r="K3" i="48"/>
  <c r="H3" i="48"/>
  <c r="G3" i="48"/>
  <c r="D3" i="48"/>
  <c r="Y50" i="21" l="1"/>
  <c r="Y50" i="23"/>
  <c r="D43" i="49"/>
  <c r="D38" i="49"/>
  <c r="D42" i="49"/>
  <c r="D44" i="49"/>
  <c r="BU50" i="16"/>
  <c r="Y50" i="16"/>
  <c r="AW50" i="16"/>
  <c r="BU50" i="20"/>
  <c r="AW50" i="24"/>
  <c r="Y50" i="22"/>
  <c r="BU50" i="23"/>
  <c r="O38" i="49"/>
  <c r="O41" i="49"/>
  <c r="O43" i="49"/>
  <c r="O39" i="49"/>
  <c r="O42" i="49"/>
  <c r="B32" i="56"/>
  <c r="X31" i="60"/>
  <c r="M31" i="60"/>
  <c r="B31" i="60"/>
  <c r="X30" i="60"/>
  <c r="M30" i="60"/>
  <c r="B30" i="60"/>
  <c r="X29" i="60"/>
  <c r="M29" i="60"/>
  <c r="B29" i="60"/>
  <c r="X28" i="60"/>
  <c r="M28" i="60"/>
  <c r="B28" i="60"/>
  <c r="X27" i="60"/>
  <c r="M27" i="60"/>
  <c r="B27" i="60"/>
  <c r="X26" i="60"/>
  <c r="M26" i="60"/>
  <c r="B26" i="60"/>
  <c r="X25" i="60"/>
  <c r="M25" i="60"/>
  <c r="B25" i="60"/>
  <c r="X24" i="60"/>
  <c r="M24" i="60"/>
  <c r="B24" i="60"/>
  <c r="X23" i="60"/>
  <c r="M23" i="60"/>
  <c r="B23" i="60"/>
  <c r="X22" i="60"/>
  <c r="M22" i="60"/>
  <c r="B22" i="60"/>
  <c r="X21" i="60"/>
  <c r="M21" i="60"/>
  <c r="B21" i="60"/>
  <c r="X20" i="60"/>
  <c r="M20" i="60"/>
  <c r="B20" i="60"/>
  <c r="X19" i="60"/>
  <c r="M19" i="60"/>
  <c r="B19" i="60"/>
  <c r="X18" i="60"/>
  <c r="M18" i="60"/>
  <c r="B18" i="60"/>
  <c r="X17" i="60"/>
  <c r="M17" i="60"/>
  <c r="B17" i="60"/>
  <c r="X16" i="60"/>
  <c r="M16" i="60"/>
  <c r="B16" i="60"/>
  <c r="X15" i="60"/>
  <c r="M15" i="60"/>
  <c r="B15" i="60"/>
  <c r="X14" i="60"/>
  <c r="M14" i="60"/>
  <c r="B14" i="60"/>
  <c r="X13" i="60"/>
  <c r="M13" i="60"/>
  <c r="B13" i="60"/>
  <c r="X12" i="60"/>
  <c r="M12" i="60"/>
  <c r="B12" i="60"/>
  <c r="X11" i="60"/>
  <c r="M11" i="60"/>
  <c r="B11" i="60"/>
  <c r="X10" i="60"/>
  <c r="M10" i="60"/>
  <c r="B10" i="60"/>
  <c r="X9" i="60"/>
  <c r="M9" i="60"/>
  <c r="B9" i="60"/>
  <c r="X8" i="60"/>
  <c r="M8" i="60"/>
  <c r="B8" i="60"/>
  <c r="X7" i="60"/>
  <c r="M7" i="60"/>
  <c r="B7" i="60"/>
  <c r="X6" i="60"/>
  <c r="M6" i="60"/>
  <c r="B6" i="60"/>
  <c r="X5" i="60"/>
  <c r="M5" i="60"/>
  <c r="B5" i="60"/>
  <c r="X4" i="60"/>
  <c r="M4" i="60"/>
  <c r="B4" i="60"/>
  <c r="B31" i="56" l="1"/>
  <c r="BV32" i="13"/>
  <c r="B32" i="13"/>
  <c r="AX32" i="13"/>
  <c r="Z32" i="13"/>
  <c r="AX29" i="13"/>
  <c r="AE10" i="50"/>
  <c r="R30" i="56" l="1"/>
  <c r="R29" i="56"/>
  <c r="R28" i="56"/>
  <c r="R27" i="56"/>
  <c r="R26" i="56"/>
  <c r="R25" i="56"/>
  <c r="R24" i="56"/>
  <c r="R23" i="56"/>
  <c r="R22" i="56"/>
  <c r="R21" i="56"/>
  <c r="R20" i="56"/>
  <c r="R19" i="56"/>
  <c r="R18" i="56"/>
  <c r="R17" i="56"/>
  <c r="R16" i="56"/>
  <c r="R15" i="56"/>
  <c r="R14" i="56"/>
  <c r="R13" i="56"/>
  <c r="R12" i="56"/>
  <c r="R11" i="56"/>
  <c r="R10" i="56"/>
  <c r="R9" i="56"/>
  <c r="R8" i="56"/>
  <c r="R7" i="56"/>
  <c r="R6" i="56"/>
  <c r="R5" i="56"/>
  <c r="R4" i="56"/>
  <c r="R3" i="56"/>
  <c r="J30" i="56"/>
  <c r="J29" i="56"/>
  <c r="J28" i="56"/>
  <c r="J27" i="56"/>
  <c r="J26" i="56"/>
  <c r="J25" i="56"/>
  <c r="J24" i="56"/>
  <c r="J23" i="56"/>
  <c r="J22" i="56"/>
  <c r="J21" i="56"/>
  <c r="J20" i="56"/>
  <c r="J19" i="56"/>
  <c r="J18" i="56"/>
  <c r="J17" i="56"/>
  <c r="J16" i="56"/>
  <c r="J15" i="56"/>
  <c r="J14" i="56"/>
  <c r="J13" i="56"/>
  <c r="J12" i="56"/>
  <c r="J11" i="56"/>
  <c r="J10" i="56"/>
  <c r="J9" i="56"/>
  <c r="J8" i="56"/>
  <c r="J7" i="56"/>
  <c r="J6" i="56"/>
  <c r="J5" i="56"/>
  <c r="J4" i="56"/>
  <c r="J3" i="56"/>
  <c r="B30" i="56"/>
  <c r="B29" i="56"/>
  <c r="B28" i="56"/>
  <c r="B27" i="56"/>
  <c r="B26" i="56"/>
  <c r="B25" i="56"/>
  <c r="B24" i="56"/>
  <c r="B23" i="56"/>
  <c r="B22" i="56"/>
  <c r="B21" i="56"/>
  <c r="B20" i="56"/>
  <c r="B19" i="56"/>
  <c r="B18" i="56"/>
  <c r="B17" i="56"/>
  <c r="B16" i="56"/>
  <c r="B15" i="56"/>
  <c r="B14" i="56"/>
  <c r="B13" i="56"/>
  <c r="B12" i="56"/>
  <c r="B11" i="56"/>
  <c r="B10" i="56"/>
  <c r="B9" i="56"/>
  <c r="B8" i="56"/>
  <c r="B7" i="56"/>
  <c r="B6" i="56"/>
  <c r="B5" i="56"/>
  <c r="B4" i="56"/>
  <c r="B3" i="56"/>
  <c r="AX31" i="18" l="1"/>
  <c r="AX30" i="18"/>
  <c r="AX29" i="18"/>
  <c r="AX28" i="18"/>
  <c r="AX27" i="18"/>
  <c r="AX26" i="18"/>
  <c r="AX25" i="18"/>
  <c r="AX24" i="18"/>
  <c r="AX23" i="18"/>
  <c r="AX22" i="18"/>
  <c r="AX21" i="18"/>
  <c r="AX20" i="18"/>
  <c r="AX19" i="18"/>
  <c r="AX18" i="18"/>
  <c r="AX17" i="18"/>
  <c r="AX16" i="18"/>
  <c r="AX15" i="18"/>
  <c r="AX14" i="18"/>
  <c r="AX13" i="18"/>
  <c r="AX12" i="18"/>
  <c r="AX11" i="18"/>
  <c r="AX10" i="18"/>
  <c r="AX9" i="18"/>
  <c r="AX8" i="18"/>
  <c r="AX7" i="18"/>
  <c r="AX6" i="18"/>
  <c r="AX5" i="18"/>
  <c r="AX4" i="18"/>
  <c r="Z31" i="18"/>
  <c r="Z30" i="18"/>
  <c r="Z29" i="18"/>
  <c r="Z28" i="18"/>
  <c r="Z27" i="18"/>
  <c r="Z26" i="18"/>
  <c r="Z25" i="18"/>
  <c r="Z24" i="18"/>
  <c r="Z23" i="18"/>
  <c r="Z22" i="18"/>
  <c r="Z21" i="18"/>
  <c r="Z20" i="18"/>
  <c r="Z19" i="18"/>
  <c r="Z18" i="18"/>
  <c r="Z17" i="18"/>
  <c r="Z16" i="18"/>
  <c r="Z15" i="18"/>
  <c r="Z14" i="18"/>
  <c r="Z13" i="18"/>
  <c r="Z12" i="18"/>
  <c r="Z11" i="18"/>
  <c r="Z10" i="18"/>
  <c r="Z9" i="18"/>
  <c r="Z8" i="18"/>
  <c r="Z7" i="18"/>
  <c r="Z6" i="18"/>
  <c r="Z5" i="18"/>
  <c r="Z4"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B5" i="18"/>
  <c r="B4" i="18"/>
  <c r="BS31" i="18"/>
  <c r="P31" i="49" s="1"/>
  <c r="Q31" i="49" s="1"/>
  <c r="AU31" i="18"/>
  <c r="N31" i="49" s="1"/>
  <c r="O31" i="49" s="1"/>
  <c r="W31" i="18"/>
  <c r="BS30" i="18"/>
  <c r="P30" i="49" s="1"/>
  <c r="Q30" i="49" s="1"/>
  <c r="AU30" i="18"/>
  <c r="N30" i="49" s="1"/>
  <c r="O30" i="49" s="1"/>
  <c r="W30" i="18"/>
  <c r="BS29" i="18"/>
  <c r="P29" i="49" s="1"/>
  <c r="Q29" i="49" s="1"/>
  <c r="AU29" i="18"/>
  <c r="N29" i="49" s="1"/>
  <c r="O29" i="49" s="1"/>
  <c r="W29" i="18"/>
  <c r="BS28" i="18"/>
  <c r="P28" i="49" s="1"/>
  <c r="Q28" i="49" s="1"/>
  <c r="AU28" i="18"/>
  <c r="N28" i="49" s="1"/>
  <c r="O28" i="49" s="1"/>
  <c r="W28" i="18"/>
  <c r="BS27" i="18"/>
  <c r="P27" i="49" s="1"/>
  <c r="Q27" i="49" s="1"/>
  <c r="AU27" i="18"/>
  <c r="N27" i="49" s="1"/>
  <c r="O27" i="49" s="1"/>
  <c r="W27" i="18"/>
  <c r="BS26" i="18"/>
  <c r="P26" i="49" s="1"/>
  <c r="Q26" i="49" s="1"/>
  <c r="AU26" i="18"/>
  <c r="N26" i="49" s="1"/>
  <c r="O26" i="49" s="1"/>
  <c r="W26" i="18"/>
  <c r="BS25" i="18"/>
  <c r="P25" i="49" s="1"/>
  <c r="Q25" i="49" s="1"/>
  <c r="AU25" i="18"/>
  <c r="N25" i="49" s="1"/>
  <c r="O25" i="49" s="1"/>
  <c r="W25" i="18"/>
  <c r="BS24" i="18"/>
  <c r="P24" i="49" s="1"/>
  <c r="Q24" i="49" s="1"/>
  <c r="AU24" i="18"/>
  <c r="N24" i="49" s="1"/>
  <c r="O24" i="49" s="1"/>
  <c r="W24" i="18"/>
  <c r="BS23" i="18"/>
  <c r="P23" i="49" s="1"/>
  <c r="Q23" i="49" s="1"/>
  <c r="AU23" i="18"/>
  <c r="N23" i="49" s="1"/>
  <c r="O23" i="49" s="1"/>
  <c r="W23" i="18"/>
  <c r="BS22" i="18"/>
  <c r="P22" i="49" s="1"/>
  <c r="Q22" i="49" s="1"/>
  <c r="AU22" i="18"/>
  <c r="N22" i="49" s="1"/>
  <c r="O22" i="49" s="1"/>
  <c r="W22" i="18"/>
  <c r="BS21" i="18"/>
  <c r="P21" i="49" s="1"/>
  <c r="Q21" i="49" s="1"/>
  <c r="AU21" i="18"/>
  <c r="N21" i="49" s="1"/>
  <c r="O21" i="49" s="1"/>
  <c r="W21" i="18"/>
  <c r="BS20" i="18"/>
  <c r="P20" i="49" s="1"/>
  <c r="Q20" i="49" s="1"/>
  <c r="AU20" i="18"/>
  <c r="N20" i="49" s="1"/>
  <c r="O20" i="49" s="1"/>
  <c r="W20" i="18"/>
  <c r="BS19" i="18"/>
  <c r="P19" i="49" s="1"/>
  <c r="Q19" i="49" s="1"/>
  <c r="AU19" i="18"/>
  <c r="N19" i="49" s="1"/>
  <c r="O19" i="49" s="1"/>
  <c r="W19" i="18"/>
  <c r="BS18" i="18"/>
  <c r="P18" i="49" s="1"/>
  <c r="Q18" i="49" s="1"/>
  <c r="AU18" i="18"/>
  <c r="N18" i="49" s="1"/>
  <c r="O18" i="49" s="1"/>
  <c r="W18" i="18"/>
  <c r="BS17" i="18"/>
  <c r="P17" i="49" s="1"/>
  <c r="Q17" i="49" s="1"/>
  <c r="AU17" i="18"/>
  <c r="N17" i="49" s="1"/>
  <c r="O17" i="49" s="1"/>
  <c r="W17" i="18"/>
  <c r="BS16" i="18"/>
  <c r="P16" i="49" s="1"/>
  <c r="Q16" i="49" s="1"/>
  <c r="AU16" i="18"/>
  <c r="N16" i="49" s="1"/>
  <c r="O16" i="49" s="1"/>
  <c r="W16" i="18"/>
  <c r="BS15" i="18"/>
  <c r="P15" i="49" s="1"/>
  <c r="Q15" i="49" s="1"/>
  <c r="AU15" i="18"/>
  <c r="N15" i="49" s="1"/>
  <c r="O15" i="49" s="1"/>
  <c r="W15" i="18"/>
  <c r="BS14" i="18"/>
  <c r="P14" i="49" s="1"/>
  <c r="Q14" i="49" s="1"/>
  <c r="AU14" i="18"/>
  <c r="N14" i="49" s="1"/>
  <c r="O14" i="49" s="1"/>
  <c r="W14" i="18"/>
  <c r="BS13" i="18"/>
  <c r="P13" i="49" s="1"/>
  <c r="Q13" i="49" s="1"/>
  <c r="AU13" i="18"/>
  <c r="N13" i="49" s="1"/>
  <c r="O13" i="49" s="1"/>
  <c r="W13" i="18"/>
  <c r="BS12" i="18"/>
  <c r="P12" i="49" s="1"/>
  <c r="Q12" i="49" s="1"/>
  <c r="AU12" i="18"/>
  <c r="N12" i="49" s="1"/>
  <c r="O12" i="49" s="1"/>
  <c r="W12" i="18"/>
  <c r="BS11" i="18"/>
  <c r="P11" i="49" s="1"/>
  <c r="Q11" i="49" s="1"/>
  <c r="AU11" i="18"/>
  <c r="N11" i="49" s="1"/>
  <c r="O11" i="49" s="1"/>
  <c r="W11" i="18"/>
  <c r="BS10" i="18"/>
  <c r="P10" i="49" s="1"/>
  <c r="Q10" i="49" s="1"/>
  <c r="AU10" i="18"/>
  <c r="N10" i="49" s="1"/>
  <c r="O10" i="49" s="1"/>
  <c r="W10" i="18"/>
  <c r="BS9" i="18"/>
  <c r="P9" i="49" s="1"/>
  <c r="Q9" i="49" s="1"/>
  <c r="AU9" i="18"/>
  <c r="N9" i="49" s="1"/>
  <c r="O9" i="49" s="1"/>
  <c r="W9" i="18"/>
  <c r="BS8" i="18"/>
  <c r="P8" i="49" s="1"/>
  <c r="Q8" i="49" s="1"/>
  <c r="AU8" i="18"/>
  <c r="N8" i="49" s="1"/>
  <c r="O8" i="49" s="1"/>
  <c r="W8" i="18"/>
  <c r="BS7" i="18"/>
  <c r="P7" i="49" s="1"/>
  <c r="Q7" i="49" s="1"/>
  <c r="AU7" i="18"/>
  <c r="N7" i="49" s="1"/>
  <c r="O7" i="49" s="1"/>
  <c r="W7" i="18"/>
  <c r="BS6" i="18"/>
  <c r="P6" i="49" s="1"/>
  <c r="Q6" i="49" s="1"/>
  <c r="AU6" i="18"/>
  <c r="N6" i="49" s="1"/>
  <c r="O6" i="49" s="1"/>
  <c r="W6" i="18"/>
  <c r="BS5" i="18"/>
  <c r="P5" i="49" s="1"/>
  <c r="Q5" i="49" s="1"/>
  <c r="AU5" i="18"/>
  <c r="N5" i="49" s="1"/>
  <c r="O5" i="49" s="1"/>
  <c r="W5" i="18"/>
  <c r="BS4" i="18"/>
  <c r="P4" i="49" s="1"/>
  <c r="AU4" i="18"/>
  <c r="N4" i="49" s="1"/>
  <c r="W4" i="18"/>
  <c r="BV31" i="13"/>
  <c r="BV30" i="13"/>
  <c r="BV29" i="13"/>
  <c r="BV28" i="13"/>
  <c r="BV27" i="13"/>
  <c r="BV26" i="13"/>
  <c r="BV25" i="13"/>
  <c r="BV24" i="13"/>
  <c r="BV23" i="13"/>
  <c r="BV22" i="13"/>
  <c r="BV21" i="13"/>
  <c r="BV20" i="13"/>
  <c r="BV19" i="13"/>
  <c r="BV18" i="13"/>
  <c r="BV17" i="13"/>
  <c r="BV16" i="13"/>
  <c r="BV15" i="13"/>
  <c r="BV14" i="13"/>
  <c r="BV13" i="13"/>
  <c r="BV12" i="13"/>
  <c r="BV11" i="13"/>
  <c r="BV10" i="13"/>
  <c r="BV9" i="13"/>
  <c r="BV8" i="13"/>
  <c r="BV7" i="13"/>
  <c r="BV6" i="13"/>
  <c r="BV5" i="13"/>
  <c r="BV4" i="13"/>
  <c r="AX31" i="13"/>
  <c r="AX30" i="13"/>
  <c r="AX28" i="13"/>
  <c r="AX27" i="13"/>
  <c r="AX26" i="13"/>
  <c r="AX25" i="13"/>
  <c r="AX24" i="13"/>
  <c r="AX23" i="13"/>
  <c r="AX22" i="13"/>
  <c r="AX21" i="13"/>
  <c r="AX20" i="13"/>
  <c r="AX19" i="13"/>
  <c r="AX18" i="13"/>
  <c r="AX17" i="13"/>
  <c r="AX16" i="13"/>
  <c r="AX15" i="13"/>
  <c r="AX14" i="13"/>
  <c r="AX13" i="13"/>
  <c r="AX12" i="13"/>
  <c r="AX11" i="13"/>
  <c r="AX10" i="13"/>
  <c r="AX9" i="13"/>
  <c r="AX8" i="13"/>
  <c r="AX7" i="13"/>
  <c r="AX6" i="13"/>
  <c r="AX5" i="13"/>
  <c r="AX4" i="13"/>
  <c r="Z31" i="13"/>
  <c r="Z30" i="13"/>
  <c r="Z29" i="13"/>
  <c r="Z28" i="13"/>
  <c r="Z27" i="13"/>
  <c r="Z26" i="13"/>
  <c r="Z25" i="13"/>
  <c r="Z24" i="13"/>
  <c r="Z23" i="13"/>
  <c r="Z22" i="13"/>
  <c r="Z21" i="13"/>
  <c r="Z20" i="13"/>
  <c r="Z19" i="13"/>
  <c r="Z18" i="13"/>
  <c r="Z17" i="13"/>
  <c r="Z16" i="13"/>
  <c r="Z15" i="13"/>
  <c r="Z14" i="13"/>
  <c r="Z13" i="13"/>
  <c r="Z12" i="13"/>
  <c r="Z11" i="13"/>
  <c r="Z10" i="13"/>
  <c r="Z9" i="13"/>
  <c r="Z8" i="13"/>
  <c r="Z7" i="13"/>
  <c r="Z6" i="13"/>
  <c r="Z5" i="13"/>
  <c r="Z4"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5" i="13"/>
  <c r="B4" i="13"/>
  <c r="CM31" i="13"/>
  <c r="CN31" i="13" s="1"/>
  <c r="AU31" i="13"/>
  <c r="W31" i="13"/>
  <c r="CM30" i="13"/>
  <c r="CN30" i="13" s="1"/>
  <c r="BS30" i="13"/>
  <c r="AU30" i="13"/>
  <c r="W30" i="13"/>
  <c r="CM29" i="13"/>
  <c r="CN29" i="13" s="1"/>
  <c r="BS29" i="13"/>
  <c r="AU29" i="13"/>
  <c r="W29" i="13"/>
  <c r="CM28" i="13"/>
  <c r="CN28" i="13" s="1"/>
  <c r="BS28" i="13"/>
  <c r="AU28" i="13"/>
  <c r="W28" i="13"/>
  <c r="CM27" i="13"/>
  <c r="CN27" i="13" s="1"/>
  <c r="BS27" i="13"/>
  <c r="AU27" i="13"/>
  <c r="W27" i="13"/>
  <c r="CM26" i="13"/>
  <c r="CN26" i="13" s="1"/>
  <c r="BS26" i="13"/>
  <c r="AU26" i="13"/>
  <c r="W26" i="13"/>
  <c r="CM25" i="13"/>
  <c r="CN25" i="13" s="1"/>
  <c r="BS25" i="13"/>
  <c r="AU25" i="13"/>
  <c r="W25" i="13"/>
  <c r="CM24" i="13"/>
  <c r="CN24" i="13" s="1"/>
  <c r="BS24" i="13"/>
  <c r="AU24" i="13"/>
  <c r="W24" i="13"/>
  <c r="CM23" i="13"/>
  <c r="CN23" i="13" s="1"/>
  <c r="BS23" i="13"/>
  <c r="AU23" i="13"/>
  <c r="W23" i="13"/>
  <c r="CM22" i="13"/>
  <c r="CN22" i="13" s="1"/>
  <c r="BS22" i="13"/>
  <c r="AU22" i="13"/>
  <c r="W22" i="13"/>
  <c r="CM21" i="13"/>
  <c r="CN21" i="13" s="1"/>
  <c r="BS21" i="13"/>
  <c r="AU21" i="13"/>
  <c r="W21" i="13"/>
  <c r="CM20" i="13"/>
  <c r="CN20" i="13" s="1"/>
  <c r="BS20" i="13"/>
  <c r="AU20" i="13"/>
  <c r="W20" i="13"/>
  <c r="CM19" i="13"/>
  <c r="CN19" i="13" s="1"/>
  <c r="BS19" i="13"/>
  <c r="AU19" i="13"/>
  <c r="W19" i="13"/>
  <c r="CM18" i="13"/>
  <c r="CN18" i="13" s="1"/>
  <c r="BS18" i="13"/>
  <c r="AU18" i="13"/>
  <c r="W18" i="13"/>
  <c r="CM17" i="13"/>
  <c r="CN17" i="13" s="1"/>
  <c r="BS17" i="13"/>
  <c r="AU17" i="13"/>
  <c r="W17" i="13"/>
  <c r="CM16" i="13"/>
  <c r="CN16" i="13" s="1"/>
  <c r="BS16" i="13"/>
  <c r="AU16" i="13"/>
  <c r="W16" i="13"/>
  <c r="CM15" i="13"/>
  <c r="CN15" i="13" s="1"/>
  <c r="BS15" i="13"/>
  <c r="AU15" i="13"/>
  <c r="W15" i="13"/>
  <c r="CM14" i="13"/>
  <c r="CN14" i="13" s="1"/>
  <c r="BS14" i="13"/>
  <c r="AU14" i="13"/>
  <c r="W14" i="13"/>
  <c r="CM13" i="13"/>
  <c r="CN13" i="13" s="1"/>
  <c r="BS13" i="13"/>
  <c r="AU13" i="13"/>
  <c r="W13" i="13"/>
  <c r="CM12" i="13"/>
  <c r="CN12" i="13" s="1"/>
  <c r="BS12" i="13"/>
  <c r="AU12" i="13"/>
  <c r="W12" i="13"/>
  <c r="CM11" i="13"/>
  <c r="CN11" i="13" s="1"/>
  <c r="BS11" i="13"/>
  <c r="AU11" i="13"/>
  <c r="W11" i="13"/>
  <c r="CM10" i="13"/>
  <c r="CN10" i="13" s="1"/>
  <c r="BS10" i="13"/>
  <c r="AU10" i="13"/>
  <c r="W10" i="13"/>
  <c r="CM9" i="13"/>
  <c r="CN9" i="13" s="1"/>
  <c r="BS9" i="13"/>
  <c r="AU9" i="13"/>
  <c r="W9" i="13"/>
  <c r="CM8" i="13"/>
  <c r="CN8" i="13" s="1"/>
  <c r="BS8" i="13"/>
  <c r="AU8" i="13"/>
  <c r="W8" i="13"/>
  <c r="CM7" i="13"/>
  <c r="CN7" i="13" s="1"/>
  <c r="BS7" i="13"/>
  <c r="AU7" i="13"/>
  <c r="W7" i="13"/>
  <c r="CM6" i="13"/>
  <c r="CN6" i="13" s="1"/>
  <c r="BS6" i="13"/>
  <c r="AU6" i="13"/>
  <c r="W6" i="13"/>
  <c r="CM5" i="13"/>
  <c r="CN5" i="13" s="1"/>
  <c r="BS5" i="13"/>
  <c r="AU5" i="13"/>
  <c r="W5" i="13"/>
  <c r="CM4" i="13"/>
  <c r="CN4" i="13" s="1"/>
  <c r="BS4" i="13"/>
  <c r="AU4" i="13"/>
  <c r="W4" i="13"/>
  <c r="X4" i="13" l="1"/>
  <c r="Y4" i="13" s="1"/>
  <c r="C3" i="47" s="1"/>
  <c r="C4" i="49"/>
  <c r="D4" i="49" s="1"/>
  <c r="C4" i="50" s="1"/>
  <c r="BT4" i="13"/>
  <c r="BU4" i="13" s="1"/>
  <c r="E3" i="47" s="1"/>
  <c r="G4" i="49"/>
  <c r="AV4" i="13"/>
  <c r="AW4" i="13" s="1"/>
  <c r="D3" i="47" s="1"/>
  <c r="E4" i="49"/>
  <c r="X4" i="18"/>
  <c r="Y4" i="18" s="1"/>
  <c r="L4" i="49"/>
  <c r="M4" i="49" s="1"/>
  <c r="G4" i="50" s="1"/>
  <c r="X5" i="18"/>
  <c r="Y5" i="18" s="1"/>
  <c r="F4" i="47" s="1"/>
  <c r="L5" i="49"/>
  <c r="X6" i="18"/>
  <c r="Y6" i="18" s="1"/>
  <c r="F5" i="47" s="1"/>
  <c r="L6" i="49"/>
  <c r="X7" i="18"/>
  <c r="Y7" i="18" s="1"/>
  <c r="F6" i="47" s="1"/>
  <c r="L7" i="49"/>
  <c r="X8" i="18"/>
  <c r="Y8" i="18" s="1"/>
  <c r="F7" i="47" s="1"/>
  <c r="L8" i="49"/>
  <c r="X9" i="18"/>
  <c r="Y9" i="18" s="1"/>
  <c r="F8" i="47" s="1"/>
  <c r="L9" i="49"/>
  <c r="X10" i="18"/>
  <c r="Y10" i="18" s="1"/>
  <c r="F9" i="47" s="1"/>
  <c r="L10" i="49"/>
  <c r="X11" i="18"/>
  <c r="Y11" i="18" s="1"/>
  <c r="F10" i="47" s="1"/>
  <c r="L11" i="49"/>
  <c r="X12" i="18"/>
  <c r="Y12" i="18" s="1"/>
  <c r="F11" i="47" s="1"/>
  <c r="L12" i="49"/>
  <c r="X13" i="18"/>
  <c r="Y13" i="18" s="1"/>
  <c r="F12" i="47" s="1"/>
  <c r="L13" i="49"/>
  <c r="X14" i="18"/>
  <c r="Y14" i="18" s="1"/>
  <c r="F13" i="47" s="1"/>
  <c r="L14" i="49"/>
  <c r="X15" i="18"/>
  <c r="Y15" i="18" s="1"/>
  <c r="F14" i="47" s="1"/>
  <c r="L15" i="49"/>
  <c r="X16" i="18"/>
  <c r="Y16" i="18" s="1"/>
  <c r="F15" i="47" s="1"/>
  <c r="L16" i="49"/>
  <c r="X17" i="18"/>
  <c r="Y17" i="18" s="1"/>
  <c r="F16" i="47" s="1"/>
  <c r="L17" i="49"/>
  <c r="X18" i="18"/>
  <c r="Y18" i="18" s="1"/>
  <c r="F17" i="47" s="1"/>
  <c r="L18" i="49"/>
  <c r="X19" i="18"/>
  <c r="Y19" i="18" s="1"/>
  <c r="F18" i="47" s="1"/>
  <c r="L19" i="49"/>
  <c r="X20" i="18"/>
  <c r="Y20" i="18" s="1"/>
  <c r="F19" i="47" s="1"/>
  <c r="L20" i="49"/>
  <c r="X21" i="18"/>
  <c r="Y21" i="18" s="1"/>
  <c r="F20" i="47" s="1"/>
  <c r="L21" i="49"/>
  <c r="X22" i="18"/>
  <c r="Y22" i="18" s="1"/>
  <c r="F21" i="47" s="1"/>
  <c r="L22" i="49"/>
  <c r="X23" i="18"/>
  <c r="Y23" i="18" s="1"/>
  <c r="F22" i="47" s="1"/>
  <c r="L23" i="49"/>
  <c r="X24" i="18"/>
  <c r="Y24" i="18" s="1"/>
  <c r="F23" i="47" s="1"/>
  <c r="L24" i="49"/>
  <c r="X25" i="18"/>
  <c r="Y25" i="18" s="1"/>
  <c r="F24" i="47" s="1"/>
  <c r="L25" i="49"/>
  <c r="X26" i="18"/>
  <c r="Y26" i="18" s="1"/>
  <c r="F25" i="47" s="1"/>
  <c r="L26" i="49"/>
  <c r="X27" i="18"/>
  <c r="Y27" i="18" s="1"/>
  <c r="F26" i="47" s="1"/>
  <c r="L27" i="49"/>
  <c r="X28" i="18"/>
  <c r="Y28" i="18" s="1"/>
  <c r="F27" i="47" s="1"/>
  <c r="L28" i="49"/>
  <c r="X29" i="18"/>
  <c r="Y29" i="18" s="1"/>
  <c r="F28" i="47" s="1"/>
  <c r="L29" i="49"/>
  <c r="X30" i="18"/>
  <c r="Y30" i="18" s="1"/>
  <c r="F29" i="47" s="1"/>
  <c r="L30" i="49"/>
  <c r="X31" i="18"/>
  <c r="Y31" i="18" s="1"/>
  <c r="F30" i="47" s="1"/>
  <c r="L31" i="49"/>
  <c r="S4" i="49"/>
  <c r="T4" i="49" s="1"/>
  <c r="W4" i="49"/>
  <c r="S5" i="49"/>
  <c r="T5" i="49" s="1"/>
  <c r="K4" i="47"/>
  <c r="W5" i="49"/>
  <c r="X5" i="49" s="1"/>
  <c r="S6" i="49"/>
  <c r="T6" i="49" s="1"/>
  <c r="K6" i="50" s="1"/>
  <c r="K5" i="47"/>
  <c r="W6" i="49"/>
  <c r="X6" i="49" s="1"/>
  <c r="S7" i="49"/>
  <c r="T7" i="49" s="1"/>
  <c r="K6" i="47"/>
  <c r="W7" i="49"/>
  <c r="X7" i="49" s="1"/>
  <c r="S8" i="49"/>
  <c r="T8" i="49" s="1"/>
  <c r="K8" i="50" s="1"/>
  <c r="K7" i="47"/>
  <c r="W8" i="49"/>
  <c r="X8" i="49" s="1"/>
  <c r="S9" i="49"/>
  <c r="T9" i="49" s="1"/>
  <c r="K8" i="47"/>
  <c r="W9" i="49"/>
  <c r="X9" i="49" s="1"/>
  <c r="S10" i="49"/>
  <c r="T10" i="49" s="1"/>
  <c r="K10" i="50" s="1"/>
  <c r="K9" i="47"/>
  <c r="W10" i="49"/>
  <c r="X10" i="49" s="1"/>
  <c r="S11" i="49"/>
  <c r="T11" i="49" s="1"/>
  <c r="K10" i="47"/>
  <c r="W11" i="49"/>
  <c r="X11" i="49" s="1"/>
  <c r="S12" i="49"/>
  <c r="T12" i="49" s="1"/>
  <c r="K12" i="50" s="1"/>
  <c r="K11" i="47"/>
  <c r="W12" i="49"/>
  <c r="X12" i="49" s="1"/>
  <c r="S13" i="49"/>
  <c r="T13" i="49" s="1"/>
  <c r="K12" i="47"/>
  <c r="W13" i="49"/>
  <c r="X13" i="49" s="1"/>
  <c r="S14" i="49"/>
  <c r="T14" i="49" s="1"/>
  <c r="K14" i="50" s="1"/>
  <c r="K13" i="47"/>
  <c r="W14" i="49"/>
  <c r="X14" i="49" s="1"/>
  <c r="S15" i="49"/>
  <c r="T15" i="49" s="1"/>
  <c r="K14" i="47"/>
  <c r="W15" i="49"/>
  <c r="X15" i="49" s="1"/>
  <c r="S16" i="49"/>
  <c r="T16" i="49" s="1"/>
  <c r="K16" i="50" s="1"/>
  <c r="K15" i="47"/>
  <c r="W16" i="49"/>
  <c r="X16" i="49" s="1"/>
  <c r="S17" i="49"/>
  <c r="T17" i="49" s="1"/>
  <c r="K16" i="47"/>
  <c r="W17" i="49"/>
  <c r="X17" i="49" s="1"/>
  <c r="S18" i="49"/>
  <c r="T18" i="49" s="1"/>
  <c r="K18" i="50" s="1"/>
  <c r="K17" i="47"/>
  <c r="W18" i="49"/>
  <c r="X18" i="49" s="1"/>
  <c r="S19" i="49"/>
  <c r="T19" i="49" s="1"/>
  <c r="K18" i="47"/>
  <c r="W19" i="49"/>
  <c r="X19" i="49" s="1"/>
  <c r="S20" i="49"/>
  <c r="T20" i="49" s="1"/>
  <c r="K20" i="50" s="1"/>
  <c r="K19" i="47"/>
  <c r="W20" i="49"/>
  <c r="X20" i="49" s="1"/>
  <c r="S21" i="49"/>
  <c r="T21" i="49" s="1"/>
  <c r="K20" i="47"/>
  <c r="W21" i="49"/>
  <c r="X21" i="49" s="1"/>
  <c r="S22" i="49"/>
  <c r="T22" i="49" s="1"/>
  <c r="K22" i="50" s="1"/>
  <c r="K21" i="47"/>
  <c r="W22" i="49"/>
  <c r="X22" i="49" s="1"/>
  <c r="S23" i="49"/>
  <c r="T23" i="49" s="1"/>
  <c r="K22" i="47"/>
  <c r="W23" i="49"/>
  <c r="X23" i="49" s="1"/>
  <c r="S24" i="49"/>
  <c r="T24" i="49" s="1"/>
  <c r="K24" i="50" s="1"/>
  <c r="K23" i="47"/>
  <c r="W24" i="49"/>
  <c r="X24" i="49" s="1"/>
  <c r="S25" i="49"/>
  <c r="T25" i="49" s="1"/>
  <c r="K24" i="47"/>
  <c r="W25" i="49"/>
  <c r="X25" i="49" s="1"/>
  <c r="S26" i="49"/>
  <c r="T26" i="49" s="1"/>
  <c r="K26" i="50" s="1"/>
  <c r="K25" i="47"/>
  <c r="W26" i="49"/>
  <c r="X26" i="49" s="1"/>
  <c r="S27" i="49"/>
  <c r="T27" i="49" s="1"/>
  <c r="K26" i="47"/>
  <c r="W27" i="49"/>
  <c r="X27" i="49" s="1"/>
  <c r="S28" i="49"/>
  <c r="T28" i="49" s="1"/>
  <c r="K28" i="50" s="1"/>
  <c r="K27" i="47"/>
  <c r="W28" i="49"/>
  <c r="X28" i="49" s="1"/>
  <c r="S29" i="49"/>
  <c r="T29" i="49" s="1"/>
  <c r="K28" i="47"/>
  <c r="W29" i="49"/>
  <c r="X29" i="49" s="1"/>
  <c r="S30" i="49"/>
  <c r="T30" i="49" s="1"/>
  <c r="K30" i="50" s="1"/>
  <c r="K29" i="47"/>
  <c r="W30" i="49"/>
  <c r="X30" i="49" s="1"/>
  <c r="S31" i="49"/>
  <c r="T31" i="49" s="1"/>
  <c r="K30" i="47"/>
  <c r="W31" i="49"/>
  <c r="X31" i="49" s="1"/>
  <c r="Z4" i="49"/>
  <c r="AA4" i="49" s="1"/>
  <c r="O4" i="50" s="1"/>
  <c r="AD4" i="49"/>
  <c r="Z5" i="49"/>
  <c r="AA5" i="49" s="1"/>
  <c r="O5" i="50" s="1"/>
  <c r="N4" i="47"/>
  <c r="AD5" i="49"/>
  <c r="AE5" i="49" s="1"/>
  <c r="Z6" i="49"/>
  <c r="AA6" i="49" s="1"/>
  <c r="N5" i="47"/>
  <c r="AD6" i="49"/>
  <c r="AE6" i="49" s="1"/>
  <c r="Z7" i="49"/>
  <c r="AA7" i="49" s="1"/>
  <c r="O7" i="50" s="1"/>
  <c r="N6" i="47"/>
  <c r="AD7" i="49"/>
  <c r="AE7" i="49" s="1"/>
  <c r="Z8" i="49"/>
  <c r="AA8" i="49" s="1"/>
  <c r="N7" i="47"/>
  <c r="AD8" i="49"/>
  <c r="AE8" i="49" s="1"/>
  <c r="Z9" i="49"/>
  <c r="AA9" i="49" s="1"/>
  <c r="O9" i="50" s="1"/>
  <c r="N8" i="47"/>
  <c r="AD9" i="49"/>
  <c r="AE9" i="49" s="1"/>
  <c r="Z10" i="49"/>
  <c r="AA10" i="49" s="1"/>
  <c r="N9" i="47"/>
  <c r="AD10" i="49"/>
  <c r="AE10" i="49" s="1"/>
  <c r="Z11" i="49"/>
  <c r="AA11" i="49" s="1"/>
  <c r="N10" i="47"/>
  <c r="AD11" i="49"/>
  <c r="AE11" i="49" s="1"/>
  <c r="Z12" i="49"/>
  <c r="AA12" i="49" s="1"/>
  <c r="N11" i="47"/>
  <c r="AD12" i="49"/>
  <c r="AE12" i="49" s="1"/>
  <c r="Z13" i="49"/>
  <c r="AA13" i="49" s="1"/>
  <c r="O13" i="50" s="1"/>
  <c r="N12" i="47"/>
  <c r="AD13" i="49"/>
  <c r="AE13" i="49" s="1"/>
  <c r="Z14" i="49"/>
  <c r="AA14" i="49" s="1"/>
  <c r="N13" i="47"/>
  <c r="AD14" i="49"/>
  <c r="AE14" i="49" s="1"/>
  <c r="Z15" i="49"/>
  <c r="AA15" i="49" s="1"/>
  <c r="N14" i="47"/>
  <c r="AD15" i="49"/>
  <c r="AE15" i="49" s="1"/>
  <c r="Z16" i="49"/>
  <c r="AA16" i="49" s="1"/>
  <c r="N15" i="47"/>
  <c r="AD16" i="49"/>
  <c r="AE16" i="49" s="1"/>
  <c r="Z17" i="49"/>
  <c r="AA17" i="49" s="1"/>
  <c r="O17" i="50" s="1"/>
  <c r="N16" i="47"/>
  <c r="AD17" i="49"/>
  <c r="AE17" i="49" s="1"/>
  <c r="Z18" i="49"/>
  <c r="AA18" i="49" s="1"/>
  <c r="N17" i="47"/>
  <c r="AD18" i="49"/>
  <c r="AE18" i="49" s="1"/>
  <c r="Z19" i="49"/>
  <c r="AA19" i="49" s="1"/>
  <c r="N18" i="47"/>
  <c r="AD19" i="49"/>
  <c r="AE19" i="49" s="1"/>
  <c r="Z20" i="49"/>
  <c r="AA20" i="49" s="1"/>
  <c r="N19" i="47"/>
  <c r="AD20" i="49"/>
  <c r="AE20" i="49" s="1"/>
  <c r="Z21" i="49"/>
  <c r="AA21" i="49" s="1"/>
  <c r="O21" i="50" s="1"/>
  <c r="N20" i="47"/>
  <c r="AD21" i="49"/>
  <c r="AE21" i="49" s="1"/>
  <c r="Z22" i="49"/>
  <c r="AA22" i="49" s="1"/>
  <c r="N21" i="47"/>
  <c r="AD22" i="49"/>
  <c r="AE22" i="49" s="1"/>
  <c r="Z23" i="49"/>
  <c r="AA23" i="49" s="1"/>
  <c r="N22" i="47"/>
  <c r="AD23" i="49"/>
  <c r="AE23" i="49" s="1"/>
  <c r="Z24" i="49"/>
  <c r="AA24" i="49" s="1"/>
  <c r="N23" i="47"/>
  <c r="AD24" i="49"/>
  <c r="AE24" i="49" s="1"/>
  <c r="Z25" i="49"/>
  <c r="AA25" i="49" s="1"/>
  <c r="O25" i="50" s="1"/>
  <c r="N24" i="47"/>
  <c r="AD25" i="49"/>
  <c r="AE25" i="49" s="1"/>
  <c r="Z26" i="49"/>
  <c r="AA26" i="49" s="1"/>
  <c r="N25" i="47"/>
  <c r="AD26" i="49"/>
  <c r="AE26" i="49" s="1"/>
  <c r="Z27" i="49"/>
  <c r="AA27" i="49" s="1"/>
  <c r="N26" i="47"/>
  <c r="AD27" i="49"/>
  <c r="AE27" i="49" s="1"/>
  <c r="Z28" i="49"/>
  <c r="AA28" i="49" s="1"/>
  <c r="N27" i="47"/>
  <c r="AD28" i="49"/>
  <c r="AE28" i="49" s="1"/>
  <c r="Z29" i="49"/>
  <c r="AA29" i="49" s="1"/>
  <c r="O29" i="50" s="1"/>
  <c r="N28" i="47"/>
  <c r="AD29" i="49"/>
  <c r="AE29" i="49" s="1"/>
  <c r="Z30" i="49"/>
  <c r="AA30" i="49" s="1"/>
  <c r="N29" i="47"/>
  <c r="AD30" i="49"/>
  <c r="AE30" i="49" s="1"/>
  <c r="Z31" i="49"/>
  <c r="AA31" i="49" s="1"/>
  <c r="O31" i="50" s="1"/>
  <c r="N30" i="47"/>
  <c r="AD31" i="49"/>
  <c r="AE31" i="49" s="1"/>
  <c r="U4" i="49"/>
  <c r="J4" i="47"/>
  <c r="U5" i="49"/>
  <c r="V5" i="49" s="1"/>
  <c r="J5" i="47"/>
  <c r="U6" i="49"/>
  <c r="V6" i="49" s="1"/>
  <c r="J6" i="47"/>
  <c r="U7" i="49"/>
  <c r="V7" i="49" s="1"/>
  <c r="J7" i="47"/>
  <c r="U8" i="49"/>
  <c r="V8" i="49" s="1"/>
  <c r="J8" i="47"/>
  <c r="U9" i="49"/>
  <c r="V9" i="49" s="1"/>
  <c r="J9" i="47"/>
  <c r="U10" i="49"/>
  <c r="V10" i="49" s="1"/>
  <c r="J10" i="47"/>
  <c r="U11" i="49"/>
  <c r="V11" i="49" s="1"/>
  <c r="J11" i="47"/>
  <c r="U12" i="49"/>
  <c r="V12" i="49" s="1"/>
  <c r="J12" i="47"/>
  <c r="U13" i="49"/>
  <c r="V13" i="49" s="1"/>
  <c r="J13" i="47"/>
  <c r="U14" i="49"/>
  <c r="V14" i="49" s="1"/>
  <c r="J14" i="47"/>
  <c r="U15" i="49"/>
  <c r="V15" i="49" s="1"/>
  <c r="J15" i="47"/>
  <c r="U16" i="49"/>
  <c r="V16" i="49" s="1"/>
  <c r="J16" i="47"/>
  <c r="U17" i="49"/>
  <c r="V17" i="49" s="1"/>
  <c r="J17" i="47"/>
  <c r="U18" i="49"/>
  <c r="V18" i="49" s="1"/>
  <c r="J18" i="47"/>
  <c r="U19" i="49"/>
  <c r="V19" i="49" s="1"/>
  <c r="J19" i="47"/>
  <c r="U20" i="49"/>
  <c r="V20" i="49" s="1"/>
  <c r="J20" i="47"/>
  <c r="U21" i="49"/>
  <c r="V21" i="49" s="1"/>
  <c r="J21" i="47"/>
  <c r="U22" i="49"/>
  <c r="V22" i="49" s="1"/>
  <c r="J22" i="47"/>
  <c r="U23" i="49"/>
  <c r="V23" i="49" s="1"/>
  <c r="J23" i="47"/>
  <c r="U24" i="49"/>
  <c r="V24" i="49" s="1"/>
  <c r="J24" i="47"/>
  <c r="U25" i="49"/>
  <c r="V25" i="49" s="1"/>
  <c r="J25" i="47"/>
  <c r="U26" i="49"/>
  <c r="V26" i="49" s="1"/>
  <c r="J26" i="47"/>
  <c r="U27" i="49"/>
  <c r="V27" i="49" s="1"/>
  <c r="J27" i="47"/>
  <c r="U28" i="49"/>
  <c r="V28" i="49" s="1"/>
  <c r="J28" i="47"/>
  <c r="U29" i="49"/>
  <c r="V29" i="49" s="1"/>
  <c r="J29" i="47"/>
  <c r="U30" i="49"/>
  <c r="V30" i="49" s="1"/>
  <c r="J30" i="47"/>
  <c r="U31" i="49"/>
  <c r="V31" i="49" s="1"/>
  <c r="AB4" i="49"/>
  <c r="M4" i="47"/>
  <c r="AB5" i="49"/>
  <c r="AC5" i="49" s="1"/>
  <c r="M5" i="47"/>
  <c r="AB6" i="49"/>
  <c r="AC6" i="49" s="1"/>
  <c r="M6" i="47"/>
  <c r="AB7" i="49"/>
  <c r="AC7" i="49" s="1"/>
  <c r="M7" i="47"/>
  <c r="AB8" i="49"/>
  <c r="AC8" i="49" s="1"/>
  <c r="M8" i="47"/>
  <c r="AB9" i="49"/>
  <c r="AC9" i="49" s="1"/>
  <c r="M9" i="47"/>
  <c r="AB10" i="49"/>
  <c r="AC10" i="49" s="1"/>
  <c r="M10" i="47"/>
  <c r="AB11" i="49"/>
  <c r="AC11" i="49" s="1"/>
  <c r="M11" i="47"/>
  <c r="AB12" i="49"/>
  <c r="AC12" i="49" s="1"/>
  <c r="M12" i="47"/>
  <c r="AB13" i="49"/>
  <c r="AC13" i="49" s="1"/>
  <c r="M13" i="47"/>
  <c r="AB14" i="49"/>
  <c r="AC14" i="49" s="1"/>
  <c r="M14" i="47"/>
  <c r="AB15" i="49"/>
  <c r="AC15" i="49" s="1"/>
  <c r="M15" i="47"/>
  <c r="AB16" i="49"/>
  <c r="AC16" i="49" s="1"/>
  <c r="M16" i="47"/>
  <c r="AB17" i="49"/>
  <c r="AC17" i="49" s="1"/>
  <c r="M17" i="47"/>
  <c r="AB18" i="49"/>
  <c r="AC18" i="49" s="1"/>
  <c r="M18" i="47"/>
  <c r="AB19" i="49"/>
  <c r="AC19" i="49" s="1"/>
  <c r="M19" i="47"/>
  <c r="AB20" i="49"/>
  <c r="AC20" i="49" s="1"/>
  <c r="M20" i="47"/>
  <c r="AB21" i="49"/>
  <c r="AC21" i="49" s="1"/>
  <c r="M21" i="47"/>
  <c r="AB22" i="49"/>
  <c r="AC22" i="49" s="1"/>
  <c r="M22" i="47"/>
  <c r="AB23" i="49"/>
  <c r="AC23" i="49" s="1"/>
  <c r="M23" i="47"/>
  <c r="AB24" i="49"/>
  <c r="AC24" i="49" s="1"/>
  <c r="M24" i="47"/>
  <c r="AB25" i="49"/>
  <c r="AC25" i="49" s="1"/>
  <c r="M25" i="47"/>
  <c r="AB26" i="49"/>
  <c r="AC26" i="49" s="1"/>
  <c r="M26" i="47"/>
  <c r="AB27" i="49"/>
  <c r="AC27" i="49" s="1"/>
  <c r="M27" i="47"/>
  <c r="AB28" i="49"/>
  <c r="AC28" i="49" s="1"/>
  <c r="M28" i="47"/>
  <c r="AB29" i="49"/>
  <c r="AC29" i="49" s="1"/>
  <c r="M29" i="47"/>
  <c r="AB30" i="49"/>
  <c r="AC30" i="49" s="1"/>
  <c r="M30" i="47"/>
  <c r="AB31" i="49"/>
  <c r="AC31" i="49" s="1"/>
  <c r="AV5" i="13"/>
  <c r="AW5" i="13" s="1"/>
  <c r="D4" i="47" s="1"/>
  <c r="E5" i="49"/>
  <c r="F5" i="49" s="1"/>
  <c r="X6" i="13"/>
  <c r="Y6" i="13" s="1"/>
  <c r="C5" i="47" s="1"/>
  <c r="C6" i="49"/>
  <c r="D6" i="49" s="1"/>
  <c r="C6" i="50" s="1"/>
  <c r="BT6" i="13"/>
  <c r="G6" i="49"/>
  <c r="H6" i="49" s="1"/>
  <c r="AV7" i="13"/>
  <c r="AW7" i="13" s="1"/>
  <c r="D6" i="47" s="1"/>
  <c r="E7" i="49"/>
  <c r="F7" i="49" s="1"/>
  <c r="AV8" i="13"/>
  <c r="AW8" i="13" s="1"/>
  <c r="D7" i="47" s="1"/>
  <c r="E8" i="49"/>
  <c r="F8" i="49" s="1"/>
  <c r="X9" i="13"/>
  <c r="Y9" i="13" s="1"/>
  <c r="C8" i="47" s="1"/>
  <c r="C9" i="49"/>
  <c r="D9" i="49" s="1"/>
  <c r="C9" i="50" s="1"/>
  <c r="BT9" i="13"/>
  <c r="G9" i="49"/>
  <c r="H9" i="49" s="1"/>
  <c r="AV10" i="13"/>
  <c r="AW10" i="13" s="1"/>
  <c r="D9" i="47" s="1"/>
  <c r="E10" i="49"/>
  <c r="F10" i="49" s="1"/>
  <c r="X11" i="13"/>
  <c r="Y11" i="13" s="1"/>
  <c r="C10" i="47" s="1"/>
  <c r="C11" i="49"/>
  <c r="D11" i="49" s="1"/>
  <c r="C11" i="50" s="1"/>
  <c r="BT11" i="13"/>
  <c r="BU11" i="13" s="1"/>
  <c r="E10" i="47" s="1"/>
  <c r="G11" i="49"/>
  <c r="H11" i="49" s="1"/>
  <c r="X12" i="13"/>
  <c r="Y12" i="13" s="1"/>
  <c r="C11" i="47" s="1"/>
  <c r="C12" i="49"/>
  <c r="D12" i="49" s="1"/>
  <c r="BT12" i="13"/>
  <c r="G12" i="49"/>
  <c r="H12" i="49" s="1"/>
  <c r="AV13" i="13"/>
  <c r="AW13" i="13" s="1"/>
  <c r="D12" i="47" s="1"/>
  <c r="E13" i="49"/>
  <c r="F13" i="49" s="1"/>
  <c r="X14" i="13"/>
  <c r="Y14" i="13" s="1"/>
  <c r="C13" i="47" s="1"/>
  <c r="C14" i="49"/>
  <c r="D14" i="49" s="1"/>
  <c r="C14" i="50" s="1"/>
  <c r="BT14" i="13"/>
  <c r="G14" i="49"/>
  <c r="H14" i="49" s="1"/>
  <c r="AV15" i="13"/>
  <c r="AW15" i="13" s="1"/>
  <c r="D14" i="47" s="1"/>
  <c r="E15" i="49"/>
  <c r="F15" i="49" s="1"/>
  <c r="AV16" i="13"/>
  <c r="AW16" i="13" s="1"/>
  <c r="D15" i="47" s="1"/>
  <c r="E16" i="49"/>
  <c r="F16" i="49" s="1"/>
  <c r="X17" i="13"/>
  <c r="Y17" i="13" s="1"/>
  <c r="C16" i="47" s="1"/>
  <c r="C17" i="49"/>
  <c r="D17" i="49" s="1"/>
  <c r="BT17" i="13"/>
  <c r="G17" i="49"/>
  <c r="H17" i="49" s="1"/>
  <c r="AV18" i="13"/>
  <c r="AW18" i="13" s="1"/>
  <c r="D17" i="47" s="1"/>
  <c r="E18" i="49"/>
  <c r="F18" i="49" s="1"/>
  <c r="X19" i="13"/>
  <c r="Y19" i="13" s="1"/>
  <c r="C18" i="47" s="1"/>
  <c r="C19" i="49"/>
  <c r="D19" i="49" s="1"/>
  <c r="C19" i="50" s="1"/>
  <c r="BT19" i="13"/>
  <c r="BU19" i="13" s="1"/>
  <c r="E18" i="47" s="1"/>
  <c r="G19" i="49"/>
  <c r="H19" i="49" s="1"/>
  <c r="X20" i="13"/>
  <c r="Y20" i="13" s="1"/>
  <c r="C19" i="47" s="1"/>
  <c r="C20" i="49"/>
  <c r="D20" i="49" s="1"/>
  <c r="BT20" i="13"/>
  <c r="BU20" i="13" s="1"/>
  <c r="E19" i="47" s="1"/>
  <c r="G20" i="49"/>
  <c r="H20" i="49" s="1"/>
  <c r="AV21" i="13"/>
  <c r="AW21" i="13" s="1"/>
  <c r="D20" i="47" s="1"/>
  <c r="E21" i="49"/>
  <c r="F21" i="49" s="1"/>
  <c r="X22" i="13"/>
  <c r="Y22" i="13" s="1"/>
  <c r="C21" i="47" s="1"/>
  <c r="C22" i="49"/>
  <c r="D22" i="49" s="1"/>
  <c r="C22" i="50" s="1"/>
  <c r="BT22" i="13"/>
  <c r="BU22" i="13" s="1"/>
  <c r="E21" i="47" s="1"/>
  <c r="G22" i="49"/>
  <c r="H22" i="49" s="1"/>
  <c r="AV23" i="13"/>
  <c r="AW23" i="13" s="1"/>
  <c r="D22" i="47" s="1"/>
  <c r="E23" i="49"/>
  <c r="F23" i="49" s="1"/>
  <c r="AV24" i="13"/>
  <c r="AW24" i="13" s="1"/>
  <c r="D23" i="47" s="1"/>
  <c r="E24" i="49"/>
  <c r="F24" i="49" s="1"/>
  <c r="X25" i="13"/>
  <c r="Y25" i="13" s="1"/>
  <c r="C24" i="47" s="1"/>
  <c r="C25" i="49"/>
  <c r="D25" i="49" s="1"/>
  <c r="BT25" i="13"/>
  <c r="G25" i="49"/>
  <c r="H25" i="49" s="1"/>
  <c r="AV26" i="13"/>
  <c r="AW26" i="13" s="1"/>
  <c r="D25" i="47" s="1"/>
  <c r="E26" i="49"/>
  <c r="F26" i="49" s="1"/>
  <c r="X27" i="13"/>
  <c r="Y27" i="13" s="1"/>
  <c r="C26" i="47" s="1"/>
  <c r="C27" i="49"/>
  <c r="D27" i="49" s="1"/>
  <c r="C27" i="50" s="1"/>
  <c r="BT27" i="13"/>
  <c r="BU27" i="13" s="1"/>
  <c r="E26" i="47" s="1"/>
  <c r="G27" i="49"/>
  <c r="H27" i="49" s="1"/>
  <c r="X28" i="13"/>
  <c r="Y28" i="13" s="1"/>
  <c r="C27" i="47" s="1"/>
  <c r="C28" i="49"/>
  <c r="D28" i="49" s="1"/>
  <c r="BT28" i="13"/>
  <c r="BU28" i="13" s="1"/>
  <c r="E27" i="47" s="1"/>
  <c r="G28" i="49"/>
  <c r="H28" i="49" s="1"/>
  <c r="AV29" i="13"/>
  <c r="AW29" i="13" s="1"/>
  <c r="D28" i="47" s="1"/>
  <c r="E29" i="49"/>
  <c r="F29" i="49" s="1"/>
  <c r="X30" i="13"/>
  <c r="Y30" i="13" s="1"/>
  <c r="C29" i="47" s="1"/>
  <c r="C30" i="49"/>
  <c r="D30" i="49" s="1"/>
  <c r="C30" i="50" s="1"/>
  <c r="BT30" i="13"/>
  <c r="BU30" i="13" s="1"/>
  <c r="E29" i="47" s="1"/>
  <c r="G30" i="49"/>
  <c r="H30" i="49" s="1"/>
  <c r="AV31" i="13"/>
  <c r="AW31" i="13" s="1"/>
  <c r="D30" i="47" s="1"/>
  <c r="E31" i="49"/>
  <c r="F31" i="49" s="1"/>
  <c r="X5" i="13"/>
  <c r="Y5" i="13" s="1"/>
  <c r="C4" i="47" s="1"/>
  <c r="C5" i="49"/>
  <c r="D5" i="49" s="1"/>
  <c r="C5" i="50" s="1"/>
  <c r="BT5" i="13"/>
  <c r="BU5" i="13" s="1"/>
  <c r="E4" i="47" s="1"/>
  <c r="G5" i="49"/>
  <c r="H5" i="49" s="1"/>
  <c r="AV6" i="13"/>
  <c r="AW6" i="13" s="1"/>
  <c r="D5" i="47" s="1"/>
  <c r="E6" i="49"/>
  <c r="F6" i="49" s="1"/>
  <c r="X7" i="13"/>
  <c r="Y7" i="13" s="1"/>
  <c r="C6" i="47" s="1"/>
  <c r="C7" i="49"/>
  <c r="D7" i="49" s="1"/>
  <c r="C7" i="50" s="1"/>
  <c r="BT7" i="13"/>
  <c r="BU7" i="13" s="1"/>
  <c r="E6" i="47" s="1"/>
  <c r="G7" i="49"/>
  <c r="H7" i="49" s="1"/>
  <c r="X8" i="13"/>
  <c r="Y8" i="13" s="1"/>
  <c r="C7" i="47" s="1"/>
  <c r="C8" i="49"/>
  <c r="D8" i="49" s="1"/>
  <c r="C8" i="50" s="1"/>
  <c r="BT8" i="13"/>
  <c r="BU8" i="13" s="1"/>
  <c r="E7" i="47" s="1"/>
  <c r="G8" i="49"/>
  <c r="H8" i="49" s="1"/>
  <c r="AV9" i="13"/>
  <c r="AW9" i="13" s="1"/>
  <c r="D8" i="47" s="1"/>
  <c r="E9" i="49"/>
  <c r="F9" i="49" s="1"/>
  <c r="X10" i="13"/>
  <c r="Y10" i="13" s="1"/>
  <c r="C9" i="47" s="1"/>
  <c r="C10" i="49"/>
  <c r="D10" i="49" s="1"/>
  <c r="C10" i="50" s="1"/>
  <c r="BT10" i="13"/>
  <c r="BU10" i="13" s="1"/>
  <c r="E9" i="47" s="1"/>
  <c r="G10" i="49"/>
  <c r="H10" i="49" s="1"/>
  <c r="AV11" i="13"/>
  <c r="AW11" i="13" s="1"/>
  <c r="D10" i="47" s="1"/>
  <c r="E11" i="49"/>
  <c r="F11" i="49" s="1"/>
  <c r="AV12" i="13"/>
  <c r="AW12" i="13" s="1"/>
  <c r="D11" i="47" s="1"/>
  <c r="E12" i="49"/>
  <c r="F12" i="49" s="1"/>
  <c r="X13" i="13"/>
  <c r="Y13" i="13" s="1"/>
  <c r="C12" i="47" s="1"/>
  <c r="C13" i="49"/>
  <c r="D13" i="49" s="1"/>
  <c r="BT13" i="13"/>
  <c r="G13" i="49"/>
  <c r="H13" i="49" s="1"/>
  <c r="AV14" i="13"/>
  <c r="AW14" i="13" s="1"/>
  <c r="D13" i="47" s="1"/>
  <c r="E14" i="49"/>
  <c r="F14" i="49" s="1"/>
  <c r="X15" i="13"/>
  <c r="Y15" i="13" s="1"/>
  <c r="C14" i="47" s="1"/>
  <c r="C15" i="49"/>
  <c r="D15" i="49" s="1"/>
  <c r="C15" i="50" s="1"/>
  <c r="BT15" i="13"/>
  <c r="BU15" i="13" s="1"/>
  <c r="E14" i="47" s="1"/>
  <c r="G15" i="49"/>
  <c r="H15" i="49" s="1"/>
  <c r="X16" i="13"/>
  <c r="Y16" i="13" s="1"/>
  <c r="C15" i="47" s="1"/>
  <c r="C16" i="49"/>
  <c r="D16" i="49" s="1"/>
  <c r="BT16" i="13"/>
  <c r="BU16" i="13" s="1"/>
  <c r="E15" i="47" s="1"/>
  <c r="G16" i="49"/>
  <c r="H16" i="49" s="1"/>
  <c r="AV17" i="13"/>
  <c r="AW17" i="13" s="1"/>
  <c r="D16" i="47" s="1"/>
  <c r="E17" i="49"/>
  <c r="F17" i="49" s="1"/>
  <c r="X18" i="13"/>
  <c r="Y18" i="13" s="1"/>
  <c r="C17" i="47" s="1"/>
  <c r="C18" i="49"/>
  <c r="D18" i="49" s="1"/>
  <c r="C18" i="50" s="1"/>
  <c r="BT18" i="13"/>
  <c r="BU18" i="13" s="1"/>
  <c r="E17" i="47" s="1"/>
  <c r="G18" i="49"/>
  <c r="H18" i="49" s="1"/>
  <c r="AV19" i="13"/>
  <c r="AW19" i="13" s="1"/>
  <c r="D18" i="47" s="1"/>
  <c r="E19" i="49"/>
  <c r="F19" i="49" s="1"/>
  <c r="AV20" i="13"/>
  <c r="AW20" i="13" s="1"/>
  <c r="D19" i="47" s="1"/>
  <c r="E20" i="49"/>
  <c r="F20" i="49" s="1"/>
  <c r="X21" i="13"/>
  <c r="Y21" i="13" s="1"/>
  <c r="C20" i="47" s="1"/>
  <c r="C21" i="49"/>
  <c r="D21" i="49" s="1"/>
  <c r="BT21" i="13"/>
  <c r="BU21" i="13" s="1"/>
  <c r="E20" i="47" s="1"/>
  <c r="G21" i="49"/>
  <c r="H21" i="49" s="1"/>
  <c r="AV22" i="13"/>
  <c r="AW22" i="13" s="1"/>
  <c r="D21" i="47" s="1"/>
  <c r="E22" i="49"/>
  <c r="F22" i="49" s="1"/>
  <c r="X23" i="13"/>
  <c r="Y23" i="13" s="1"/>
  <c r="C22" i="47" s="1"/>
  <c r="C23" i="49"/>
  <c r="D23" i="49" s="1"/>
  <c r="C23" i="50" s="1"/>
  <c r="BT23" i="13"/>
  <c r="BU23" i="13" s="1"/>
  <c r="E22" i="47" s="1"/>
  <c r="G23" i="49"/>
  <c r="H23" i="49" s="1"/>
  <c r="X24" i="13"/>
  <c r="Y24" i="13" s="1"/>
  <c r="C23" i="47" s="1"/>
  <c r="C24" i="49"/>
  <c r="D24" i="49" s="1"/>
  <c r="BT24" i="13"/>
  <c r="BU24" i="13" s="1"/>
  <c r="E23" i="47" s="1"/>
  <c r="G24" i="49"/>
  <c r="H24" i="49" s="1"/>
  <c r="AV25" i="13"/>
  <c r="AW25" i="13" s="1"/>
  <c r="D24" i="47" s="1"/>
  <c r="E25" i="49"/>
  <c r="F25" i="49" s="1"/>
  <c r="X26" i="13"/>
  <c r="Y26" i="13" s="1"/>
  <c r="C25" i="47" s="1"/>
  <c r="C26" i="49"/>
  <c r="D26" i="49" s="1"/>
  <c r="C26" i="50" s="1"/>
  <c r="BT26" i="13"/>
  <c r="BU26" i="13" s="1"/>
  <c r="E25" i="47" s="1"/>
  <c r="G26" i="49"/>
  <c r="H26" i="49" s="1"/>
  <c r="AV27" i="13"/>
  <c r="AW27" i="13" s="1"/>
  <c r="D26" i="47" s="1"/>
  <c r="E27" i="49"/>
  <c r="F27" i="49" s="1"/>
  <c r="AV28" i="13"/>
  <c r="AW28" i="13" s="1"/>
  <c r="D27" i="47" s="1"/>
  <c r="E28" i="49"/>
  <c r="F28" i="49" s="1"/>
  <c r="X29" i="13"/>
  <c r="Y29" i="13" s="1"/>
  <c r="C28" i="47" s="1"/>
  <c r="C29" i="49"/>
  <c r="D29" i="49" s="1"/>
  <c r="BT29" i="13"/>
  <c r="BU29" i="13" s="1"/>
  <c r="E28" i="47" s="1"/>
  <c r="G29" i="49"/>
  <c r="H29" i="49" s="1"/>
  <c r="AV30" i="13"/>
  <c r="AW30" i="13" s="1"/>
  <c r="D29" i="47" s="1"/>
  <c r="E30" i="49"/>
  <c r="F30" i="49" s="1"/>
  <c r="X31" i="13"/>
  <c r="Y31" i="13" s="1"/>
  <c r="C30" i="47" s="1"/>
  <c r="C31" i="49"/>
  <c r="D31" i="49" s="1"/>
  <c r="BU13" i="13"/>
  <c r="E12" i="47" s="1"/>
  <c r="BU6" i="13"/>
  <c r="E5" i="47" s="1"/>
  <c r="BU9" i="13"/>
  <c r="E8" i="47" s="1"/>
  <c r="BU12" i="13"/>
  <c r="E11" i="47" s="1"/>
  <c r="BU14" i="13"/>
  <c r="E13" i="47" s="1"/>
  <c r="BU17" i="13"/>
  <c r="E16" i="47" s="1"/>
  <c r="BU25" i="13"/>
  <c r="E24" i="47" s="1"/>
  <c r="BT20" i="18"/>
  <c r="BU20" i="18" s="1"/>
  <c r="H19" i="47" s="1"/>
  <c r="BT31" i="18"/>
  <c r="BU31" i="18" s="1"/>
  <c r="H30" i="47" s="1"/>
  <c r="BT30" i="18"/>
  <c r="BU30" i="18" s="1"/>
  <c r="H29" i="47" s="1"/>
  <c r="BT29" i="18"/>
  <c r="BU29" i="18" s="1"/>
  <c r="H28" i="47" s="1"/>
  <c r="BT28" i="18"/>
  <c r="BU28" i="18" s="1"/>
  <c r="H27" i="47" s="1"/>
  <c r="BT27" i="18"/>
  <c r="BU27" i="18" s="1"/>
  <c r="H26" i="47" s="1"/>
  <c r="BT26" i="18"/>
  <c r="BU26" i="18" s="1"/>
  <c r="H25" i="47" s="1"/>
  <c r="BT25" i="18"/>
  <c r="BU25" i="18" s="1"/>
  <c r="H24" i="47" s="1"/>
  <c r="BT24" i="18"/>
  <c r="BU24" i="18" s="1"/>
  <c r="H23" i="47" s="1"/>
  <c r="BT23" i="18"/>
  <c r="BU23" i="18" s="1"/>
  <c r="H22" i="47" s="1"/>
  <c r="BT22" i="18"/>
  <c r="BU22" i="18" s="1"/>
  <c r="H21" i="47" s="1"/>
  <c r="BT21" i="18"/>
  <c r="BU21" i="18" s="1"/>
  <c r="H20" i="47" s="1"/>
  <c r="BT19" i="18"/>
  <c r="BU19" i="18" s="1"/>
  <c r="H18" i="47" s="1"/>
  <c r="BT18" i="18"/>
  <c r="BU18" i="18" s="1"/>
  <c r="H17" i="47" s="1"/>
  <c r="BT17" i="18"/>
  <c r="BU17" i="18" s="1"/>
  <c r="H16" i="47" s="1"/>
  <c r="BT16" i="18"/>
  <c r="BU16" i="18" s="1"/>
  <c r="H15" i="47" s="1"/>
  <c r="BT15" i="18"/>
  <c r="BU15" i="18" s="1"/>
  <c r="H14" i="47" s="1"/>
  <c r="BT14" i="18"/>
  <c r="BU14" i="18" s="1"/>
  <c r="H13" i="47" s="1"/>
  <c r="BT13" i="18"/>
  <c r="BU13" i="18" s="1"/>
  <c r="H12" i="47" s="1"/>
  <c r="BT12" i="18"/>
  <c r="BU12" i="18" s="1"/>
  <c r="H11" i="47" s="1"/>
  <c r="BT11" i="18"/>
  <c r="BU11" i="18" s="1"/>
  <c r="H10" i="47" s="1"/>
  <c r="BT10" i="18"/>
  <c r="BU10" i="18" s="1"/>
  <c r="H9" i="47" s="1"/>
  <c r="BT9" i="18"/>
  <c r="BU9" i="18" s="1"/>
  <c r="H8" i="47" s="1"/>
  <c r="BT8" i="18"/>
  <c r="BU8" i="18" s="1"/>
  <c r="H7" i="47" s="1"/>
  <c r="BT7" i="18"/>
  <c r="BU7" i="18" s="1"/>
  <c r="H6" i="47" s="1"/>
  <c r="BT6" i="18"/>
  <c r="BU6" i="18" s="1"/>
  <c r="H5" i="47" s="1"/>
  <c r="BT5" i="18"/>
  <c r="BU5" i="18" s="1"/>
  <c r="H4" i="47" s="1"/>
  <c r="BT4" i="18"/>
  <c r="BU4" i="18" s="1"/>
  <c r="H3" i="47" s="1"/>
  <c r="AV31" i="18"/>
  <c r="AW31" i="18" s="1"/>
  <c r="G30" i="47" s="1"/>
  <c r="AV30" i="18"/>
  <c r="AW30" i="18" s="1"/>
  <c r="G29" i="47" s="1"/>
  <c r="AV29" i="18"/>
  <c r="AW29" i="18" s="1"/>
  <c r="G28" i="47" s="1"/>
  <c r="AV28" i="18"/>
  <c r="AW28" i="18" s="1"/>
  <c r="G27" i="47" s="1"/>
  <c r="AV27" i="18"/>
  <c r="AW27" i="18" s="1"/>
  <c r="G26" i="47" s="1"/>
  <c r="AV26" i="18"/>
  <c r="AW26" i="18" s="1"/>
  <c r="G25" i="47" s="1"/>
  <c r="AV25" i="18"/>
  <c r="AW25" i="18" s="1"/>
  <c r="G24" i="47" s="1"/>
  <c r="AV24" i="18"/>
  <c r="AW24" i="18" s="1"/>
  <c r="G23" i="47" s="1"/>
  <c r="AV23" i="18"/>
  <c r="AW23" i="18" s="1"/>
  <c r="G22" i="47" s="1"/>
  <c r="AV22" i="18"/>
  <c r="AW22" i="18" s="1"/>
  <c r="G21" i="47" s="1"/>
  <c r="AV21" i="18"/>
  <c r="AW21" i="18" s="1"/>
  <c r="G20" i="47" s="1"/>
  <c r="AV20" i="18"/>
  <c r="AW20" i="18" s="1"/>
  <c r="G19" i="47" s="1"/>
  <c r="AV19" i="18"/>
  <c r="AW19" i="18" s="1"/>
  <c r="G18" i="47" s="1"/>
  <c r="AV18" i="18"/>
  <c r="AW18" i="18" s="1"/>
  <c r="G17" i="47" s="1"/>
  <c r="AV17" i="18"/>
  <c r="AW17" i="18" s="1"/>
  <c r="G16" i="47" s="1"/>
  <c r="AV16" i="18"/>
  <c r="AW16" i="18" s="1"/>
  <c r="G15" i="47" s="1"/>
  <c r="AV15" i="18"/>
  <c r="AW15" i="18" s="1"/>
  <c r="G14" i="47" s="1"/>
  <c r="AV14" i="18"/>
  <c r="AW14" i="18" s="1"/>
  <c r="G13" i="47" s="1"/>
  <c r="AV13" i="18"/>
  <c r="AW13" i="18" s="1"/>
  <c r="G12" i="47" s="1"/>
  <c r="AV12" i="18"/>
  <c r="AW12" i="18" s="1"/>
  <c r="G11" i="47" s="1"/>
  <c r="AV11" i="18"/>
  <c r="AW11" i="18" s="1"/>
  <c r="G10" i="47" s="1"/>
  <c r="AV10" i="18"/>
  <c r="AW10" i="18" s="1"/>
  <c r="G9" i="47" s="1"/>
  <c r="AV9" i="18"/>
  <c r="AW9" i="18" s="1"/>
  <c r="G8" i="47" s="1"/>
  <c r="AV8" i="18"/>
  <c r="AW8" i="18" s="1"/>
  <c r="G7" i="47" s="1"/>
  <c r="AV7" i="18"/>
  <c r="AW7" i="18" s="1"/>
  <c r="G6" i="47" s="1"/>
  <c r="AV6" i="18"/>
  <c r="AW6" i="18" s="1"/>
  <c r="G5" i="47" s="1"/>
  <c r="AV5" i="18"/>
  <c r="AW5" i="18" s="1"/>
  <c r="G4" i="47" s="1"/>
  <c r="AV4" i="18"/>
  <c r="AW4" i="18" s="1"/>
  <c r="AT31" i="49"/>
  <c r="AT30" i="49"/>
  <c r="AT29" i="49"/>
  <c r="AT28" i="49"/>
  <c r="AT27" i="49"/>
  <c r="AT26" i="49"/>
  <c r="AT25" i="49"/>
  <c r="AT24" i="49"/>
  <c r="AT23" i="49"/>
  <c r="AT22" i="49"/>
  <c r="AT21" i="49"/>
  <c r="AT20" i="49"/>
  <c r="AT19" i="49"/>
  <c r="AT18" i="49"/>
  <c r="AT17" i="49"/>
  <c r="AT16" i="49"/>
  <c r="AT15" i="49"/>
  <c r="AT14" i="49"/>
  <c r="AT13" i="49"/>
  <c r="AT12" i="49"/>
  <c r="AT11" i="49"/>
  <c r="AT10" i="49"/>
  <c r="AT9" i="49"/>
  <c r="AT8" i="49"/>
  <c r="AT7" i="49"/>
  <c r="AT6" i="49"/>
  <c r="AT5" i="49"/>
  <c r="AT4" i="49"/>
  <c r="AG28" i="49"/>
  <c r="AG27" i="49"/>
  <c r="AG26" i="49"/>
  <c r="AG25" i="49"/>
  <c r="AG24" i="49"/>
  <c r="AG23" i="49"/>
  <c r="AG22" i="49"/>
  <c r="AG21" i="49"/>
  <c r="AG20" i="49"/>
  <c r="AG19" i="49"/>
  <c r="AG18" i="49"/>
  <c r="AG17" i="49"/>
  <c r="AG16" i="49"/>
  <c r="AG15" i="49"/>
  <c r="AG14" i="49"/>
  <c r="AG13" i="49"/>
  <c r="AG12" i="49"/>
  <c r="AG11" i="49"/>
  <c r="AG10" i="49"/>
  <c r="AG9" i="49"/>
  <c r="AG8" i="49"/>
  <c r="AG7" i="49"/>
  <c r="AG6" i="49"/>
  <c r="AG5" i="49"/>
  <c r="AG4" i="49"/>
  <c r="B28" i="49"/>
  <c r="B27" i="49"/>
  <c r="B26" i="49"/>
  <c r="B25" i="49"/>
  <c r="B24" i="49"/>
  <c r="B23" i="49"/>
  <c r="B22" i="49"/>
  <c r="B21" i="49"/>
  <c r="B20" i="49"/>
  <c r="B19" i="49"/>
  <c r="B18" i="49"/>
  <c r="B17" i="49"/>
  <c r="B16" i="49"/>
  <c r="B15" i="49"/>
  <c r="B14" i="49"/>
  <c r="B13" i="49"/>
  <c r="B12" i="49"/>
  <c r="B11" i="49"/>
  <c r="B10" i="49"/>
  <c r="B9" i="49"/>
  <c r="B8" i="49"/>
  <c r="B7" i="49"/>
  <c r="B6" i="49"/>
  <c r="B5" i="49"/>
  <c r="B4" i="49"/>
  <c r="C31" i="50"/>
  <c r="I4" i="49"/>
  <c r="AS55" i="49"/>
  <c r="AO55" i="49"/>
  <c r="AK55" i="49"/>
  <c r="AF55" i="49"/>
  <c r="Y55" i="49"/>
  <c r="R55" i="49"/>
  <c r="K55" i="49"/>
  <c r="AS54" i="49"/>
  <c r="AO54" i="49"/>
  <c r="AK54" i="49"/>
  <c r="AF54" i="49"/>
  <c r="Y54" i="49"/>
  <c r="R54" i="49"/>
  <c r="K54" i="49"/>
  <c r="AS53" i="49"/>
  <c r="AS56" i="49" s="1"/>
  <c r="AO53" i="49"/>
  <c r="AK53" i="49"/>
  <c r="AK56" i="49" s="1"/>
  <c r="AF53" i="49"/>
  <c r="Y53" i="49"/>
  <c r="R53" i="49"/>
  <c r="K53" i="49"/>
  <c r="AR51" i="49"/>
  <c r="AQ51" i="49"/>
  <c r="AP51" i="49"/>
  <c r="AN51" i="49"/>
  <c r="AM51" i="49"/>
  <c r="AL51" i="49"/>
  <c r="AJ51" i="49"/>
  <c r="AI51" i="49"/>
  <c r="AH51" i="49"/>
  <c r="AR50" i="49"/>
  <c r="AQ50" i="49"/>
  <c r="AP50" i="49"/>
  <c r="AN50" i="49"/>
  <c r="AM50" i="49"/>
  <c r="AL50" i="49"/>
  <c r="AJ50" i="49"/>
  <c r="AI50" i="49"/>
  <c r="AH50" i="49"/>
  <c r="AR49" i="49"/>
  <c r="AQ49" i="49"/>
  <c r="AP49" i="49"/>
  <c r="AN49" i="49"/>
  <c r="AN52" i="49" s="1"/>
  <c r="AM49" i="49"/>
  <c r="AL49" i="49"/>
  <c r="AL52" i="49" s="1"/>
  <c r="AJ49" i="49"/>
  <c r="AI49" i="49"/>
  <c r="AI52" i="49" s="1"/>
  <c r="AH49" i="49"/>
  <c r="B5" i="50"/>
  <c r="S5" i="50" s="1"/>
  <c r="AF5" i="50" s="1"/>
  <c r="B6" i="50"/>
  <c r="S6" i="50" s="1"/>
  <c r="AF6" i="50" s="1"/>
  <c r="B7" i="50"/>
  <c r="S7" i="50" s="1"/>
  <c r="AF7" i="50" s="1"/>
  <c r="B8" i="50"/>
  <c r="S8" i="50" s="1"/>
  <c r="AF8" i="50" s="1"/>
  <c r="B9" i="50"/>
  <c r="S9" i="50" s="1"/>
  <c r="AF9" i="50" s="1"/>
  <c r="B10" i="50"/>
  <c r="S10" i="50" s="1"/>
  <c r="AF10" i="50" s="1"/>
  <c r="B11" i="50"/>
  <c r="S11" i="50" s="1"/>
  <c r="AF11" i="50" s="1"/>
  <c r="B12" i="50"/>
  <c r="S12" i="50" s="1"/>
  <c r="AF12" i="50" s="1"/>
  <c r="B13" i="50"/>
  <c r="S13" i="50" s="1"/>
  <c r="AF13" i="50" s="1"/>
  <c r="B14" i="50"/>
  <c r="S14" i="50" s="1"/>
  <c r="AF14" i="50" s="1"/>
  <c r="B15" i="50"/>
  <c r="S15" i="50" s="1"/>
  <c r="AF15" i="50" s="1"/>
  <c r="B16" i="50"/>
  <c r="S16" i="50" s="1"/>
  <c r="AF16" i="50" s="1"/>
  <c r="B17" i="50"/>
  <c r="S17" i="50" s="1"/>
  <c r="AF17" i="50" s="1"/>
  <c r="B18" i="50"/>
  <c r="S18" i="50" s="1"/>
  <c r="AF18" i="50" s="1"/>
  <c r="B19" i="50"/>
  <c r="S19" i="50" s="1"/>
  <c r="AF19" i="50" s="1"/>
  <c r="B20" i="50"/>
  <c r="S20" i="50" s="1"/>
  <c r="AF20" i="50" s="1"/>
  <c r="B21" i="50"/>
  <c r="S21" i="50" s="1"/>
  <c r="AF21" i="50" s="1"/>
  <c r="B22" i="50"/>
  <c r="S22" i="50" s="1"/>
  <c r="AF22" i="50" s="1"/>
  <c r="B23" i="50"/>
  <c r="S23" i="50" s="1"/>
  <c r="AF23" i="50" s="1"/>
  <c r="B24" i="50"/>
  <c r="S24" i="50" s="1"/>
  <c r="AF24" i="50" s="1"/>
  <c r="B25" i="50"/>
  <c r="S25" i="50" s="1"/>
  <c r="AF25" i="50" s="1"/>
  <c r="B26" i="50"/>
  <c r="S26" i="50" s="1"/>
  <c r="AF26" i="50" s="1"/>
  <c r="B27" i="50"/>
  <c r="S27" i="50" s="1"/>
  <c r="AF27" i="50" s="1"/>
  <c r="B28" i="50"/>
  <c r="S28" i="50" s="1"/>
  <c r="AF28" i="50" s="1"/>
  <c r="B29" i="50"/>
  <c r="S29" i="50" s="1"/>
  <c r="AF29" i="50" s="1"/>
  <c r="B30" i="50"/>
  <c r="S30" i="50" s="1"/>
  <c r="AF30" i="50" s="1"/>
  <c r="B31" i="50"/>
  <c r="S31" i="50" s="1"/>
  <c r="AF31" i="50" s="1"/>
  <c r="B32" i="50"/>
  <c r="S32" i="50" s="1"/>
  <c r="AF32" i="50" s="1"/>
  <c r="B33" i="50"/>
  <c r="S33" i="50" s="1"/>
  <c r="AF33" i="50" s="1"/>
  <c r="B34" i="50"/>
  <c r="S34" i="50" s="1"/>
  <c r="AF34" i="50" s="1"/>
  <c r="B35" i="50"/>
  <c r="S35" i="50" s="1"/>
  <c r="AF35" i="50" s="1"/>
  <c r="B36" i="50"/>
  <c r="S36" i="50" s="1"/>
  <c r="AF36" i="50" s="1"/>
  <c r="B37" i="50"/>
  <c r="S37" i="50" s="1"/>
  <c r="AF37" i="50" s="1"/>
  <c r="B38" i="50"/>
  <c r="S38" i="50" s="1"/>
  <c r="AF38" i="50" s="1"/>
  <c r="B4" i="50"/>
  <c r="S4" i="50" s="1"/>
  <c r="AF4" i="50" s="1"/>
  <c r="AE38" i="50"/>
  <c r="AD38" i="50"/>
  <c r="AC38" i="50"/>
  <c r="AB38" i="50"/>
  <c r="AA38" i="50"/>
  <c r="Z38" i="50"/>
  <c r="Y38" i="50"/>
  <c r="X38" i="50"/>
  <c r="W38" i="50"/>
  <c r="V38" i="50"/>
  <c r="U38" i="50"/>
  <c r="T38" i="50"/>
  <c r="R38" i="50"/>
  <c r="N38" i="50"/>
  <c r="K38" i="50"/>
  <c r="J38" i="50"/>
  <c r="F38" i="50"/>
  <c r="AE37" i="50"/>
  <c r="AD37" i="50"/>
  <c r="AC37" i="50"/>
  <c r="AB37" i="50"/>
  <c r="AA37" i="50"/>
  <c r="Z37" i="50"/>
  <c r="Y37" i="50"/>
  <c r="X37" i="50"/>
  <c r="W37" i="50"/>
  <c r="V37" i="50"/>
  <c r="U37" i="50"/>
  <c r="T37" i="50"/>
  <c r="R37" i="50"/>
  <c r="N37" i="50"/>
  <c r="K37" i="50"/>
  <c r="J37" i="50"/>
  <c r="F37" i="50"/>
  <c r="AE36" i="50"/>
  <c r="AD36" i="50"/>
  <c r="AC36" i="50"/>
  <c r="AB36" i="50"/>
  <c r="AA36" i="50"/>
  <c r="Z36" i="50"/>
  <c r="Y36" i="50"/>
  <c r="X36" i="50"/>
  <c r="W36" i="50"/>
  <c r="V36" i="50"/>
  <c r="U36" i="50"/>
  <c r="T36" i="50"/>
  <c r="R36" i="50"/>
  <c r="N36" i="50"/>
  <c r="K36" i="50"/>
  <c r="J36" i="50"/>
  <c r="F36" i="50"/>
  <c r="AE35" i="50"/>
  <c r="AD35" i="50"/>
  <c r="AC35" i="50"/>
  <c r="AB35" i="50"/>
  <c r="AA35" i="50"/>
  <c r="Z35" i="50"/>
  <c r="Y35" i="50"/>
  <c r="X35" i="50"/>
  <c r="W35" i="50"/>
  <c r="V35" i="50"/>
  <c r="U35" i="50"/>
  <c r="T35" i="50"/>
  <c r="R35" i="50"/>
  <c r="O35" i="50"/>
  <c r="N35" i="50"/>
  <c r="K35" i="50"/>
  <c r="J35" i="50"/>
  <c r="F35" i="50"/>
  <c r="AE34" i="50"/>
  <c r="AD34" i="50"/>
  <c r="AC34" i="50"/>
  <c r="AB34" i="50"/>
  <c r="AA34" i="50"/>
  <c r="Z34" i="50"/>
  <c r="Y34" i="50"/>
  <c r="X34" i="50"/>
  <c r="W34" i="50"/>
  <c r="V34" i="50"/>
  <c r="U34" i="50"/>
  <c r="T34" i="50"/>
  <c r="R34" i="50"/>
  <c r="N34" i="50"/>
  <c r="K34" i="50"/>
  <c r="J34" i="50"/>
  <c r="F34" i="50"/>
  <c r="AE33" i="50"/>
  <c r="AD33" i="50"/>
  <c r="AC33" i="50"/>
  <c r="AB33" i="50"/>
  <c r="AA33" i="50"/>
  <c r="Z33" i="50"/>
  <c r="Y33" i="50"/>
  <c r="X33" i="50"/>
  <c r="W33" i="50"/>
  <c r="V33" i="50"/>
  <c r="U33" i="50"/>
  <c r="T33" i="50"/>
  <c r="R33" i="50"/>
  <c r="N33" i="50"/>
  <c r="J33" i="50"/>
  <c r="F33" i="50"/>
  <c r="AE32" i="50"/>
  <c r="AD32" i="50"/>
  <c r="AC32" i="50"/>
  <c r="AB32" i="50"/>
  <c r="AA32" i="50"/>
  <c r="Z32" i="50"/>
  <c r="Y32" i="50"/>
  <c r="X32" i="50"/>
  <c r="W32" i="50"/>
  <c r="V32" i="50"/>
  <c r="U32" i="50"/>
  <c r="T32" i="50"/>
  <c r="R32" i="50"/>
  <c r="N32" i="50"/>
  <c r="J32" i="50"/>
  <c r="F32" i="50"/>
  <c r="AE31" i="50"/>
  <c r="AD31" i="50"/>
  <c r="AC31" i="50"/>
  <c r="AB31" i="50"/>
  <c r="AA31" i="50"/>
  <c r="Z31" i="50"/>
  <c r="Y31" i="50"/>
  <c r="X31" i="50"/>
  <c r="W31" i="50"/>
  <c r="V31" i="50"/>
  <c r="U31" i="50"/>
  <c r="T31" i="50"/>
  <c r="R31" i="50"/>
  <c r="N31" i="50"/>
  <c r="K31" i="50"/>
  <c r="J31" i="50"/>
  <c r="F31" i="50"/>
  <c r="AE30" i="50"/>
  <c r="AD30" i="50"/>
  <c r="AC30" i="50"/>
  <c r="AB30" i="50"/>
  <c r="AA30" i="50"/>
  <c r="Z30" i="50"/>
  <c r="Y30" i="50"/>
  <c r="X30" i="50"/>
  <c r="W30" i="50"/>
  <c r="V30" i="50"/>
  <c r="U30" i="50"/>
  <c r="T30" i="50"/>
  <c r="R30" i="50"/>
  <c r="O30" i="50"/>
  <c r="N30" i="50"/>
  <c r="J30" i="50"/>
  <c r="F30" i="50"/>
  <c r="AE29" i="50"/>
  <c r="AD29" i="50"/>
  <c r="AC29" i="50"/>
  <c r="AB29" i="50"/>
  <c r="AA29" i="50"/>
  <c r="Z29" i="50"/>
  <c r="Y29" i="50"/>
  <c r="X29" i="50"/>
  <c r="W29" i="50"/>
  <c r="V29" i="50"/>
  <c r="U29" i="50"/>
  <c r="T29" i="50"/>
  <c r="R29" i="50"/>
  <c r="N29" i="50"/>
  <c r="K29" i="50"/>
  <c r="J29" i="50"/>
  <c r="F29" i="50"/>
  <c r="C29" i="50"/>
  <c r="AE28" i="50"/>
  <c r="AD28" i="50"/>
  <c r="AC28" i="50"/>
  <c r="AB28" i="50"/>
  <c r="AA28" i="50"/>
  <c r="Z28" i="50"/>
  <c r="Y28" i="50"/>
  <c r="X28" i="50"/>
  <c r="W28" i="50"/>
  <c r="V28" i="50"/>
  <c r="U28" i="50"/>
  <c r="T28" i="50"/>
  <c r="R28" i="50"/>
  <c r="O28" i="50"/>
  <c r="N28" i="50"/>
  <c r="J28" i="50"/>
  <c r="F28" i="50"/>
  <c r="C28" i="50"/>
  <c r="AE27" i="50"/>
  <c r="AD27" i="50"/>
  <c r="AC27" i="50"/>
  <c r="AB27" i="50"/>
  <c r="AA27" i="50"/>
  <c r="Z27" i="50"/>
  <c r="Y27" i="50"/>
  <c r="X27" i="50"/>
  <c r="W27" i="50"/>
  <c r="V27" i="50"/>
  <c r="U27" i="50"/>
  <c r="T27" i="50"/>
  <c r="R27" i="50"/>
  <c r="O27" i="50"/>
  <c r="N27" i="50"/>
  <c r="K27" i="50"/>
  <c r="J27" i="50"/>
  <c r="F27" i="50"/>
  <c r="AE26" i="50"/>
  <c r="AD26" i="50"/>
  <c r="AC26" i="50"/>
  <c r="AB26" i="50"/>
  <c r="AA26" i="50"/>
  <c r="Z26" i="50"/>
  <c r="Y26" i="50"/>
  <c r="X26" i="50"/>
  <c r="W26" i="50"/>
  <c r="V26" i="50"/>
  <c r="U26" i="50"/>
  <c r="T26" i="50"/>
  <c r="R26" i="50"/>
  <c r="O26" i="50"/>
  <c r="N26" i="50"/>
  <c r="J26" i="50"/>
  <c r="F26" i="50"/>
  <c r="AE25" i="50"/>
  <c r="AD25" i="50"/>
  <c r="AC25" i="50"/>
  <c r="AB25" i="50"/>
  <c r="AA25" i="50"/>
  <c r="Z25" i="50"/>
  <c r="Y25" i="50"/>
  <c r="X25" i="50"/>
  <c r="W25" i="50"/>
  <c r="V25" i="50"/>
  <c r="U25" i="50"/>
  <c r="T25" i="50"/>
  <c r="R25" i="50"/>
  <c r="N25" i="50"/>
  <c r="K25" i="50"/>
  <c r="J25" i="50"/>
  <c r="F25" i="50"/>
  <c r="C25" i="50"/>
  <c r="AE24" i="50"/>
  <c r="AD24" i="50"/>
  <c r="AC24" i="50"/>
  <c r="AB24" i="50"/>
  <c r="AA24" i="50"/>
  <c r="Z24" i="50"/>
  <c r="Y24" i="50"/>
  <c r="X24" i="50"/>
  <c r="W24" i="50"/>
  <c r="V24" i="50"/>
  <c r="U24" i="50"/>
  <c r="T24" i="50"/>
  <c r="R24" i="50"/>
  <c r="O24" i="50"/>
  <c r="N24" i="50"/>
  <c r="J24" i="50"/>
  <c r="F24" i="50"/>
  <c r="C24" i="50"/>
  <c r="AE23" i="50"/>
  <c r="AD23" i="50"/>
  <c r="AC23" i="50"/>
  <c r="AB23" i="50"/>
  <c r="AA23" i="50"/>
  <c r="Z23" i="50"/>
  <c r="Y23" i="50"/>
  <c r="X23" i="50"/>
  <c r="W23" i="50"/>
  <c r="V23" i="50"/>
  <c r="U23" i="50"/>
  <c r="T23" i="50"/>
  <c r="R23" i="50"/>
  <c r="O23" i="50"/>
  <c r="N23" i="50"/>
  <c r="K23" i="50"/>
  <c r="J23" i="50"/>
  <c r="F23" i="50"/>
  <c r="AE22" i="50"/>
  <c r="AD22" i="50"/>
  <c r="AC22" i="50"/>
  <c r="AB22" i="50"/>
  <c r="AA22" i="50"/>
  <c r="Z22" i="50"/>
  <c r="Y22" i="50"/>
  <c r="X22" i="50"/>
  <c r="W22" i="50"/>
  <c r="V22" i="50"/>
  <c r="U22" i="50"/>
  <c r="T22" i="50"/>
  <c r="R22" i="50"/>
  <c r="O22" i="50"/>
  <c r="N22" i="50"/>
  <c r="J22" i="50"/>
  <c r="F22" i="50"/>
  <c r="AE21" i="50"/>
  <c r="AD21" i="50"/>
  <c r="AC21" i="50"/>
  <c r="AB21" i="50"/>
  <c r="AA21" i="50"/>
  <c r="Z21" i="50"/>
  <c r="Y21" i="50"/>
  <c r="X21" i="50"/>
  <c r="W21" i="50"/>
  <c r="V21" i="50"/>
  <c r="U21" i="50"/>
  <c r="T21" i="50"/>
  <c r="R21" i="50"/>
  <c r="N21" i="50"/>
  <c r="K21" i="50"/>
  <c r="J21" i="50"/>
  <c r="F21" i="50"/>
  <c r="C21" i="50"/>
  <c r="AE20" i="50"/>
  <c r="AD20" i="50"/>
  <c r="AC20" i="50"/>
  <c r="AB20" i="50"/>
  <c r="AA20" i="50"/>
  <c r="Z20" i="50"/>
  <c r="Y20" i="50"/>
  <c r="X20" i="50"/>
  <c r="W20" i="50"/>
  <c r="V20" i="50"/>
  <c r="U20" i="50"/>
  <c r="T20" i="50"/>
  <c r="R20" i="50"/>
  <c r="O20" i="50"/>
  <c r="N20" i="50"/>
  <c r="J20" i="50"/>
  <c r="F20" i="50"/>
  <c r="C20" i="50"/>
  <c r="AE19" i="50"/>
  <c r="AD19" i="50"/>
  <c r="AC19" i="50"/>
  <c r="AB19" i="50"/>
  <c r="AA19" i="50"/>
  <c r="Z19" i="50"/>
  <c r="Y19" i="50"/>
  <c r="X19" i="50"/>
  <c r="W19" i="50"/>
  <c r="V19" i="50"/>
  <c r="U19" i="50"/>
  <c r="T19" i="50"/>
  <c r="R19" i="50"/>
  <c r="O19" i="50"/>
  <c r="N19" i="50"/>
  <c r="K19" i="50"/>
  <c r="J19" i="50"/>
  <c r="F19" i="50"/>
  <c r="AE18" i="50"/>
  <c r="AD18" i="50"/>
  <c r="AC18" i="50"/>
  <c r="AB18" i="50"/>
  <c r="AA18" i="50"/>
  <c r="Z18" i="50"/>
  <c r="Y18" i="50"/>
  <c r="X18" i="50"/>
  <c r="W18" i="50"/>
  <c r="V18" i="50"/>
  <c r="U18" i="50"/>
  <c r="T18" i="50"/>
  <c r="R18" i="50"/>
  <c r="O18" i="50"/>
  <c r="N18" i="50"/>
  <c r="J18" i="50"/>
  <c r="F18" i="50"/>
  <c r="AE17" i="50"/>
  <c r="AD17" i="50"/>
  <c r="AC17" i="50"/>
  <c r="AB17" i="50"/>
  <c r="AA17" i="50"/>
  <c r="Z17" i="50"/>
  <c r="Y17" i="50"/>
  <c r="X17" i="50"/>
  <c r="W17" i="50"/>
  <c r="V17" i="50"/>
  <c r="U17" i="50"/>
  <c r="T17" i="50"/>
  <c r="R17" i="50"/>
  <c r="N17" i="50"/>
  <c r="K17" i="50"/>
  <c r="J17" i="50"/>
  <c r="F17" i="50"/>
  <c r="C17" i="50"/>
  <c r="AE16" i="50"/>
  <c r="AD16" i="50"/>
  <c r="AC16" i="50"/>
  <c r="AB16" i="50"/>
  <c r="AA16" i="50"/>
  <c r="Z16" i="50"/>
  <c r="Y16" i="50"/>
  <c r="X16" i="50"/>
  <c r="W16" i="50"/>
  <c r="V16" i="50"/>
  <c r="U16" i="50"/>
  <c r="T16" i="50"/>
  <c r="R16" i="50"/>
  <c r="O16" i="50"/>
  <c r="N16" i="50"/>
  <c r="J16" i="50"/>
  <c r="F16" i="50"/>
  <c r="C16" i="50"/>
  <c r="AE15" i="50"/>
  <c r="AD15" i="50"/>
  <c r="AC15" i="50"/>
  <c r="AB15" i="50"/>
  <c r="AA15" i="50"/>
  <c r="Z15" i="50"/>
  <c r="Y15" i="50"/>
  <c r="X15" i="50"/>
  <c r="W15" i="50"/>
  <c r="V15" i="50"/>
  <c r="U15" i="50"/>
  <c r="T15" i="50"/>
  <c r="R15" i="50"/>
  <c r="O15" i="50"/>
  <c r="N15" i="50"/>
  <c r="K15" i="50"/>
  <c r="J15" i="50"/>
  <c r="F15" i="50"/>
  <c r="AE14" i="50"/>
  <c r="AD14" i="50"/>
  <c r="AC14" i="50"/>
  <c r="AB14" i="50"/>
  <c r="AA14" i="50"/>
  <c r="Z14" i="50"/>
  <c r="Y14" i="50"/>
  <c r="X14" i="50"/>
  <c r="W14" i="50"/>
  <c r="V14" i="50"/>
  <c r="U14" i="50"/>
  <c r="T14" i="50"/>
  <c r="R14" i="50"/>
  <c r="O14" i="50"/>
  <c r="N14" i="50"/>
  <c r="J14" i="50"/>
  <c r="F14" i="50"/>
  <c r="AE13" i="50"/>
  <c r="AD13" i="50"/>
  <c r="AC13" i="50"/>
  <c r="AB13" i="50"/>
  <c r="AA13" i="50"/>
  <c r="Z13" i="50"/>
  <c r="Y13" i="50"/>
  <c r="X13" i="50"/>
  <c r="W13" i="50"/>
  <c r="V13" i="50"/>
  <c r="U13" i="50"/>
  <c r="T13" i="50"/>
  <c r="R13" i="50"/>
  <c r="N13" i="50"/>
  <c r="K13" i="50"/>
  <c r="J13" i="50"/>
  <c r="F13" i="50"/>
  <c r="C13" i="50"/>
  <c r="AE12" i="50"/>
  <c r="AD12" i="50"/>
  <c r="AC12" i="50"/>
  <c r="AB12" i="50"/>
  <c r="AA12" i="50"/>
  <c r="Z12" i="50"/>
  <c r="Y12" i="50"/>
  <c r="X12" i="50"/>
  <c r="W12" i="50"/>
  <c r="V12" i="50"/>
  <c r="U12" i="50"/>
  <c r="T12" i="50"/>
  <c r="R12" i="50"/>
  <c r="O12" i="50"/>
  <c r="N12" i="50"/>
  <c r="J12" i="50"/>
  <c r="F12" i="50"/>
  <c r="C12" i="50"/>
  <c r="AE11" i="50"/>
  <c r="AD11" i="50"/>
  <c r="AC11" i="50"/>
  <c r="AB11" i="50"/>
  <c r="AA11" i="50"/>
  <c r="Z11" i="50"/>
  <c r="Y11" i="50"/>
  <c r="X11" i="50"/>
  <c r="W11" i="50"/>
  <c r="V11" i="50"/>
  <c r="U11" i="50"/>
  <c r="T11" i="50"/>
  <c r="R11" i="50"/>
  <c r="O11" i="50"/>
  <c r="N11" i="50"/>
  <c r="K11" i="50"/>
  <c r="J11" i="50"/>
  <c r="F11" i="50"/>
  <c r="AD10" i="50"/>
  <c r="AC10" i="50"/>
  <c r="AB10" i="50"/>
  <c r="AA10" i="50"/>
  <c r="Z10" i="50"/>
  <c r="Y10" i="50"/>
  <c r="X10" i="50"/>
  <c r="W10" i="50"/>
  <c r="V10" i="50"/>
  <c r="U10" i="50"/>
  <c r="T10" i="50"/>
  <c r="R10" i="50"/>
  <c r="O10" i="50"/>
  <c r="N10" i="50"/>
  <c r="J10" i="50"/>
  <c r="F10" i="50"/>
  <c r="AE9" i="50"/>
  <c r="AD9" i="50"/>
  <c r="AC9" i="50"/>
  <c r="AB9" i="50"/>
  <c r="AA9" i="50"/>
  <c r="Z9" i="50"/>
  <c r="Y9" i="50"/>
  <c r="X9" i="50"/>
  <c r="W9" i="50"/>
  <c r="V9" i="50"/>
  <c r="U9" i="50"/>
  <c r="T9" i="50"/>
  <c r="R9" i="50"/>
  <c r="N9" i="50"/>
  <c r="K9" i="50"/>
  <c r="J9" i="50"/>
  <c r="F9" i="50"/>
  <c r="AE8" i="50"/>
  <c r="AD8" i="50"/>
  <c r="AC8" i="50"/>
  <c r="AB8" i="50"/>
  <c r="AA8" i="50"/>
  <c r="Z8" i="50"/>
  <c r="Y8" i="50"/>
  <c r="X8" i="50"/>
  <c r="W8" i="50"/>
  <c r="V8" i="50"/>
  <c r="U8" i="50"/>
  <c r="T8" i="50"/>
  <c r="R8" i="50"/>
  <c r="O8" i="50"/>
  <c r="N8" i="50"/>
  <c r="J8" i="50"/>
  <c r="F8" i="50"/>
  <c r="AE7" i="50"/>
  <c r="AD7" i="50"/>
  <c r="AC7" i="50"/>
  <c r="AB7" i="50"/>
  <c r="AA7" i="50"/>
  <c r="Z7" i="50"/>
  <c r="Y7" i="50"/>
  <c r="X7" i="50"/>
  <c r="W7" i="50"/>
  <c r="V7" i="50"/>
  <c r="U7" i="50"/>
  <c r="T7" i="50"/>
  <c r="R7" i="50"/>
  <c r="N7" i="50"/>
  <c r="K7" i="50"/>
  <c r="J7" i="50"/>
  <c r="F7" i="50"/>
  <c r="AE6" i="50"/>
  <c r="AD6" i="50"/>
  <c r="AC6" i="50"/>
  <c r="AB6" i="50"/>
  <c r="AA6" i="50"/>
  <c r="Z6" i="50"/>
  <c r="Y6" i="50"/>
  <c r="X6" i="50"/>
  <c r="W6" i="50"/>
  <c r="V6" i="50"/>
  <c r="U6" i="50"/>
  <c r="T6" i="50"/>
  <c r="R6" i="50"/>
  <c r="O6" i="50"/>
  <c r="N6" i="50"/>
  <c r="J6" i="50"/>
  <c r="F6" i="50"/>
  <c r="AE5" i="50"/>
  <c r="AD5" i="50"/>
  <c r="AC5" i="50"/>
  <c r="AB5" i="50"/>
  <c r="AA5" i="50"/>
  <c r="Z5" i="50"/>
  <c r="Y5" i="50"/>
  <c r="X5" i="50"/>
  <c r="W5" i="50"/>
  <c r="V5" i="50"/>
  <c r="U5" i="50"/>
  <c r="T5" i="50"/>
  <c r="R5" i="50"/>
  <c r="N5" i="50"/>
  <c r="K5" i="50"/>
  <c r="J5" i="50"/>
  <c r="F5" i="50"/>
  <c r="AE4" i="50"/>
  <c r="AD4" i="50"/>
  <c r="AC4" i="50"/>
  <c r="AB4" i="50"/>
  <c r="AA4" i="50"/>
  <c r="Z4" i="50"/>
  <c r="Y4" i="50"/>
  <c r="X4" i="50"/>
  <c r="W4" i="50"/>
  <c r="V4" i="50"/>
  <c r="U4" i="50"/>
  <c r="T4" i="50"/>
  <c r="R4" i="50"/>
  <c r="N4" i="50"/>
  <c r="K4" i="50"/>
  <c r="J4" i="50"/>
  <c r="U33" i="49"/>
  <c r="V33" i="49" s="1"/>
  <c r="S33" i="49"/>
  <c r="T33" i="49" s="1"/>
  <c r="K33" i="50" s="1"/>
  <c r="S32" i="49"/>
  <c r="T32" i="49" s="1"/>
  <c r="K32" i="50" s="1"/>
  <c r="X26" i="48"/>
  <c r="X25" i="48"/>
  <c r="X24" i="48"/>
  <c r="X23" i="48"/>
  <c r="X22" i="48"/>
  <c r="X21" i="48"/>
  <c r="X20" i="48"/>
  <c r="X19" i="48"/>
  <c r="X18" i="48"/>
  <c r="X17" i="48"/>
  <c r="X16" i="48"/>
  <c r="X15" i="48"/>
  <c r="X14" i="48"/>
  <c r="X13" i="48"/>
  <c r="X12" i="48"/>
  <c r="X11" i="48"/>
  <c r="X10" i="48"/>
  <c r="X9" i="48"/>
  <c r="X8" i="48"/>
  <c r="X7" i="48"/>
  <c r="X6" i="48"/>
  <c r="X5" i="48"/>
  <c r="X4" i="48"/>
  <c r="X3" i="48"/>
  <c r="B27" i="48"/>
  <c r="B26" i="48"/>
  <c r="B25" i="48"/>
  <c r="B24" i="48"/>
  <c r="B23" i="48"/>
  <c r="B22" i="48"/>
  <c r="B21" i="48"/>
  <c r="B20" i="48"/>
  <c r="B19" i="48"/>
  <c r="B18" i="48"/>
  <c r="B17" i="48"/>
  <c r="B16" i="48"/>
  <c r="B15" i="48"/>
  <c r="B14" i="48"/>
  <c r="B13" i="48"/>
  <c r="B12" i="48"/>
  <c r="B11" i="48"/>
  <c r="B10" i="48"/>
  <c r="B9" i="48"/>
  <c r="B8" i="48"/>
  <c r="B7" i="48"/>
  <c r="B6" i="48"/>
  <c r="B5" i="48"/>
  <c r="B4" i="48"/>
  <c r="B3" i="48"/>
  <c r="W3" i="47"/>
  <c r="V3" i="47"/>
  <c r="U3" i="47"/>
  <c r="T3" i="47"/>
  <c r="S3" i="47"/>
  <c r="R3" i="47"/>
  <c r="Q3" i="47"/>
  <c r="P3" i="47"/>
  <c r="O3" i="47"/>
  <c r="L3" i="47"/>
  <c r="I3" i="47"/>
  <c r="G3" i="47"/>
  <c r="F3" i="47"/>
  <c r="M31" i="49" l="1"/>
  <c r="G31" i="50" s="1"/>
  <c r="M30" i="49"/>
  <c r="G30" i="50" s="1"/>
  <c r="M29" i="49"/>
  <c r="G29" i="50" s="1"/>
  <c r="M28" i="49"/>
  <c r="G28" i="50" s="1"/>
  <c r="M27" i="49"/>
  <c r="G27" i="50" s="1"/>
  <c r="M26" i="49"/>
  <c r="G26" i="50" s="1"/>
  <c r="M25" i="49"/>
  <c r="G25" i="50" s="1"/>
  <c r="M24" i="49"/>
  <c r="G24" i="50" s="1"/>
  <c r="M23" i="49"/>
  <c r="G23" i="50" s="1"/>
  <c r="M22" i="49"/>
  <c r="G22" i="50" s="1"/>
  <c r="M21" i="49"/>
  <c r="G21" i="50" s="1"/>
  <c r="M20" i="49"/>
  <c r="G20" i="50" s="1"/>
  <c r="M19" i="49"/>
  <c r="G19" i="50" s="1"/>
  <c r="M18" i="49"/>
  <c r="G18" i="50" s="1"/>
  <c r="M17" i="49"/>
  <c r="G17" i="50" s="1"/>
  <c r="M16" i="49"/>
  <c r="G16" i="50" s="1"/>
  <c r="M15" i="49"/>
  <c r="G15" i="50" s="1"/>
  <c r="M14" i="49"/>
  <c r="G14" i="50" s="1"/>
  <c r="M13" i="49"/>
  <c r="G13" i="50" s="1"/>
  <c r="M12" i="49"/>
  <c r="G12" i="50" s="1"/>
  <c r="M11" i="49"/>
  <c r="G11" i="50" s="1"/>
  <c r="M10" i="49"/>
  <c r="G10" i="50" s="1"/>
  <c r="M9" i="49"/>
  <c r="G9" i="50" s="1"/>
  <c r="M8" i="49"/>
  <c r="G8" i="50" s="1"/>
  <c r="M7" i="49"/>
  <c r="G7" i="50" s="1"/>
  <c r="M6" i="49"/>
  <c r="G6" i="50" s="1"/>
  <c r="M5" i="49"/>
  <c r="AR52" i="49"/>
  <c r="K56" i="49"/>
  <c r="R56" i="49"/>
  <c r="Y56" i="49"/>
  <c r="AF56" i="49"/>
  <c r="AO56" i="49"/>
  <c r="AP52" i="49"/>
  <c r="AH52" i="49"/>
  <c r="AJ52" i="49"/>
  <c r="AM52" i="49"/>
  <c r="AQ52" i="49"/>
  <c r="J31" i="47"/>
  <c r="U32" i="49"/>
  <c r="V32" i="49" s="1"/>
  <c r="K34" i="47"/>
  <c r="W35" i="49"/>
  <c r="X35" i="49" s="1"/>
  <c r="M35" i="50" s="1"/>
  <c r="J33" i="47"/>
  <c r="U34" i="49"/>
  <c r="J35" i="47"/>
  <c r="U36" i="49"/>
  <c r="K32" i="47"/>
  <c r="W33" i="49"/>
  <c r="X33" i="49" s="1"/>
  <c r="J34" i="47"/>
  <c r="U35" i="49"/>
  <c r="U37" i="49"/>
  <c r="K31" i="47"/>
  <c r="W32" i="49"/>
  <c r="X32" i="49" s="1"/>
  <c r="K33" i="47"/>
  <c r="W34" i="49"/>
  <c r="X34" i="49" s="1"/>
  <c r="M34" i="50" s="1"/>
  <c r="K35" i="47"/>
  <c r="W36" i="49"/>
  <c r="X36" i="49" s="1"/>
  <c r="M36" i="50" s="1"/>
  <c r="J36" i="47"/>
  <c r="L38" i="50"/>
  <c r="M37" i="50"/>
  <c r="M38" i="50"/>
  <c r="J32" i="47"/>
  <c r="G38" i="50"/>
  <c r="J51" i="49"/>
  <c r="J49" i="49"/>
  <c r="J50" i="49"/>
  <c r="T50" i="49"/>
  <c r="T51" i="49"/>
  <c r="T49" i="49"/>
  <c r="G5" i="50" l="1"/>
  <c r="V36" i="49"/>
  <c r="L36" i="50" s="1"/>
  <c r="V34" i="49"/>
  <c r="L34" i="50" s="1"/>
  <c r="V37" i="49"/>
  <c r="L37" i="50" s="1"/>
  <c r="V35" i="49"/>
  <c r="L35" i="50" s="1"/>
  <c r="T52" i="49"/>
  <c r="J52" i="49"/>
  <c r="K3" i="47"/>
  <c r="J3" i="47"/>
  <c r="X46" i="56" l="1"/>
  <c r="W46" i="56"/>
  <c r="V46" i="56"/>
  <c r="T46" i="56"/>
  <c r="S46" i="56"/>
  <c r="P46" i="56"/>
  <c r="O46" i="56"/>
  <c r="N46" i="56"/>
  <c r="M46" i="56"/>
  <c r="L46" i="56"/>
  <c r="K46" i="56"/>
  <c r="H46" i="56"/>
  <c r="G46" i="56"/>
  <c r="F46" i="56"/>
  <c r="E46" i="56"/>
  <c r="D46" i="56"/>
  <c r="C46" i="56"/>
  <c r="X45" i="56"/>
  <c r="W45" i="56"/>
  <c r="V45" i="56"/>
  <c r="T45" i="56"/>
  <c r="S45" i="56"/>
  <c r="P45" i="56"/>
  <c r="O45" i="56"/>
  <c r="N45" i="56"/>
  <c r="M45" i="56"/>
  <c r="L45" i="56"/>
  <c r="K45" i="56"/>
  <c r="H45" i="56"/>
  <c r="G45" i="56"/>
  <c r="F45" i="56"/>
  <c r="E45" i="56"/>
  <c r="D45" i="56"/>
  <c r="C45" i="56"/>
  <c r="X44" i="56"/>
  <c r="W44" i="56"/>
  <c r="V44" i="56"/>
  <c r="U44" i="56"/>
  <c r="T44" i="56"/>
  <c r="S44" i="56"/>
  <c r="P44" i="56"/>
  <c r="O44" i="56"/>
  <c r="O47" i="56" s="1"/>
  <c r="N44" i="56"/>
  <c r="M44" i="56"/>
  <c r="M47" i="56" s="1"/>
  <c r="L44" i="56"/>
  <c r="K44" i="56"/>
  <c r="K47" i="56" s="1"/>
  <c r="H44" i="56"/>
  <c r="G44" i="56"/>
  <c r="G47" i="56" s="1"/>
  <c r="F44" i="56"/>
  <c r="E44" i="56"/>
  <c r="E47" i="56" s="1"/>
  <c r="D44" i="56"/>
  <c r="C44" i="56"/>
  <c r="C47" i="56" s="1"/>
  <c r="X4" i="47"/>
  <c r="X5" i="47"/>
  <c r="X6" i="47"/>
  <c r="X7" i="47"/>
  <c r="X8" i="47"/>
  <c r="X9" i="47"/>
  <c r="X10" i="47"/>
  <c r="X11" i="47"/>
  <c r="X12" i="47"/>
  <c r="X13" i="47"/>
  <c r="X14" i="47"/>
  <c r="X15" i="47"/>
  <c r="X16" i="47"/>
  <c r="X17" i="47"/>
  <c r="X18" i="47"/>
  <c r="X19" i="47"/>
  <c r="X20" i="47"/>
  <c r="X21" i="47"/>
  <c r="X22" i="47"/>
  <c r="X23" i="47"/>
  <c r="X24" i="47"/>
  <c r="X25" i="47"/>
  <c r="X26" i="47"/>
  <c r="X27" i="47"/>
  <c r="X28" i="47"/>
  <c r="X29" i="47"/>
  <c r="X30" i="47"/>
  <c r="X31" i="47"/>
  <c r="X32" i="47"/>
  <c r="X33" i="47"/>
  <c r="X3" i="47"/>
  <c r="B4" i="47"/>
  <c r="B5" i="47"/>
  <c r="B6" i="47"/>
  <c r="B7" i="47"/>
  <c r="B8" i="47"/>
  <c r="B9" i="47"/>
  <c r="B10" i="47"/>
  <c r="B11" i="47"/>
  <c r="B12" i="47"/>
  <c r="B13" i="47"/>
  <c r="B14" i="47"/>
  <c r="B15" i="47"/>
  <c r="B16" i="47"/>
  <c r="B17" i="47"/>
  <c r="B18" i="47"/>
  <c r="B19" i="47"/>
  <c r="B20" i="47"/>
  <c r="B21" i="47"/>
  <c r="B22" i="47"/>
  <c r="B23" i="47"/>
  <c r="B24" i="47"/>
  <c r="B25" i="47"/>
  <c r="B26" i="47"/>
  <c r="B27" i="47"/>
  <c r="B28" i="47"/>
  <c r="B29" i="47"/>
  <c r="B30" i="47"/>
  <c r="B31" i="47"/>
  <c r="B32" i="47"/>
  <c r="B33" i="47"/>
  <c r="B34" i="47"/>
  <c r="B35" i="47"/>
  <c r="B3" i="47"/>
  <c r="D47" i="56" l="1"/>
  <c r="F47" i="56"/>
  <c r="H47" i="56"/>
  <c r="L47" i="56"/>
  <c r="N47" i="56"/>
  <c r="P47" i="56"/>
  <c r="U45" i="56"/>
  <c r="U46" i="56" s="1"/>
  <c r="U47" i="56" s="1"/>
  <c r="V47" i="56"/>
  <c r="W47" i="56"/>
  <c r="X47" i="56"/>
  <c r="T47" i="56"/>
  <c r="S47" i="56"/>
  <c r="AE45" i="50"/>
  <c r="AD44" i="50"/>
  <c r="AC45" i="50"/>
  <c r="AB44" i="50"/>
  <c r="AA45" i="50"/>
  <c r="Z44" i="50"/>
  <c r="Y45" i="50"/>
  <c r="X44" i="50"/>
  <c r="W49" i="50"/>
  <c r="V44" i="50"/>
  <c r="U45" i="50"/>
  <c r="T44" i="50"/>
  <c r="R49" i="50"/>
  <c r="N49" i="50"/>
  <c r="K44" i="50"/>
  <c r="J49" i="50"/>
  <c r="F49" i="50"/>
  <c r="W46" i="48"/>
  <c r="U46" i="48"/>
  <c r="T46" i="48"/>
  <c r="R46" i="48"/>
  <c r="Q46" i="48"/>
  <c r="O46" i="48"/>
  <c r="L46" i="48"/>
  <c r="I46" i="48"/>
  <c r="F46" i="48"/>
  <c r="C46" i="48"/>
  <c r="W45" i="48"/>
  <c r="U45" i="48"/>
  <c r="T45" i="48"/>
  <c r="R45" i="48"/>
  <c r="Q45" i="48"/>
  <c r="O45" i="48"/>
  <c r="L45" i="48"/>
  <c r="I45" i="48"/>
  <c r="F45" i="48"/>
  <c r="C45" i="48"/>
  <c r="W44" i="48"/>
  <c r="U44" i="48"/>
  <c r="T44" i="48"/>
  <c r="R44" i="48"/>
  <c r="Q44" i="48"/>
  <c r="O44" i="48"/>
  <c r="L44" i="48"/>
  <c r="I44" i="48"/>
  <c r="F44" i="48"/>
  <c r="C44" i="48"/>
  <c r="V46" i="48"/>
  <c r="S46" i="48"/>
  <c r="P46" i="48"/>
  <c r="W46" i="47"/>
  <c r="U46" i="47"/>
  <c r="T46" i="47"/>
  <c r="R46" i="47"/>
  <c r="Q46" i="47"/>
  <c r="O46" i="47"/>
  <c r="L46" i="47"/>
  <c r="K46" i="47"/>
  <c r="I46" i="47"/>
  <c r="W45" i="47"/>
  <c r="U45" i="47"/>
  <c r="T45" i="47"/>
  <c r="R45" i="47"/>
  <c r="Q45" i="47"/>
  <c r="O45" i="47"/>
  <c r="L45" i="47"/>
  <c r="K45" i="47"/>
  <c r="I45" i="47"/>
  <c r="W44" i="47"/>
  <c r="U44" i="47"/>
  <c r="T44" i="47"/>
  <c r="R44" i="47"/>
  <c r="Q44" i="47"/>
  <c r="O44" i="47"/>
  <c r="L44" i="47"/>
  <c r="K44" i="47"/>
  <c r="I44" i="47"/>
  <c r="V46" i="47"/>
  <c r="S46" i="47"/>
  <c r="P46" i="47"/>
  <c r="J46" i="47"/>
  <c r="K47" i="47" l="1"/>
  <c r="F47" i="48"/>
  <c r="L47" i="48"/>
  <c r="I47" i="48"/>
  <c r="Q47" i="47"/>
  <c r="T47" i="47"/>
  <c r="W47" i="47"/>
  <c r="O47" i="48"/>
  <c r="R47" i="48"/>
  <c r="U47" i="48"/>
  <c r="C47" i="48"/>
  <c r="Q47" i="48"/>
  <c r="T47" i="48"/>
  <c r="W47" i="48"/>
  <c r="I47" i="47"/>
  <c r="L47" i="47"/>
  <c r="O47" i="47"/>
  <c r="R47" i="47"/>
  <c r="U47" i="47"/>
  <c r="K43" i="50"/>
  <c r="T43" i="50"/>
  <c r="V43" i="50"/>
  <c r="X43" i="50"/>
  <c r="Z43" i="50"/>
  <c r="AB43" i="50"/>
  <c r="AD43" i="50"/>
  <c r="U44" i="50"/>
  <c r="W44" i="50"/>
  <c r="Y44" i="50"/>
  <c r="AA44" i="50"/>
  <c r="AC44" i="50"/>
  <c r="AE44" i="50"/>
  <c r="K45" i="50"/>
  <c r="T45" i="50"/>
  <c r="V45" i="50"/>
  <c r="X45" i="50"/>
  <c r="Z45" i="50"/>
  <c r="AB45" i="50"/>
  <c r="AD45" i="50"/>
  <c r="F47" i="50"/>
  <c r="J47" i="50"/>
  <c r="N47" i="50"/>
  <c r="R47" i="50"/>
  <c r="AA47" i="50"/>
  <c r="AE47" i="50"/>
  <c r="F48" i="50"/>
  <c r="J48" i="50"/>
  <c r="N48" i="50"/>
  <c r="R48" i="50"/>
  <c r="AA48" i="50"/>
  <c r="AE48" i="50"/>
  <c r="AA49" i="50"/>
  <c r="AE49" i="50"/>
  <c r="U43" i="50"/>
  <c r="W43" i="50"/>
  <c r="Y43" i="50"/>
  <c r="AA43" i="50"/>
  <c r="AC43" i="50"/>
  <c r="AE43" i="50"/>
  <c r="W45" i="50"/>
  <c r="W47" i="50"/>
  <c r="W48" i="50"/>
  <c r="J44" i="47"/>
  <c r="P44" i="47"/>
  <c r="S44" i="47"/>
  <c r="V44" i="47"/>
  <c r="J45" i="47"/>
  <c r="P45" i="47"/>
  <c r="S45" i="47"/>
  <c r="V45" i="47"/>
  <c r="P44" i="48"/>
  <c r="S44" i="48"/>
  <c r="V44" i="48"/>
  <c r="P45" i="48"/>
  <c r="S45" i="48"/>
  <c r="V45" i="48"/>
  <c r="AA46" i="50" l="1"/>
  <c r="Y46" i="50"/>
  <c r="AE46" i="50"/>
  <c r="AC46" i="50"/>
  <c r="U46" i="50"/>
  <c r="W50" i="50"/>
  <c r="W46" i="50"/>
  <c r="AE50" i="50"/>
  <c r="R50" i="50"/>
  <c r="J50" i="50"/>
  <c r="AB46" i="50"/>
  <c r="X46" i="50"/>
  <c r="T46" i="50"/>
  <c r="K46" i="50"/>
  <c r="AA50" i="50"/>
  <c r="N50" i="50"/>
  <c r="F50" i="50"/>
  <c r="AD46" i="50"/>
  <c r="Z46" i="50"/>
  <c r="V46" i="50"/>
  <c r="V47" i="48"/>
  <c r="S47" i="48"/>
  <c r="P47" i="48"/>
  <c r="V47" i="47"/>
  <c r="S47" i="47"/>
  <c r="P47" i="47"/>
  <c r="J47" i="47"/>
  <c r="Z37" i="46" l="1"/>
  <c r="Z36" i="46"/>
  <c r="Z35" i="46"/>
  <c r="Z34" i="46"/>
  <c r="Z33" i="46"/>
  <c r="Z32" i="46"/>
  <c r="Z31" i="46"/>
  <c r="Z30" i="46"/>
  <c r="Z29" i="46"/>
  <c r="Z28" i="46"/>
  <c r="Z27" i="46"/>
  <c r="Z26" i="46"/>
  <c r="Z25" i="46"/>
  <c r="Z24" i="46"/>
  <c r="Z23" i="46"/>
  <c r="Z22" i="46"/>
  <c r="Z21" i="46"/>
  <c r="Z20" i="46"/>
  <c r="Z19" i="46"/>
  <c r="Z18" i="46"/>
  <c r="Z17" i="46"/>
  <c r="Z16" i="46"/>
  <c r="Z15" i="46"/>
  <c r="Z14" i="46"/>
  <c r="Z13" i="46"/>
  <c r="Z12" i="46"/>
  <c r="Z11" i="46"/>
  <c r="Z10" i="46"/>
  <c r="Z9" i="46"/>
  <c r="Z8" i="46"/>
  <c r="Z7" i="46"/>
  <c r="Z6" i="46"/>
  <c r="Z5" i="46"/>
  <c r="Z4" i="46"/>
  <c r="B37" i="46"/>
  <c r="B36" i="46"/>
  <c r="B35" i="46"/>
  <c r="B34" i="46"/>
  <c r="B33" i="46"/>
  <c r="B32" i="46"/>
  <c r="B31" i="46"/>
  <c r="B30" i="46"/>
  <c r="B29" i="46"/>
  <c r="B28" i="46"/>
  <c r="B27" i="46"/>
  <c r="B26" i="46"/>
  <c r="B25" i="46"/>
  <c r="B24" i="46"/>
  <c r="B23" i="46"/>
  <c r="B22" i="46"/>
  <c r="B21" i="46"/>
  <c r="B20" i="46"/>
  <c r="B19" i="46"/>
  <c r="B18" i="46"/>
  <c r="B17" i="46"/>
  <c r="B16" i="46"/>
  <c r="B15" i="46"/>
  <c r="B14" i="46"/>
  <c r="B13" i="46"/>
  <c r="B12" i="46"/>
  <c r="B11" i="46"/>
  <c r="B10" i="46"/>
  <c r="B9" i="46"/>
  <c r="B8" i="46"/>
  <c r="B7" i="46"/>
  <c r="B6" i="46"/>
  <c r="B5" i="46"/>
  <c r="B4" i="46"/>
  <c r="AA50" i="46"/>
  <c r="C50" i="46"/>
  <c r="AT45" i="46"/>
  <c r="AT46" i="46" s="1"/>
  <c r="AS45" i="46"/>
  <c r="AS46" i="46" s="1"/>
  <c r="AR45" i="46"/>
  <c r="AR46" i="46" s="1"/>
  <c r="AQ45" i="46"/>
  <c r="AQ46" i="46" s="1"/>
  <c r="AP45" i="46"/>
  <c r="AP46" i="46" s="1"/>
  <c r="AO45" i="46"/>
  <c r="AO46" i="46" s="1"/>
  <c r="AN45" i="46"/>
  <c r="AN46" i="46" s="1"/>
  <c r="AM45" i="46"/>
  <c r="AM46" i="46" s="1"/>
  <c r="AL45" i="46"/>
  <c r="AL46" i="46" s="1"/>
  <c r="AK45" i="46"/>
  <c r="AK46" i="46" s="1"/>
  <c r="AJ45" i="46"/>
  <c r="AJ46" i="46" s="1"/>
  <c r="AI45" i="46"/>
  <c r="AI46" i="46" s="1"/>
  <c r="AH45" i="46"/>
  <c r="AH46" i="46" s="1"/>
  <c r="AG45" i="46"/>
  <c r="AG46" i="46" s="1"/>
  <c r="AF45" i="46"/>
  <c r="AF46" i="46" s="1"/>
  <c r="AE45" i="46"/>
  <c r="AE46" i="46" s="1"/>
  <c r="AD45" i="46"/>
  <c r="AD46" i="46" s="1"/>
  <c r="AC45" i="46"/>
  <c r="AC46" i="46" s="1"/>
  <c r="AB45" i="46"/>
  <c r="AB46" i="46" s="1"/>
  <c r="AA45" i="46"/>
  <c r="AA46" i="46" s="1"/>
  <c r="V45" i="46"/>
  <c r="V46" i="46" s="1"/>
  <c r="U45" i="46"/>
  <c r="U46" i="46" s="1"/>
  <c r="T45" i="46"/>
  <c r="T46" i="46" s="1"/>
  <c r="S45" i="46"/>
  <c r="S46" i="46" s="1"/>
  <c r="R45" i="46"/>
  <c r="R46" i="46" s="1"/>
  <c r="Q45" i="46"/>
  <c r="Q46" i="46" s="1"/>
  <c r="P45" i="46"/>
  <c r="P46" i="46" s="1"/>
  <c r="O45" i="46"/>
  <c r="O46" i="46" s="1"/>
  <c r="N45" i="46"/>
  <c r="N46" i="46" s="1"/>
  <c r="M45" i="46"/>
  <c r="M46" i="46" s="1"/>
  <c r="L45" i="46"/>
  <c r="L46" i="46" s="1"/>
  <c r="K45" i="46"/>
  <c r="K46" i="46" s="1"/>
  <c r="J45" i="46"/>
  <c r="J46" i="46" s="1"/>
  <c r="I45" i="46"/>
  <c r="I46" i="46" s="1"/>
  <c r="H45" i="46"/>
  <c r="H46" i="46" s="1"/>
  <c r="G45" i="46"/>
  <c r="G46" i="46" s="1"/>
  <c r="F45" i="46"/>
  <c r="F46" i="46" s="1"/>
  <c r="E45" i="46"/>
  <c r="E46" i="46" s="1"/>
  <c r="D45" i="46"/>
  <c r="D46" i="46" s="1"/>
  <c r="C45" i="46"/>
  <c r="C46" i="46" s="1"/>
  <c r="AU44" i="46"/>
  <c r="AV44" i="46" s="1"/>
  <c r="AW44" i="46" s="1"/>
  <c r="W44" i="46"/>
  <c r="X44" i="46" s="1"/>
  <c r="Y44" i="46" s="1"/>
  <c r="AU37" i="46"/>
  <c r="AV37" i="46" s="1"/>
  <c r="AW37" i="46" s="1"/>
  <c r="W37" i="46"/>
  <c r="X37" i="46" s="1"/>
  <c r="Y37" i="46" s="1"/>
  <c r="AU36" i="46"/>
  <c r="AV36" i="46" s="1"/>
  <c r="AW36" i="46" s="1"/>
  <c r="W36" i="46"/>
  <c r="X36" i="46" s="1"/>
  <c r="Y36" i="46" s="1"/>
  <c r="AU35" i="46"/>
  <c r="AV35" i="46" s="1"/>
  <c r="AW35" i="46" s="1"/>
  <c r="W35" i="46"/>
  <c r="X35" i="46" s="1"/>
  <c r="Y35" i="46" s="1"/>
  <c r="AU34" i="46"/>
  <c r="AV34" i="46" s="1"/>
  <c r="AW34" i="46" s="1"/>
  <c r="W34" i="46"/>
  <c r="X34" i="46" s="1"/>
  <c r="Y34" i="46" s="1"/>
  <c r="AU33" i="46"/>
  <c r="AV33" i="46" s="1"/>
  <c r="AW33" i="46" s="1"/>
  <c r="W33" i="46"/>
  <c r="X33" i="46" s="1"/>
  <c r="AU32" i="46"/>
  <c r="AV32" i="46" s="1"/>
  <c r="AW32" i="46" s="1"/>
  <c r="W32" i="46"/>
  <c r="X32" i="46" s="1"/>
  <c r="AU31" i="46"/>
  <c r="AV31" i="46" s="1"/>
  <c r="AW31" i="46" s="1"/>
  <c r="W31" i="46"/>
  <c r="X31" i="46" s="1"/>
  <c r="Y31" i="46" s="1"/>
  <c r="AU30" i="46"/>
  <c r="AV30" i="46" s="1"/>
  <c r="AW30" i="46" s="1"/>
  <c r="W30" i="46"/>
  <c r="X30" i="46" s="1"/>
  <c r="AU29" i="46"/>
  <c r="AV29" i="46" s="1"/>
  <c r="AW29" i="46" s="1"/>
  <c r="W29" i="46"/>
  <c r="X29" i="46" s="1"/>
  <c r="AU28" i="46"/>
  <c r="AV28" i="46" s="1"/>
  <c r="AW28" i="46" s="1"/>
  <c r="W28" i="46"/>
  <c r="X28" i="46" s="1"/>
  <c r="AU27" i="46"/>
  <c r="AV27" i="46" s="1"/>
  <c r="AW27" i="46" s="1"/>
  <c r="W27" i="46"/>
  <c r="X27" i="46" s="1"/>
  <c r="AU26" i="46"/>
  <c r="AV26" i="46" s="1"/>
  <c r="AW26" i="46" s="1"/>
  <c r="W26" i="46"/>
  <c r="X26" i="46" s="1"/>
  <c r="AU25" i="46"/>
  <c r="AV25" i="46" s="1"/>
  <c r="AW25" i="46" s="1"/>
  <c r="W25" i="46"/>
  <c r="X25" i="46" s="1"/>
  <c r="AU24" i="46"/>
  <c r="AV24" i="46" s="1"/>
  <c r="AW24" i="46" s="1"/>
  <c r="W24" i="46"/>
  <c r="X24" i="46" s="1"/>
  <c r="AU23" i="46"/>
  <c r="AV23" i="46" s="1"/>
  <c r="AW23" i="46" s="1"/>
  <c r="W23" i="46"/>
  <c r="X23" i="46" s="1"/>
  <c r="AU22" i="46"/>
  <c r="AV22" i="46" s="1"/>
  <c r="AW22" i="46" s="1"/>
  <c r="W22" i="46"/>
  <c r="X22" i="46" s="1"/>
  <c r="AU21" i="46"/>
  <c r="AV21" i="46" s="1"/>
  <c r="AW21" i="46" s="1"/>
  <c r="W21" i="46"/>
  <c r="X21" i="46" s="1"/>
  <c r="AU20" i="46"/>
  <c r="AV20" i="46" s="1"/>
  <c r="AW20" i="46" s="1"/>
  <c r="W20" i="46"/>
  <c r="X20" i="46" s="1"/>
  <c r="AU19" i="46"/>
  <c r="AV19" i="46" s="1"/>
  <c r="AW19" i="46" s="1"/>
  <c r="W19" i="46"/>
  <c r="X19" i="46" s="1"/>
  <c r="AU18" i="46"/>
  <c r="AV18" i="46" s="1"/>
  <c r="AW18" i="46" s="1"/>
  <c r="W18" i="46"/>
  <c r="X18" i="46" s="1"/>
  <c r="AU17" i="46"/>
  <c r="AV17" i="46" s="1"/>
  <c r="AW17" i="46" s="1"/>
  <c r="W17" i="46"/>
  <c r="X17" i="46" s="1"/>
  <c r="AU16" i="46"/>
  <c r="AV16" i="46" s="1"/>
  <c r="AW16" i="46" s="1"/>
  <c r="W16" i="46"/>
  <c r="X16" i="46" s="1"/>
  <c r="AU15" i="46"/>
  <c r="AV15" i="46" s="1"/>
  <c r="AW15" i="46" s="1"/>
  <c r="W15" i="46"/>
  <c r="X15" i="46" s="1"/>
  <c r="AU14" i="46"/>
  <c r="AV14" i="46" s="1"/>
  <c r="AW14" i="46" s="1"/>
  <c r="W14" i="46"/>
  <c r="X14" i="46" s="1"/>
  <c r="AU13" i="46"/>
  <c r="AV13" i="46" s="1"/>
  <c r="AW13" i="46" s="1"/>
  <c r="W13" i="46"/>
  <c r="X13" i="46" s="1"/>
  <c r="AU12" i="46"/>
  <c r="AV12" i="46" s="1"/>
  <c r="AW12" i="46" s="1"/>
  <c r="W12" i="46"/>
  <c r="X12" i="46" s="1"/>
  <c r="AU11" i="46"/>
  <c r="AV11" i="46" s="1"/>
  <c r="AW11" i="46" s="1"/>
  <c r="W11" i="46"/>
  <c r="X11" i="46" s="1"/>
  <c r="AU10" i="46"/>
  <c r="AV10" i="46" s="1"/>
  <c r="AW10" i="46" s="1"/>
  <c r="W10" i="46"/>
  <c r="X10" i="46" s="1"/>
  <c r="AU9" i="46"/>
  <c r="AV9" i="46" s="1"/>
  <c r="AW9" i="46" s="1"/>
  <c r="W9" i="46"/>
  <c r="X9" i="46" s="1"/>
  <c r="AU8" i="46"/>
  <c r="AV8" i="46" s="1"/>
  <c r="AW8" i="46" s="1"/>
  <c r="W8" i="46"/>
  <c r="X8" i="46" s="1"/>
  <c r="AU7" i="46"/>
  <c r="AV7" i="46" s="1"/>
  <c r="AW7" i="46" s="1"/>
  <c r="W7" i="46"/>
  <c r="X7" i="46" s="1"/>
  <c r="AU6" i="46"/>
  <c r="AV6" i="46" s="1"/>
  <c r="AW6" i="46" s="1"/>
  <c r="W6" i="46"/>
  <c r="X6" i="46" s="1"/>
  <c r="AU5" i="46"/>
  <c r="AV5" i="46" s="1"/>
  <c r="AW5" i="46" s="1"/>
  <c r="W5" i="46"/>
  <c r="X5" i="46" s="1"/>
  <c r="AU4" i="46"/>
  <c r="AV4" i="46" s="1"/>
  <c r="W4" i="46"/>
  <c r="X4" i="46" s="1"/>
  <c r="Y5" i="46" l="1"/>
  <c r="Y6" i="46"/>
  <c r="Y7" i="46"/>
  <c r="Y8" i="46"/>
  <c r="Y9" i="46"/>
  <c r="Y10" i="46"/>
  <c r="Y11" i="46"/>
  <c r="Y12" i="46"/>
  <c r="Y13" i="46"/>
  <c r="Y14" i="46"/>
  <c r="Y15" i="46"/>
  <c r="Y16" i="46"/>
  <c r="Y17" i="46"/>
  <c r="Y18" i="46"/>
  <c r="Y19" i="46"/>
  <c r="Y20" i="46"/>
  <c r="Y21" i="46"/>
  <c r="Y22" i="46"/>
  <c r="Y23" i="46"/>
  <c r="Y24" i="46"/>
  <c r="Y25" i="46"/>
  <c r="Y26" i="46"/>
  <c r="Y27" i="46"/>
  <c r="Y28" i="46"/>
  <c r="Y29" i="46"/>
  <c r="Y30" i="46"/>
  <c r="Y32" i="46"/>
  <c r="Y33" i="46"/>
  <c r="AV46" i="46"/>
  <c r="X46" i="46"/>
  <c r="Y4" i="46"/>
  <c r="AW4" i="46"/>
  <c r="Y49" i="46" l="1"/>
  <c r="Y48" i="46"/>
  <c r="Y47" i="46"/>
  <c r="AW49" i="46"/>
  <c r="AW48" i="46"/>
  <c r="AW47" i="46"/>
  <c r="AW50" i="46" l="1"/>
  <c r="Y50" i="46"/>
  <c r="M30" i="50" l="1"/>
  <c r="M29" i="50"/>
  <c r="M28" i="50"/>
  <c r="M27" i="50"/>
  <c r="M26" i="50"/>
  <c r="M25" i="50"/>
  <c r="M24" i="50"/>
  <c r="M23" i="50"/>
  <c r="M22" i="50"/>
  <c r="M21" i="50"/>
  <c r="M20" i="50"/>
  <c r="M19" i="50"/>
  <c r="M18" i="50"/>
  <c r="M17" i="50"/>
  <c r="M16" i="50"/>
  <c r="M15" i="50"/>
  <c r="M14" i="50"/>
  <c r="M13" i="50"/>
  <c r="M12" i="50"/>
  <c r="M11" i="50"/>
  <c r="M10" i="50"/>
  <c r="M9" i="50"/>
  <c r="M8" i="50"/>
  <c r="M7" i="50"/>
  <c r="M6" i="50"/>
  <c r="M5" i="50"/>
  <c r="X4" i="49"/>
  <c r="E30" i="50"/>
  <c r="D30" i="50"/>
  <c r="E29" i="50"/>
  <c r="D29" i="50"/>
  <c r="E28" i="50"/>
  <c r="D28" i="50"/>
  <c r="E27" i="50"/>
  <c r="E26" i="50"/>
  <c r="D26" i="50"/>
  <c r="E25" i="50"/>
  <c r="D25" i="50"/>
  <c r="E24" i="50"/>
  <c r="D24" i="50"/>
  <c r="E23" i="50"/>
  <c r="D23" i="50"/>
  <c r="E22" i="50"/>
  <c r="D22" i="50"/>
  <c r="E21" i="50"/>
  <c r="D21" i="50"/>
  <c r="E20" i="50"/>
  <c r="D20" i="50"/>
  <c r="E19" i="50"/>
  <c r="D19" i="50"/>
  <c r="E18" i="50"/>
  <c r="D18" i="50"/>
  <c r="E17" i="50"/>
  <c r="D17" i="50"/>
  <c r="E16" i="50"/>
  <c r="D16" i="50"/>
  <c r="E15" i="50"/>
  <c r="D15" i="50"/>
  <c r="E14" i="50"/>
  <c r="D14" i="50"/>
  <c r="E13" i="50"/>
  <c r="D13" i="50"/>
  <c r="E12" i="50"/>
  <c r="D12" i="50"/>
  <c r="D11" i="50"/>
  <c r="E10" i="50"/>
  <c r="D10" i="50"/>
  <c r="E9" i="50"/>
  <c r="D9" i="50"/>
  <c r="E8" i="50"/>
  <c r="D8" i="50"/>
  <c r="E7" i="50"/>
  <c r="D7" i="50"/>
  <c r="E6" i="50"/>
  <c r="D6" i="50"/>
  <c r="E5" i="50"/>
  <c r="D5" i="50"/>
  <c r="H4" i="49"/>
  <c r="E4" i="50" s="1"/>
  <c r="F4" i="49"/>
  <c r="D4" i="50" s="1"/>
  <c r="AY50" i="18"/>
  <c r="AA50" i="18"/>
  <c r="BR45" i="18"/>
  <c r="BR46" i="18" s="1"/>
  <c r="BQ45" i="18"/>
  <c r="BQ46" i="18" s="1"/>
  <c r="BP45" i="18"/>
  <c r="BP46" i="18" s="1"/>
  <c r="BO45" i="18"/>
  <c r="BO46" i="18" s="1"/>
  <c r="BN45" i="18"/>
  <c r="BN46" i="18" s="1"/>
  <c r="BM45" i="18"/>
  <c r="BM46" i="18" s="1"/>
  <c r="BL45" i="18"/>
  <c r="BL46" i="18" s="1"/>
  <c r="BK45" i="18"/>
  <c r="BK46" i="18" s="1"/>
  <c r="BJ45" i="18"/>
  <c r="BJ46" i="18" s="1"/>
  <c r="BI45" i="18"/>
  <c r="BI46" i="18" s="1"/>
  <c r="BH45" i="18"/>
  <c r="BH46" i="18" s="1"/>
  <c r="BG45" i="18"/>
  <c r="BG46" i="18" s="1"/>
  <c r="BF45" i="18"/>
  <c r="BF46" i="18" s="1"/>
  <c r="BE45" i="18"/>
  <c r="BE46" i="18" s="1"/>
  <c r="BD45" i="18"/>
  <c r="BD46" i="18" s="1"/>
  <c r="BC45" i="18"/>
  <c r="BC46" i="18" s="1"/>
  <c r="BB45" i="18"/>
  <c r="BB46" i="18" s="1"/>
  <c r="BA45" i="18"/>
  <c r="BA46" i="18" s="1"/>
  <c r="AZ45" i="18"/>
  <c r="AZ46" i="18" s="1"/>
  <c r="AY45" i="18"/>
  <c r="AY46" i="18" s="1"/>
  <c r="AT45" i="18"/>
  <c r="AT46" i="18" s="1"/>
  <c r="AS45" i="18"/>
  <c r="AS46" i="18" s="1"/>
  <c r="AR45" i="18"/>
  <c r="AR46" i="18" s="1"/>
  <c r="AQ45" i="18"/>
  <c r="AQ46" i="18" s="1"/>
  <c r="AP45" i="18"/>
  <c r="AP46" i="18" s="1"/>
  <c r="AO45" i="18"/>
  <c r="AO46" i="18" s="1"/>
  <c r="AN45" i="18"/>
  <c r="AN46" i="18" s="1"/>
  <c r="AM45" i="18"/>
  <c r="AM46" i="18" s="1"/>
  <c r="AL45" i="18"/>
  <c r="AL46" i="18" s="1"/>
  <c r="AK45" i="18"/>
  <c r="AK46" i="18" s="1"/>
  <c r="AJ45" i="18"/>
  <c r="AJ46" i="18" s="1"/>
  <c r="AI45" i="18"/>
  <c r="AI46" i="18" s="1"/>
  <c r="AH45" i="18"/>
  <c r="AH46" i="18" s="1"/>
  <c r="AG45" i="18"/>
  <c r="AG46" i="18" s="1"/>
  <c r="AF45" i="18"/>
  <c r="AF46" i="18" s="1"/>
  <c r="AE45" i="18"/>
  <c r="AE46" i="18" s="1"/>
  <c r="AD45" i="18"/>
  <c r="AD46" i="18" s="1"/>
  <c r="AC45" i="18"/>
  <c r="AC46" i="18" s="1"/>
  <c r="AB45" i="18"/>
  <c r="AB46" i="18" s="1"/>
  <c r="AA45" i="18"/>
  <c r="AA46" i="18" s="1"/>
  <c r="I45" i="18"/>
  <c r="I46" i="18" s="1"/>
  <c r="H45" i="18"/>
  <c r="H46" i="18" s="1"/>
  <c r="G45" i="18"/>
  <c r="G46" i="18" s="1"/>
  <c r="F45" i="18"/>
  <c r="F46" i="18" s="1"/>
  <c r="E45" i="18"/>
  <c r="E46" i="18" s="1"/>
  <c r="D45" i="18"/>
  <c r="D46" i="18" s="1"/>
  <c r="C45" i="18"/>
  <c r="C46" i="18" s="1"/>
  <c r="I38" i="50"/>
  <c r="H38" i="50"/>
  <c r="BS37" i="18"/>
  <c r="AU37" i="18"/>
  <c r="W37" i="18"/>
  <c r="L37" i="49" s="1"/>
  <c r="M37" i="49" s="1"/>
  <c r="G37" i="50" s="1"/>
  <c r="BS36" i="18"/>
  <c r="P36" i="49" s="1"/>
  <c r="Q36" i="49" s="1"/>
  <c r="AU36" i="18"/>
  <c r="W36" i="18"/>
  <c r="L36" i="49" s="1"/>
  <c r="M36" i="49" s="1"/>
  <c r="G36" i="50" s="1"/>
  <c r="BS35" i="18"/>
  <c r="P35" i="49" s="1"/>
  <c r="Q35" i="49" s="1"/>
  <c r="AU35" i="18"/>
  <c r="N35" i="49" s="1"/>
  <c r="O35" i="49" s="1"/>
  <c r="W35" i="18"/>
  <c r="L35" i="49" s="1"/>
  <c r="BS34" i="18"/>
  <c r="P34" i="49" s="1"/>
  <c r="Q34" i="49" s="1"/>
  <c r="AU34" i="18"/>
  <c r="N34" i="49" s="1"/>
  <c r="O34" i="49" s="1"/>
  <c r="W34" i="18"/>
  <c r="L34" i="49" s="1"/>
  <c r="M34" i="49" s="1"/>
  <c r="G34" i="50" s="1"/>
  <c r="BS33" i="18"/>
  <c r="P33" i="49" s="1"/>
  <c r="Q33" i="49" s="1"/>
  <c r="AU33" i="18"/>
  <c r="N33" i="49" s="1"/>
  <c r="O33" i="49" s="1"/>
  <c r="W33" i="18"/>
  <c r="L33" i="49" s="1"/>
  <c r="BS32" i="18"/>
  <c r="P32" i="49" s="1"/>
  <c r="Q32" i="49" s="1"/>
  <c r="AU32" i="18"/>
  <c r="N32" i="49" s="1"/>
  <c r="O32" i="49" s="1"/>
  <c r="W32" i="18"/>
  <c r="L32" i="49" s="1"/>
  <c r="M32" i="49" s="1"/>
  <c r="Q38" i="50"/>
  <c r="P38" i="50"/>
  <c r="Q37" i="50"/>
  <c r="Q36" i="50"/>
  <c r="Q35" i="50"/>
  <c r="AB35" i="49"/>
  <c r="Q34" i="50"/>
  <c r="AB34" i="49"/>
  <c r="AC34" i="49" s="1"/>
  <c r="Z34" i="49"/>
  <c r="AA34" i="49" s="1"/>
  <c r="O34" i="50" s="1"/>
  <c r="AB33" i="49"/>
  <c r="AC33" i="49" s="1"/>
  <c r="Z33" i="49"/>
  <c r="AA33" i="49" s="1"/>
  <c r="O33" i="50" s="1"/>
  <c r="AB32" i="49"/>
  <c r="AC32" i="49" s="1"/>
  <c r="Z32" i="49"/>
  <c r="AA32" i="49" s="1"/>
  <c r="O32" i="50" s="1"/>
  <c r="P31" i="50"/>
  <c r="AP45" i="13"/>
  <c r="AP46" i="13" s="1"/>
  <c r="AQ45" i="13"/>
  <c r="AQ46" i="13" s="1"/>
  <c r="AR45" i="13"/>
  <c r="AR46" i="13" s="1"/>
  <c r="AS45" i="13"/>
  <c r="AS46" i="13" s="1"/>
  <c r="AT45" i="13"/>
  <c r="AT46" i="13" s="1"/>
  <c r="BN45" i="13"/>
  <c r="BN46" i="13" s="1"/>
  <c r="BO45" i="13"/>
  <c r="BO46" i="13" s="1"/>
  <c r="BP45" i="13"/>
  <c r="BP46" i="13" s="1"/>
  <c r="BQ45" i="13"/>
  <c r="BQ46" i="13" s="1"/>
  <c r="BR45" i="13"/>
  <c r="BR46" i="13"/>
  <c r="AA1" i="1"/>
  <c r="M33" i="49" l="1"/>
  <c r="G33" i="50" s="1"/>
  <c r="M35" i="49"/>
  <c r="G35" i="50" s="1"/>
  <c r="G32" i="50"/>
  <c r="M51" i="49"/>
  <c r="AD32" i="49"/>
  <c r="AE32" i="49" s="1"/>
  <c r="Q32" i="50" s="1"/>
  <c r="AD33" i="49"/>
  <c r="AE33" i="49" s="1"/>
  <c r="Q33" i="50" s="1"/>
  <c r="AC35" i="49"/>
  <c r="P35" i="50" s="1"/>
  <c r="AB37" i="49"/>
  <c r="N36" i="49"/>
  <c r="O36" i="49" s="1"/>
  <c r="H36" i="50" s="1"/>
  <c r="P37" i="49"/>
  <c r="Q37" i="49" s="1"/>
  <c r="I37" i="50" s="1"/>
  <c r="AB36" i="49"/>
  <c r="N37" i="49"/>
  <c r="O37" i="49" s="1"/>
  <c r="H37" i="50" s="1"/>
  <c r="O37" i="50"/>
  <c r="X35" i="18"/>
  <c r="Y35" i="18" s="1"/>
  <c r="F34" i="47" s="1"/>
  <c r="X36" i="18"/>
  <c r="Y36" i="18" s="1"/>
  <c r="F35" i="47" s="1"/>
  <c r="X37" i="18"/>
  <c r="Y37" i="18" s="1"/>
  <c r="F36" i="47" s="1"/>
  <c r="M33" i="50"/>
  <c r="M32" i="50"/>
  <c r="I32" i="50"/>
  <c r="H32" i="50"/>
  <c r="H33" i="50"/>
  <c r="I33" i="50"/>
  <c r="I34" i="50"/>
  <c r="H34" i="50"/>
  <c r="H35" i="50"/>
  <c r="I35" i="50"/>
  <c r="X32" i="18"/>
  <c r="Y32" i="18" s="1"/>
  <c r="X33" i="18"/>
  <c r="Y33" i="18" s="1"/>
  <c r="F32" i="47" s="1"/>
  <c r="X34" i="18"/>
  <c r="Y34" i="18" s="1"/>
  <c r="F33" i="47" s="1"/>
  <c r="Q31" i="50"/>
  <c r="I31" i="50"/>
  <c r="H31" i="50"/>
  <c r="I30" i="50"/>
  <c r="H30" i="50"/>
  <c r="I29" i="50"/>
  <c r="H29" i="50"/>
  <c r="H28" i="50"/>
  <c r="I28" i="50"/>
  <c r="I27" i="50"/>
  <c r="H27" i="50"/>
  <c r="H26" i="50"/>
  <c r="I26" i="50"/>
  <c r="I25" i="50"/>
  <c r="H25" i="50"/>
  <c r="H24" i="50"/>
  <c r="I24" i="50"/>
  <c r="I23" i="50"/>
  <c r="H23" i="50"/>
  <c r="H22" i="50"/>
  <c r="I22" i="50"/>
  <c r="I21" i="50"/>
  <c r="H21" i="50"/>
  <c r="H20" i="50"/>
  <c r="I20" i="50"/>
  <c r="I19" i="50"/>
  <c r="H19" i="50"/>
  <c r="H18" i="50"/>
  <c r="I18" i="50"/>
  <c r="I17" i="50"/>
  <c r="H17" i="50"/>
  <c r="H16" i="50"/>
  <c r="I16" i="50"/>
  <c r="I15" i="50"/>
  <c r="H15" i="50"/>
  <c r="I14" i="50"/>
  <c r="H14" i="50"/>
  <c r="I13" i="50"/>
  <c r="H13" i="50"/>
  <c r="H12" i="50"/>
  <c r="I12" i="50"/>
  <c r="I11" i="50"/>
  <c r="H11" i="50"/>
  <c r="H10" i="50"/>
  <c r="I10" i="50"/>
  <c r="I9" i="50"/>
  <c r="H9" i="50"/>
  <c r="H8" i="50"/>
  <c r="I8" i="50"/>
  <c r="I7" i="50"/>
  <c r="H7" i="50"/>
  <c r="H6" i="50"/>
  <c r="I6" i="50"/>
  <c r="I5" i="50"/>
  <c r="H5" i="50"/>
  <c r="Q4" i="49"/>
  <c r="I4" i="50" s="1"/>
  <c r="O4" i="49"/>
  <c r="H4" i="50" s="1"/>
  <c r="P32" i="50"/>
  <c r="P34" i="50"/>
  <c r="P33" i="50"/>
  <c r="I36" i="50"/>
  <c r="BT35" i="18"/>
  <c r="BU35" i="18" s="1"/>
  <c r="H34" i="47" s="1"/>
  <c r="E31" i="50"/>
  <c r="E11" i="50"/>
  <c r="D31" i="50"/>
  <c r="D27" i="50"/>
  <c r="M31" i="50"/>
  <c r="M4" i="50"/>
  <c r="L30" i="50"/>
  <c r="L29" i="50"/>
  <c r="L28" i="50"/>
  <c r="L27" i="50"/>
  <c r="L26" i="50"/>
  <c r="L25" i="50"/>
  <c r="L24" i="50"/>
  <c r="L23" i="50"/>
  <c r="L22" i="50"/>
  <c r="L21" i="50"/>
  <c r="L20" i="50"/>
  <c r="L19" i="50"/>
  <c r="L18" i="50"/>
  <c r="L17" i="50"/>
  <c r="L16" i="50"/>
  <c r="L15" i="50"/>
  <c r="L14" i="50"/>
  <c r="L13" i="50"/>
  <c r="L12" i="50"/>
  <c r="L11" i="50"/>
  <c r="L10" i="50"/>
  <c r="L9" i="50"/>
  <c r="L8" i="50"/>
  <c r="L7" i="50"/>
  <c r="L6" i="50"/>
  <c r="L5" i="50"/>
  <c r="V4" i="49"/>
  <c r="P30" i="50"/>
  <c r="P29" i="50"/>
  <c r="P28" i="50"/>
  <c r="P27" i="50"/>
  <c r="P26" i="50"/>
  <c r="P25" i="50"/>
  <c r="P24" i="50"/>
  <c r="P23" i="50"/>
  <c r="P22" i="50"/>
  <c r="P21" i="50"/>
  <c r="P20" i="50"/>
  <c r="P19" i="50"/>
  <c r="P18" i="50"/>
  <c r="P17" i="50"/>
  <c r="P16" i="50"/>
  <c r="P15" i="50"/>
  <c r="P14" i="50"/>
  <c r="P13" i="50"/>
  <c r="P12" i="50"/>
  <c r="P11" i="50"/>
  <c r="P10" i="50"/>
  <c r="P9" i="50"/>
  <c r="P8" i="50"/>
  <c r="P7" i="50"/>
  <c r="P6" i="50"/>
  <c r="P5" i="50"/>
  <c r="M3" i="47"/>
  <c r="AC4" i="49"/>
  <c r="Q30" i="50"/>
  <c r="Q29" i="50"/>
  <c r="Q28" i="50"/>
  <c r="Q27" i="50"/>
  <c r="Q26" i="50"/>
  <c r="Q25" i="50"/>
  <c r="Q24" i="50"/>
  <c r="Q23" i="50"/>
  <c r="Q22" i="50"/>
  <c r="Q21" i="50"/>
  <c r="Q20" i="50"/>
  <c r="Q19" i="50"/>
  <c r="Q18" i="50"/>
  <c r="Q17" i="50"/>
  <c r="Q16" i="50"/>
  <c r="Q15" i="50"/>
  <c r="Q14" i="50"/>
  <c r="Q13" i="50"/>
  <c r="Q12" i="50"/>
  <c r="Q11" i="50"/>
  <c r="Q10" i="50"/>
  <c r="Q9" i="50"/>
  <c r="Q8" i="50"/>
  <c r="Q7" i="50"/>
  <c r="Q6" i="50"/>
  <c r="Q5" i="50"/>
  <c r="N3" i="47"/>
  <c r="AE4" i="49"/>
  <c r="M33" i="47"/>
  <c r="BT33" i="18"/>
  <c r="BU33" i="18" s="1"/>
  <c r="H32" i="47" s="1"/>
  <c r="AV36" i="18"/>
  <c r="AW36" i="18" s="1"/>
  <c r="G35" i="47" s="1"/>
  <c r="M32" i="47"/>
  <c r="M34" i="47"/>
  <c r="M35" i="47"/>
  <c r="BT34" i="18"/>
  <c r="BU34" i="18" s="1"/>
  <c r="H33" i="47" s="1"/>
  <c r="AV37" i="18"/>
  <c r="AW37" i="18" s="1"/>
  <c r="G36" i="47" s="1"/>
  <c r="BT36" i="18"/>
  <c r="BU36" i="18" s="1"/>
  <c r="H35" i="47" s="1"/>
  <c r="M36" i="47"/>
  <c r="BT32" i="18"/>
  <c r="BU32" i="18" s="1"/>
  <c r="H31" i="47" s="1"/>
  <c r="AV34" i="18"/>
  <c r="AW34" i="18" s="1"/>
  <c r="G33" i="47" s="1"/>
  <c r="AV35" i="18"/>
  <c r="AW35" i="18" s="1"/>
  <c r="G34" i="47" s="1"/>
  <c r="BT37" i="18"/>
  <c r="BU37" i="18" s="1"/>
  <c r="H36" i="47" s="1"/>
  <c r="N31" i="47"/>
  <c r="N32" i="47"/>
  <c r="M31" i="47"/>
  <c r="AV32" i="18"/>
  <c r="AW32" i="18" s="1"/>
  <c r="G31" i="47" s="1"/>
  <c r="AV33" i="18"/>
  <c r="AW33" i="18" s="1"/>
  <c r="G32" i="47" s="1"/>
  <c r="M50" i="49" l="1"/>
  <c r="X46" i="18"/>
  <c r="M49" i="49"/>
  <c r="M52" i="49" s="1"/>
  <c r="G44" i="50"/>
  <c r="G43" i="50"/>
  <c r="G45" i="50"/>
  <c r="F31" i="47"/>
  <c r="Y49" i="18"/>
  <c r="Y47" i="18"/>
  <c r="Y48" i="18"/>
  <c r="AC36" i="49"/>
  <c r="P36" i="50" s="1"/>
  <c r="AC37" i="49"/>
  <c r="P37" i="50" s="1"/>
  <c r="X51" i="49"/>
  <c r="AV46" i="18"/>
  <c r="O38" i="50"/>
  <c r="L33" i="50"/>
  <c r="L32" i="50"/>
  <c r="Q51" i="49"/>
  <c r="O51" i="49"/>
  <c r="H45" i="47"/>
  <c r="H46" i="47"/>
  <c r="H44" i="47"/>
  <c r="BT46" i="18"/>
  <c r="G46" i="47"/>
  <c r="G45" i="47"/>
  <c r="G44" i="47"/>
  <c r="O49" i="49"/>
  <c r="Q49" i="49"/>
  <c r="O50" i="49"/>
  <c r="D46" i="48"/>
  <c r="D44" i="48"/>
  <c r="D45" i="48"/>
  <c r="X49" i="49"/>
  <c r="Q50" i="49"/>
  <c r="H45" i="50"/>
  <c r="H44" i="50"/>
  <c r="H43" i="50"/>
  <c r="I44" i="50"/>
  <c r="I45" i="50"/>
  <c r="I43" i="50"/>
  <c r="X50" i="49"/>
  <c r="N45" i="47"/>
  <c r="M44" i="50"/>
  <c r="M43" i="50"/>
  <c r="M45" i="50"/>
  <c r="K44" i="48"/>
  <c r="K46" i="48"/>
  <c r="K45" i="48"/>
  <c r="L31" i="50"/>
  <c r="J46" i="48"/>
  <c r="J44" i="48"/>
  <c r="J45" i="48"/>
  <c r="L4" i="50"/>
  <c r="M46" i="48"/>
  <c r="M44" i="48"/>
  <c r="M45" i="48"/>
  <c r="N46" i="48"/>
  <c r="N44" i="48"/>
  <c r="N45" i="48"/>
  <c r="N44" i="47"/>
  <c r="M46" i="47"/>
  <c r="M45" i="47"/>
  <c r="M44" i="47"/>
  <c r="P4" i="50"/>
  <c r="N46" i="47"/>
  <c r="Q4" i="50"/>
  <c r="AE51" i="49"/>
  <c r="AE50" i="49"/>
  <c r="AE49" i="49"/>
  <c r="BU49" i="18"/>
  <c r="BU48" i="18"/>
  <c r="BU47" i="18"/>
  <c r="AW49" i="18"/>
  <c r="AW48" i="18"/>
  <c r="AW47" i="18"/>
  <c r="G46" i="50" l="1"/>
  <c r="Y50" i="18"/>
  <c r="F46" i="47"/>
  <c r="F45" i="47"/>
  <c r="F44" i="47"/>
  <c r="AC50" i="49"/>
  <c r="AC49" i="49"/>
  <c r="AC51" i="49"/>
  <c r="O36" i="50"/>
  <c r="AA50" i="49"/>
  <c r="AA49" i="49"/>
  <c r="AA51" i="49"/>
  <c r="N47" i="47"/>
  <c r="X52" i="49"/>
  <c r="G44" i="48"/>
  <c r="G46" i="48"/>
  <c r="G45" i="48"/>
  <c r="H46" i="48"/>
  <c r="H45" i="48"/>
  <c r="H44" i="48"/>
  <c r="G47" i="47"/>
  <c r="H47" i="47"/>
  <c r="O52" i="49"/>
  <c r="V50" i="49"/>
  <c r="Q52" i="49"/>
  <c r="H46" i="50"/>
  <c r="E45" i="48"/>
  <c r="E46" i="48"/>
  <c r="E44" i="48"/>
  <c r="V51" i="49"/>
  <c r="D47" i="48"/>
  <c r="V49" i="49"/>
  <c r="I46" i="50"/>
  <c r="K47" i="48"/>
  <c r="M46" i="50"/>
  <c r="L45" i="50"/>
  <c r="L44" i="50"/>
  <c r="L43" i="50"/>
  <c r="J47" i="48"/>
  <c r="M47" i="48"/>
  <c r="N47" i="48"/>
  <c r="M47" i="47"/>
  <c r="P45" i="50"/>
  <c r="P44" i="50"/>
  <c r="P43" i="50"/>
  <c r="AE52" i="49"/>
  <c r="Q44" i="50"/>
  <c r="Q45" i="50"/>
  <c r="Q43" i="50"/>
  <c r="AW50" i="18"/>
  <c r="BU50" i="18"/>
  <c r="F47" i="47" l="1"/>
  <c r="AC52" i="49"/>
  <c r="AA52" i="49"/>
  <c r="O44" i="50"/>
  <c r="O43" i="50"/>
  <c r="O45" i="50"/>
  <c r="G47" i="48"/>
  <c r="H47" i="48"/>
  <c r="V52" i="49"/>
  <c r="E47" i="48"/>
  <c r="P46" i="50"/>
  <c r="L46" i="50"/>
  <c r="Q46" i="50"/>
  <c r="B29" i="9"/>
  <c r="B28" i="9"/>
  <c r="B27" i="9"/>
  <c r="B26" i="9"/>
  <c r="B25" i="9"/>
  <c r="B24" i="9"/>
  <c r="B23" i="9"/>
  <c r="B22" i="9"/>
  <c r="B21" i="9"/>
  <c r="B20" i="9"/>
  <c r="B19" i="9"/>
  <c r="B18" i="9"/>
  <c r="B17" i="9"/>
  <c r="B16" i="9"/>
  <c r="B15" i="9"/>
  <c r="B14" i="9"/>
  <c r="B13" i="9"/>
  <c r="B12" i="9"/>
  <c r="B11" i="9"/>
  <c r="B10" i="9"/>
  <c r="B9" i="9"/>
  <c r="B8" i="9"/>
  <c r="B7" i="9"/>
  <c r="B6" i="9"/>
  <c r="B5" i="9"/>
  <c r="B4" i="9"/>
  <c r="B3" i="9"/>
  <c r="BW50" i="13"/>
  <c r="AY50" i="13"/>
  <c r="AA50" i="13"/>
  <c r="CO49" i="13"/>
  <c r="CO48" i="13"/>
  <c r="CO47" i="13"/>
  <c r="CL46" i="13"/>
  <c r="CC45" i="13"/>
  <c r="CC46" i="13" s="1"/>
  <c r="CB45" i="13"/>
  <c r="CB46" i="13" s="1"/>
  <c r="CA45" i="13"/>
  <c r="CA46" i="13" s="1"/>
  <c r="BZ45" i="13"/>
  <c r="BZ46" i="13" s="1"/>
  <c r="BY45" i="13"/>
  <c r="BY46" i="13" s="1"/>
  <c r="BX45" i="13"/>
  <c r="BX46" i="13" s="1"/>
  <c r="BW45" i="13"/>
  <c r="BW46" i="13" s="1"/>
  <c r="BM45" i="13"/>
  <c r="BM46" i="13" s="1"/>
  <c r="BL45" i="13"/>
  <c r="BL46" i="13" s="1"/>
  <c r="BK45" i="13"/>
  <c r="BK46" i="13" s="1"/>
  <c r="BJ45" i="13"/>
  <c r="BJ46" i="13" s="1"/>
  <c r="BI45" i="13"/>
  <c r="BI46" i="13" s="1"/>
  <c r="BH45" i="13"/>
  <c r="BH46" i="13" s="1"/>
  <c r="BG45" i="13"/>
  <c r="BG46" i="13" s="1"/>
  <c r="BF45" i="13"/>
  <c r="BF46" i="13" s="1"/>
  <c r="BE45" i="13"/>
  <c r="BE46" i="13" s="1"/>
  <c r="BD45" i="13"/>
  <c r="BD46" i="13" s="1"/>
  <c r="BC45" i="13"/>
  <c r="BC46" i="13" s="1"/>
  <c r="BB45" i="13"/>
  <c r="BB46" i="13" s="1"/>
  <c r="BA45" i="13"/>
  <c r="BA46" i="13" s="1"/>
  <c r="AZ45" i="13"/>
  <c r="AZ46" i="13" s="1"/>
  <c r="AY45" i="13"/>
  <c r="AY46" i="13" s="1"/>
  <c r="AO45" i="13"/>
  <c r="AO46" i="13" s="1"/>
  <c r="AN45" i="13"/>
  <c r="AN46" i="13" s="1"/>
  <c r="AM45" i="13"/>
  <c r="AM46" i="13" s="1"/>
  <c r="AL45" i="13"/>
  <c r="AL46" i="13" s="1"/>
  <c r="AK45" i="13"/>
  <c r="AK46" i="13" s="1"/>
  <c r="AJ45" i="13"/>
  <c r="AJ46" i="13" s="1"/>
  <c r="AI45" i="13"/>
  <c r="AI46" i="13" s="1"/>
  <c r="AH45" i="13"/>
  <c r="AH46" i="13" s="1"/>
  <c r="AG45" i="13"/>
  <c r="AG46" i="13" s="1"/>
  <c r="AF45" i="13"/>
  <c r="AF46" i="13" s="1"/>
  <c r="AE45" i="13"/>
  <c r="AE46" i="13" s="1"/>
  <c r="AD45" i="13"/>
  <c r="AD46" i="13" s="1"/>
  <c r="AC45" i="13"/>
  <c r="AC46" i="13" s="1"/>
  <c r="AB45" i="13"/>
  <c r="AB46" i="13" s="1"/>
  <c r="AA45" i="13"/>
  <c r="AA46" i="13" s="1"/>
  <c r="I45" i="13"/>
  <c r="I46" i="13" s="1"/>
  <c r="H45" i="13"/>
  <c r="H46" i="13" s="1"/>
  <c r="G45" i="13"/>
  <c r="G46" i="13" s="1"/>
  <c r="F45" i="13"/>
  <c r="F46" i="13" s="1"/>
  <c r="E45" i="13"/>
  <c r="E46" i="13" s="1"/>
  <c r="D45" i="13"/>
  <c r="D46" i="13" s="1"/>
  <c r="C45" i="13"/>
  <c r="C46" i="13" s="1"/>
  <c r="E38" i="50"/>
  <c r="CM37" i="13"/>
  <c r="CN37" i="13" s="1"/>
  <c r="E37" i="50"/>
  <c r="AU37" i="13"/>
  <c r="E37" i="49" s="1"/>
  <c r="F37" i="49" s="1"/>
  <c r="W37" i="13"/>
  <c r="C37" i="49" s="1"/>
  <c r="D37" i="49" s="1"/>
  <c r="CM36" i="13"/>
  <c r="CN36" i="13" s="1"/>
  <c r="E36" i="50"/>
  <c r="AU36" i="13"/>
  <c r="W36" i="13"/>
  <c r="C36" i="49" s="1"/>
  <c r="D36" i="49" s="1"/>
  <c r="CM35" i="13"/>
  <c r="CN35" i="13" s="1"/>
  <c r="E35" i="50"/>
  <c r="AU35" i="13"/>
  <c r="E35" i="49" s="1"/>
  <c r="F35" i="49" s="1"/>
  <c r="W35" i="13"/>
  <c r="C35" i="49" s="1"/>
  <c r="D35" i="49" s="1"/>
  <c r="C35" i="50" s="1"/>
  <c r="CM34" i="13"/>
  <c r="CN34" i="13" s="1"/>
  <c r="E34" i="50"/>
  <c r="AU34" i="13"/>
  <c r="W34" i="13"/>
  <c r="C34" i="49" s="1"/>
  <c r="D34" i="49" s="1"/>
  <c r="CM33" i="13"/>
  <c r="CN33" i="13" s="1"/>
  <c r="E33" i="50"/>
  <c r="AU33" i="13"/>
  <c r="W33" i="13"/>
  <c r="C33" i="49" s="1"/>
  <c r="D33" i="49" s="1"/>
  <c r="CM32" i="13"/>
  <c r="CN32" i="13" s="1"/>
  <c r="AU32" i="13"/>
  <c r="E32" i="49" s="1"/>
  <c r="F32" i="49" s="1"/>
  <c r="W32" i="13"/>
  <c r="C32" i="49" s="1"/>
  <c r="D32" i="49" s="1"/>
  <c r="CO50" i="13" l="1"/>
  <c r="E33" i="49"/>
  <c r="F33" i="49" s="1"/>
  <c r="D33" i="50" s="1"/>
  <c r="E34" i="49"/>
  <c r="F34" i="49" s="1"/>
  <c r="D34" i="50" s="1"/>
  <c r="E36" i="49"/>
  <c r="F36" i="49" s="1"/>
  <c r="D36" i="50" s="1"/>
  <c r="D37" i="50"/>
  <c r="D38" i="50"/>
  <c r="O46" i="50"/>
  <c r="X35" i="13"/>
  <c r="Y35" i="13" s="1"/>
  <c r="C34" i="47" s="1"/>
  <c r="X36" i="13"/>
  <c r="Y36" i="13" s="1"/>
  <c r="C35" i="47" s="1"/>
  <c r="X37" i="13"/>
  <c r="Y37" i="13" s="1"/>
  <c r="C36" i="47" s="1"/>
  <c r="E32" i="50"/>
  <c r="H51" i="49"/>
  <c r="H49" i="49"/>
  <c r="H50" i="49"/>
  <c r="D35" i="50"/>
  <c r="D32" i="50"/>
  <c r="X32" i="13"/>
  <c r="Y32" i="13" s="1"/>
  <c r="X33" i="13"/>
  <c r="Y33" i="13" s="1"/>
  <c r="C32" i="47" s="1"/>
  <c r="X34" i="13"/>
  <c r="Y34" i="13" s="1"/>
  <c r="C33" i="47" s="1"/>
  <c r="AV33" i="13"/>
  <c r="AW33" i="13" s="1"/>
  <c r="D32" i="47" s="1"/>
  <c r="AV35" i="13"/>
  <c r="AW35" i="13" s="1"/>
  <c r="D34" i="47" s="1"/>
  <c r="AV37" i="13"/>
  <c r="AW37" i="13" s="1"/>
  <c r="D36" i="47" s="1"/>
  <c r="AV34" i="13"/>
  <c r="AW34" i="13" s="1"/>
  <c r="D33" i="47" s="1"/>
  <c r="AV36" i="13"/>
  <c r="AW36" i="13" s="1"/>
  <c r="D35" i="47" s="1"/>
  <c r="AV32" i="13"/>
  <c r="AW32" i="13" s="1"/>
  <c r="D31" i="47" s="1"/>
  <c r="CN46" i="13"/>
  <c r="C31" i="47" l="1"/>
  <c r="Y49" i="13"/>
  <c r="Y48" i="13"/>
  <c r="Y47" i="13"/>
  <c r="X46" i="13"/>
  <c r="I50" i="49"/>
  <c r="I49" i="49"/>
  <c r="I51" i="49"/>
  <c r="F49" i="49"/>
  <c r="F50" i="49"/>
  <c r="F51" i="49"/>
  <c r="C38" i="50"/>
  <c r="C37" i="50"/>
  <c r="C36" i="50"/>
  <c r="E44" i="50"/>
  <c r="E43" i="50"/>
  <c r="E45" i="50"/>
  <c r="H52" i="49"/>
  <c r="E46" i="47"/>
  <c r="E44" i="47"/>
  <c r="E45" i="47"/>
  <c r="D44" i="50"/>
  <c r="D45" i="50"/>
  <c r="D43" i="50"/>
  <c r="D46" i="47"/>
  <c r="D44" i="47"/>
  <c r="D45" i="47"/>
  <c r="C34" i="50"/>
  <c r="C33" i="50"/>
  <c r="AV46" i="13"/>
  <c r="BT46" i="13"/>
  <c r="BU49" i="13"/>
  <c r="BU48" i="13"/>
  <c r="BU47" i="13"/>
  <c r="AW49" i="13"/>
  <c r="AW48" i="13"/>
  <c r="AW47" i="13"/>
  <c r="Y50" i="13" l="1"/>
  <c r="C45" i="47"/>
  <c r="C46" i="47"/>
  <c r="C44" i="47"/>
  <c r="I52" i="49"/>
  <c r="F52" i="49"/>
  <c r="E46" i="50"/>
  <c r="D46" i="50"/>
  <c r="E47" i="47"/>
  <c r="D47" i="47"/>
  <c r="C32" i="50"/>
  <c r="D49" i="49"/>
  <c r="D51" i="49"/>
  <c r="D50" i="49"/>
  <c r="BU50" i="13"/>
  <c r="AW50" i="13"/>
  <c r="C47" i="47" l="1"/>
  <c r="C45" i="50"/>
  <c r="C43" i="50"/>
  <c r="C44" i="50"/>
  <c r="D52" i="49"/>
  <c r="C46" i="50" l="1"/>
  <c r="R1" i="1"/>
  <c r="L1" i="1"/>
  <c r="J1" i="1"/>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 i="12"/>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C4" authorId="0" shapeId="0" xr:uid="{00000000-0006-0000-0400-000002000000}">
      <text>
        <r>
          <rPr>
            <b/>
            <sz val="9"/>
            <color indexed="81"/>
            <rFont val="ＭＳ Ｐゴシック"/>
            <family val="3"/>
            <charset val="128"/>
          </rPr>
          <t xml:space="preserve">1度だけ半角ボタンを押してから，
数字を入力して，Enterか↓で下にいくのが簡単です。
</t>
        </r>
      </text>
    </comment>
    <comment ref="AA4" authorId="0" shapeId="0" xr:uid="{00000000-0006-0000-0400-000003000000}">
      <text>
        <r>
          <rPr>
            <b/>
            <sz val="9"/>
            <color indexed="81"/>
            <rFont val="ＭＳ Ｐゴシック"/>
            <family val="3"/>
            <charset val="128"/>
          </rPr>
          <t xml:space="preserve">1度だけ半角ボタンを押してから，
数字を入力して，Enterか↓で下にいくのが簡単です。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V3" authorId="0" shapeId="0" xr:uid="{00000000-0006-0000-1500-000003000000}">
      <text>
        <r>
          <rPr>
            <b/>
            <sz val="9"/>
            <color indexed="81"/>
            <rFont val="ＭＳ Ｐゴシック"/>
            <family val="3"/>
            <charset val="128"/>
          </rPr>
          <t xml:space="preserve">●手入力です。
ＡＢＣを選択してもOK，ＡＢＣを入力（半角大文字）してもＯＫです。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D4" authorId="0" shapeId="0" xr:uid="{9D34ECB3-EE59-4158-9357-F142F29A1B51}">
      <text>
        <r>
          <rPr>
            <b/>
            <sz val="9"/>
            <color indexed="81"/>
            <rFont val="ＭＳ Ｐゴシック"/>
            <family val="3"/>
            <charset val="128"/>
          </rPr>
          <t xml:space="preserve">●年間平均点によってＡＢＣが自動的に決定されます。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E4" authorId="0" shapeId="0" xr:uid="{00000000-0006-0000-1800-000001000000}">
      <text>
        <r>
          <rPr>
            <b/>
            <sz val="9"/>
            <color indexed="81"/>
            <rFont val="ＭＳ Ｐゴシック"/>
            <family val="3"/>
            <charset val="128"/>
          </rPr>
          <t>１，２学期のテスト等の平均点が出ます。</t>
        </r>
      </text>
    </comment>
    <comment ref="F4" authorId="0" shapeId="0" xr:uid="{00000000-0006-0000-1800-000002000000}">
      <text>
        <r>
          <rPr>
            <b/>
            <sz val="9"/>
            <color indexed="81"/>
            <rFont val="ＭＳ Ｐゴシック"/>
            <family val="3"/>
            <charset val="128"/>
          </rPr>
          <t xml:space="preserve">●年間平均点によってＡＢＣが自動的に決定されます。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G4" authorId="0" shapeId="0" xr:uid="{00000000-0006-0000-1800-000003000000}">
      <text>
        <r>
          <rPr>
            <b/>
            <sz val="9"/>
            <color indexed="81"/>
            <rFont val="ＭＳ Ｐゴシック"/>
            <family val="3"/>
            <charset val="128"/>
          </rPr>
          <t>１，２学期のテスト等の平均点が出ます。</t>
        </r>
      </text>
    </comment>
    <comment ref="H4" authorId="0" shapeId="0" xr:uid="{00000000-0006-0000-1800-000004000000}">
      <text>
        <r>
          <rPr>
            <b/>
            <sz val="9"/>
            <color indexed="81"/>
            <rFont val="ＭＳ Ｐゴシック"/>
            <family val="3"/>
            <charset val="128"/>
          </rPr>
          <t xml:space="preserve">●年間平均点によってＡＢＣが自動的に決定されます。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K4" authorId="0" shapeId="0" xr:uid="{00000000-0006-0000-1800-000009000000}">
      <text>
        <r>
          <rPr>
            <b/>
            <sz val="9"/>
            <color indexed="81"/>
            <rFont val="ＭＳ Ｐゴシック"/>
            <family val="3"/>
            <charset val="128"/>
          </rPr>
          <t xml:space="preserve">要録は手入力です。
</t>
        </r>
      </text>
    </comment>
    <comment ref="M4" authorId="0" shapeId="0" xr:uid="{E317ED9A-4A10-4F1F-8D93-D2632A6AD7B4}">
      <text>
        <r>
          <rPr>
            <b/>
            <sz val="9"/>
            <color indexed="81"/>
            <rFont val="ＭＳ Ｐゴシック"/>
            <family val="3"/>
            <charset val="128"/>
          </rPr>
          <t xml:space="preserve">●年間平均点によってＡＢＣが自動的に決定されます。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N4" authorId="0" shapeId="0" xr:uid="{00000000-0006-0000-1800-00000B000000}">
      <text>
        <r>
          <rPr>
            <b/>
            <sz val="9"/>
            <color indexed="81"/>
            <rFont val="ＭＳ Ｐゴシック"/>
            <family val="3"/>
            <charset val="128"/>
          </rPr>
          <t>１，２学期のテスト等の平均点が出ます。</t>
        </r>
      </text>
    </comment>
    <comment ref="O4" authorId="0" shapeId="0" xr:uid="{00000000-0006-0000-1800-00000C000000}">
      <text>
        <r>
          <rPr>
            <b/>
            <sz val="9"/>
            <color indexed="81"/>
            <rFont val="ＭＳ Ｐゴシック"/>
            <family val="3"/>
            <charset val="128"/>
          </rPr>
          <t xml:space="preserve">●年間平均点によってＡＢＣが自動的に決定されます。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P4" authorId="0" shapeId="0" xr:uid="{00000000-0006-0000-1800-00000D000000}">
      <text>
        <r>
          <rPr>
            <b/>
            <sz val="9"/>
            <color indexed="81"/>
            <rFont val="ＭＳ Ｐゴシック"/>
            <family val="3"/>
            <charset val="128"/>
          </rPr>
          <t>１，２学期のテスト等の平均点が出ます。</t>
        </r>
      </text>
    </comment>
    <comment ref="Q4" authorId="0" shapeId="0" xr:uid="{00000000-0006-0000-1800-00000E000000}">
      <text>
        <r>
          <rPr>
            <b/>
            <sz val="9"/>
            <color indexed="81"/>
            <rFont val="ＭＳ Ｐゴシック"/>
            <family val="3"/>
            <charset val="128"/>
          </rPr>
          <t xml:space="preserve">●年間平均点によってＡＢＣが自動的に決定されます。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R4" authorId="0" shapeId="0" xr:uid="{00000000-0006-0000-1800-000011000000}">
      <text>
        <r>
          <rPr>
            <b/>
            <sz val="9"/>
            <color indexed="81"/>
            <rFont val="ＭＳ Ｐゴシック"/>
            <family val="3"/>
            <charset val="128"/>
          </rPr>
          <t xml:space="preserve">要録は手入力です。
</t>
        </r>
      </text>
    </comment>
    <comment ref="T4" authorId="0" shapeId="0" xr:uid="{03CAC12A-368B-495C-A7BB-037AC429AAD8}">
      <text>
        <r>
          <rPr>
            <b/>
            <sz val="9"/>
            <color indexed="81"/>
            <rFont val="ＭＳ Ｐゴシック"/>
            <family val="3"/>
            <charset val="128"/>
          </rPr>
          <t xml:space="preserve">●年間平均点によってＡＢＣが自動的に決定されます。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A4" authorId="0" shapeId="0" xr:uid="{A3E91F7A-3CAC-482E-B4B8-F859272FB9FD}">
      <text>
        <r>
          <rPr>
            <b/>
            <sz val="9"/>
            <color indexed="81"/>
            <rFont val="ＭＳ Ｐゴシック"/>
            <family val="3"/>
            <charset val="128"/>
          </rPr>
          <t xml:space="preserve">●年間平均点によってＡＢＣが自動的に決定されます。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P4" authorId="0" shapeId="0" xr:uid="{00000000-0006-0000-1800-000013000000}">
      <text>
        <r>
          <rPr>
            <b/>
            <sz val="9"/>
            <color indexed="81"/>
            <rFont val="ＭＳ Ｐゴシック"/>
            <family val="3"/>
            <charset val="128"/>
          </rPr>
          <t xml:space="preserve">●手入力です。
ＡＢＣを選択してもOK，ＡＢＣを入力（半角大文字）してもＯＫです。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B3" authorId="0" shapeId="0" xr:uid="{F3D44A8F-1D3B-4FC1-BC42-3E1972E88271}">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Z3" authorId="0" shapeId="0" xr:uid="{5109DCE6-196A-4AE0-A214-A79A3174202A}">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AX3" authorId="0" shapeId="0" xr:uid="{00000000-0006-0000-0600-000002000000}">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C4" authorId="0" shapeId="0" xr:uid="{00000000-0006-0000-0600-000005000000}">
      <text>
        <r>
          <rPr>
            <b/>
            <sz val="9"/>
            <color indexed="81"/>
            <rFont val="ＭＳ Ｐゴシック"/>
            <family val="3"/>
            <charset val="128"/>
          </rPr>
          <t xml:space="preserve">1度だけ半角ボタンを押してから，
数字またはABCを入力して，↓キーで下にいくのが簡単です。
</t>
        </r>
      </text>
    </comment>
    <comment ref="Y4" authorId="0" shapeId="0" xr:uid="{9E65B915-9FF0-41EA-A35F-93591FCF0B93}">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A4" authorId="0" shapeId="0" xr:uid="{00000000-0006-0000-0600-000007000000}">
      <text>
        <r>
          <rPr>
            <b/>
            <sz val="9"/>
            <color indexed="81"/>
            <rFont val="ＭＳ Ｐゴシック"/>
            <family val="3"/>
            <charset val="128"/>
          </rPr>
          <t xml:space="preserve">1度だけ半角ボタンを押してから，
数字を入力して，Enterか↓で下にいくのが簡単です。
</t>
        </r>
      </text>
    </comment>
    <comment ref="AW4" authorId="0" shapeId="0" xr:uid="{00000000-0006-0000-0600-000008000000}">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Y4" authorId="0" shapeId="0" xr:uid="{00000000-0006-0000-0600-000009000000}">
      <text>
        <r>
          <rPr>
            <b/>
            <sz val="9"/>
            <color indexed="81"/>
            <rFont val="ＭＳ Ｐゴシック"/>
            <family val="3"/>
            <charset val="128"/>
          </rPr>
          <t xml:space="preserve">1度だけ半角ボタンを押してから，
数字を入力して，Enterか↓で下にいくのが簡単です。
</t>
        </r>
      </text>
    </comment>
    <comment ref="BU4" authorId="0" shapeId="0" xr:uid="{00000000-0006-0000-0600-00000A000000}">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BW4" authorId="0" shapeId="0" xr:uid="{00000000-0006-0000-0600-00000D000000}">
      <text>
        <r>
          <rPr>
            <sz val="9"/>
            <color indexed="81"/>
            <rFont val="ＭＳ Ｐゴシック"/>
            <family val="3"/>
            <charset val="128"/>
          </rPr>
          <t xml:space="preserve">書写の評価は，知識・技能
に含めます。ここは，メモとなります。ただし，最終評価の際は，参考として「学年」に表示されます。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Z3" authorId="0" shapeId="0" xr:uid="{00000000-0006-0000-0700-000001000000}">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AX3" authorId="0" shapeId="0" xr:uid="{00000000-0006-0000-0700-000002000000}">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C4" authorId="0" shapeId="0" xr:uid="{00000000-0006-0000-0700-000004000000}">
      <text>
        <r>
          <rPr>
            <b/>
            <sz val="9"/>
            <color indexed="81"/>
            <rFont val="ＭＳ Ｐゴシック"/>
            <family val="3"/>
            <charset val="128"/>
          </rPr>
          <t xml:space="preserve">1度だけ半角ボタンを押してから，
数字またはABCを入力して，↓キーで下にいくのが簡単です。
</t>
        </r>
      </text>
    </comment>
    <comment ref="Y4" authorId="0" shapeId="0" xr:uid="{9D8F7448-0DC5-4207-AEF3-DD068785262E}">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W4" authorId="0" shapeId="0" xr:uid="{00000000-0006-0000-0700-000006000000}">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Y4" authorId="0" shapeId="0" xr:uid="{00000000-0006-0000-0700-000007000000}">
      <text>
        <r>
          <rPr>
            <b/>
            <sz val="9"/>
            <color indexed="81"/>
            <rFont val="ＭＳ Ｐゴシック"/>
            <family val="3"/>
            <charset val="128"/>
          </rPr>
          <t xml:space="preserve">1度だけ半角ボタンを押してから，
数字を入力して，Enterか↓で下にいくのが簡単です。
</t>
        </r>
      </text>
    </comment>
    <comment ref="BU4" authorId="0" shapeId="0" xr:uid="{00000000-0006-0000-0700-000008000000}">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Z3" authorId="0" shapeId="0" xr:uid="{23724232-D751-4301-B2A2-0FAD05DFBD02}">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AX3" authorId="0" shapeId="0" xr:uid="{615A33BE-0813-4A8F-A19D-42C837A6DF0C}">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C4" authorId="0" shapeId="0" xr:uid="{59EC74ED-5D11-482D-BDAA-84A0A737D2C2}">
      <text>
        <r>
          <rPr>
            <b/>
            <sz val="9"/>
            <color indexed="81"/>
            <rFont val="ＭＳ Ｐゴシック"/>
            <family val="3"/>
            <charset val="128"/>
          </rPr>
          <t xml:space="preserve">1度だけ半角ボタンを押してから，
数字またはABCを入力して，↓キーで下にいくのが簡単です。
</t>
        </r>
      </text>
    </comment>
    <comment ref="Y4" authorId="0" shapeId="0" xr:uid="{6E4D5B13-D602-4ABA-9350-6045AA667C69}">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W4" authorId="0" shapeId="0" xr:uid="{54DDD04D-B33D-4AFB-96A7-CC5BB7A64D80}">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Y4" authorId="0" shapeId="0" xr:uid="{688D2FE0-84B5-4C32-B77C-AE413958F8C6}">
      <text>
        <r>
          <rPr>
            <b/>
            <sz val="9"/>
            <color indexed="81"/>
            <rFont val="ＭＳ Ｐゴシック"/>
            <family val="3"/>
            <charset val="128"/>
          </rPr>
          <t xml:space="preserve">1度だけ半角ボタンを押してから，
数字を入力して，Enterか↓で下にいくのが簡単です。
</t>
        </r>
      </text>
    </comment>
    <comment ref="BU4" authorId="0" shapeId="0" xr:uid="{078854F8-CFBD-4D4B-AB18-976F38DED101}">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Z3" authorId="0" shapeId="0" xr:uid="{D1B0D345-9004-43CB-B4B4-27898D087E14}">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AX3" authorId="0" shapeId="0" xr:uid="{9DB4FE5E-1A9A-4306-8FD5-430121CBFFA5}">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C4" authorId="0" shapeId="0" xr:uid="{EC3FD867-2E75-495C-90AC-87C4E3198BB0}">
      <text>
        <r>
          <rPr>
            <b/>
            <sz val="9"/>
            <color indexed="81"/>
            <rFont val="ＭＳ Ｐゴシック"/>
            <family val="3"/>
            <charset val="128"/>
          </rPr>
          <t xml:space="preserve">1度だけ半角ボタンを押してから，
数字またはABCを入力して，↓キーで下にいくのが簡単です。
</t>
        </r>
      </text>
    </comment>
    <comment ref="Y4" authorId="0" shapeId="0" xr:uid="{4485A9EE-DB03-4007-8B6C-B12B3AB72293}">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W4" authorId="0" shapeId="0" xr:uid="{219417C6-23F7-4A7E-8FC1-761CDF05C78E}">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Y4" authorId="0" shapeId="0" xr:uid="{964014CF-E23F-4A55-A52E-0D75F55054D6}">
      <text>
        <r>
          <rPr>
            <b/>
            <sz val="9"/>
            <color indexed="81"/>
            <rFont val="ＭＳ Ｐゴシック"/>
            <family val="3"/>
            <charset val="128"/>
          </rPr>
          <t xml:space="preserve">1度だけ半角ボタンを押してから，
数字を入力して，Enterか↓で下にいくのが簡単です。
</t>
        </r>
      </text>
    </comment>
    <comment ref="BU4" authorId="0" shapeId="0" xr:uid="{7AA576C8-9BC8-4D52-AB5E-8C833E0A9C2E}">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B3" authorId="0" shapeId="0" xr:uid="{166BBBDE-AAA3-4792-9FFF-5D8D6570A0E8}">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Z3" authorId="0" shapeId="0" xr:uid="{61FF2BBF-FF40-40EB-8222-167B96A76839}">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AX3" authorId="0" shapeId="0" xr:uid="{FBD0B5B3-F077-4E4F-8A0A-1C13E8B41B04}">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C4" authorId="0" shapeId="0" xr:uid="{C5369F1D-CFEE-490E-947B-B2F78906A12B}">
      <text>
        <r>
          <rPr>
            <b/>
            <sz val="9"/>
            <color indexed="81"/>
            <rFont val="ＭＳ Ｐゴシック"/>
            <family val="3"/>
            <charset val="128"/>
          </rPr>
          <t xml:space="preserve">1度だけ半角ボタンを押してから，
数字またはABCを入力して，↓キーで下にいくのが簡単です。
</t>
        </r>
      </text>
    </comment>
    <comment ref="Y4" authorId="0" shapeId="0" xr:uid="{12A0AA4E-DDA4-45E1-B288-EA7C1863B4A7}">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A4" authorId="0" shapeId="0" xr:uid="{57E130DC-1F78-4E7D-8364-C9711CAC7B52}">
      <text>
        <r>
          <rPr>
            <b/>
            <sz val="9"/>
            <color indexed="81"/>
            <rFont val="ＭＳ Ｐゴシック"/>
            <family val="3"/>
            <charset val="128"/>
          </rPr>
          <t xml:space="preserve">1度だけ半角ボタンを押してから，
数字を入力して，Enterか↓で下にいくのが簡単です。
</t>
        </r>
      </text>
    </comment>
    <comment ref="AW4" authorId="0" shapeId="0" xr:uid="{0C0A8521-5FD7-4103-887F-9F495C9035B9}">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Y4" authorId="0" shapeId="0" xr:uid="{D327EB83-E767-48CD-BAB1-80F2EE533EA2}">
      <text>
        <r>
          <rPr>
            <b/>
            <sz val="9"/>
            <color indexed="81"/>
            <rFont val="ＭＳ Ｐゴシック"/>
            <family val="3"/>
            <charset val="128"/>
          </rPr>
          <t xml:space="preserve">1度だけ半角ボタンを押してから，
数字を入力して，Enterか↓で下にいくのが簡単です。
</t>
        </r>
      </text>
    </comment>
    <comment ref="BU4" authorId="0" shapeId="0" xr:uid="{155391B8-AD63-4942-A453-0C532F7E8DC0}">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BW4" authorId="0" shapeId="0" xr:uid="{85A95A98-A6B1-43D5-AE22-BCC54C7DFA61}">
      <text>
        <r>
          <rPr>
            <sz val="9"/>
            <color indexed="81"/>
            <rFont val="ＭＳ Ｐゴシック"/>
            <family val="3"/>
            <charset val="128"/>
          </rPr>
          <t xml:space="preserve">書写の評価は，知識・技能
に含めます。ここは，メモとなります。ただし，最終評価の際は，参考として「学年」に表示されます。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Z3" authorId="0" shapeId="0" xr:uid="{69A2894D-040C-46DC-A919-09EA4C641EAE}">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AX3" authorId="0" shapeId="0" xr:uid="{498A9CEB-437D-45A3-87DE-364BA2CCB699}">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C4" authorId="0" shapeId="0" xr:uid="{C60CB5D6-CF11-4DDE-A46D-1C60977C4C8C}">
      <text>
        <r>
          <rPr>
            <b/>
            <sz val="9"/>
            <color indexed="81"/>
            <rFont val="ＭＳ Ｐゴシック"/>
            <family val="3"/>
            <charset val="128"/>
          </rPr>
          <t xml:space="preserve">1度だけ半角ボタンを押してから，
数字またはABCを入力して，↓キーで下にいくのが簡単です。
</t>
        </r>
      </text>
    </comment>
    <comment ref="Y4" authorId="0" shapeId="0" xr:uid="{456471C3-278C-4FB2-A2D0-1872045558DE}">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W4" authorId="0" shapeId="0" xr:uid="{AB41EB32-A6CD-4FF8-AEF0-C4039229A8BE}">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Y4" authorId="0" shapeId="0" xr:uid="{0D4A91F9-CC07-4D05-82ED-11F3162F810B}">
      <text>
        <r>
          <rPr>
            <b/>
            <sz val="9"/>
            <color indexed="81"/>
            <rFont val="ＭＳ Ｐゴシック"/>
            <family val="3"/>
            <charset val="128"/>
          </rPr>
          <t xml:space="preserve">1度だけ半角ボタンを押してから，
数字を入力して，Enterか↓で下にいくのが簡単です。
</t>
        </r>
      </text>
    </comment>
    <comment ref="BU4" authorId="0" shapeId="0" xr:uid="{F1EC60D4-0836-427A-913A-82E6B2CAB901}">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Z3" authorId="0" shapeId="0" xr:uid="{D7FEA710-4A49-4713-BA59-AA41366C59E7}">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AX3" authorId="0" shapeId="0" xr:uid="{B3006142-63FA-4275-94FF-D3F30167A2CF}">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C4" authorId="0" shapeId="0" xr:uid="{EFA4FD58-7D33-444D-A3BB-85B169EE1586}">
      <text>
        <r>
          <rPr>
            <b/>
            <sz val="9"/>
            <color indexed="81"/>
            <rFont val="ＭＳ Ｐゴシック"/>
            <family val="3"/>
            <charset val="128"/>
          </rPr>
          <t xml:space="preserve">1度だけ半角ボタンを押してから，
数字またはABCを入力して，↓キーで下にいくのが簡単です。
</t>
        </r>
      </text>
    </comment>
    <comment ref="Y4" authorId="0" shapeId="0" xr:uid="{A3FD8004-8A1D-4B2A-886F-95C49015C8DE}">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W4" authorId="0" shapeId="0" xr:uid="{7AB4CCE9-B981-490E-93FE-659E2C045438}">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Y4" authorId="0" shapeId="0" xr:uid="{3E8402A3-D0B0-4CCA-95E1-CEE569D635D3}">
      <text>
        <r>
          <rPr>
            <b/>
            <sz val="9"/>
            <color indexed="81"/>
            <rFont val="ＭＳ Ｐゴシック"/>
            <family val="3"/>
            <charset val="128"/>
          </rPr>
          <t xml:space="preserve">1度だけ半角ボタンを押してから，
数字を入力して，Enterか↓で下にいくのが簡単です。
</t>
        </r>
      </text>
    </comment>
    <comment ref="BU4" authorId="0" shapeId="0" xr:uid="{F161DA47-2EC2-4A52-A7E2-5206B68077CA}">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Z3" authorId="0" shapeId="0" xr:uid="{D242F1FE-69B2-4C42-8E10-3A87B4506FAA}">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AX3" authorId="0" shapeId="0" xr:uid="{423AB4BD-1BEB-4248-A50F-EFF2219F3B17}">
      <text>
        <r>
          <rPr>
            <sz val="9"/>
            <color indexed="81"/>
            <rFont val="ＭＳ Ｐゴシック"/>
            <family val="3"/>
            <charset val="128"/>
          </rPr>
          <t xml:space="preserve">通常は５０点満点です。
５１点以上は赤字になります。
１００点満点の場合は，
ここを１００点にしてください。
</t>
        </r>
      </text>
    </comment>
    <comment ref="C4" authorId="0" shapeId="0" xr:uid="{150E17CB-DE44-4DAD-9E18-7D9C51CA2457}">
      <text>
        <r>
          <rPr>
            <b/>
            <sz val="9"/>
            <color indexed="81"/>
            <rFont val="ＭＳ Ｐゴシック"/>
            <family val="3"/>
            <charset val="128"/>
          </rPr>
          <t xml:space="preserve">1度だけ半角ボタンを押してから，
数字またはABCを入力して，↓キーで下にいくのが簡単です。
</t>
        </r>
      </text>
    </comment>
    <comment ref="Y4" authorId="0" shapeId="0" xr:uid="{216A74A3-55AE-488F-978E-B5F890D66107}">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W4" authorId="0" shapeId="0" xr:uid="{4F06369A-49C1-455F-9042-1936D84AE784}">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 ref="AY4" authorId="0" shapeId="0" xr:uid="{5423E53C-D4ED-47FD-9846-77B6C7E8117C}">
      <text>
        <r>
          <rPr>
            <b/>
            <sz val="9"/>
            <color indexed="81"/>
            <rFont val="ＭＳ Ｐゴシック"/>
            <family val="3"/>
            <charset val="128"/>
          </rPr>
          <t xml:space="preserve">1度だけ半角ボタンを押してから，
数字を入力して，Enterか↓で下にいくのが簡単です。
</t>
        </r>
      </text>
    </comment>
    <comment ref="BU4" authorId="0" shapeId="0" xr:uid="{13A3AB12-3EC1-497D-8BBA-0ED9152193B2}">
      <text>
        <r>
          <rPr>
            <b/>
            <sz val="9"/>
            <color indexed="81"/>
            <rFont val="ＭＳ Ｐゴシック"/>
            <family val="3"/>
            <charset val="128"/>
          </rPr>
          <t xml:space="preserve">●平均点によってＡＢＣが自動的に決定されます。
●初期設定は４５点以上がＡ，３５～４５点がＢ，他はＣとなっています。この点数は，下のところで変えられます。
●満点を１００点に変えたときは，４５→９０，３５→７０にしてください。
●手入力しても変えられますが，その部分だけは自動計算が以後できなくなります。（計算式をコピーすると復活します）
</t>
        </r>
      </text>
    </comment>
  </commentList>
</comments>
</file>

<file path=xl/sharedStrings.xml><?xml version="1.0" encoding="utf-8"?>
<sst xmlns="http://schemas.openxmlformats.org/spreadsheetml/2006/main" count="2306" uniqueCount="375">
  <si>
    <t>初期設定は，45点以上がＡ，35点以上がＢとなっています。点を変えることによって変更が可能です。</t>
    <rPh sb="0" eb="2">
      <t>ショキ</t>
    </rPh>
    <rPh sb="2" eb="4">
      <t>セッテイ</t>
    </rPh>
    <rPh sb="8" eb="9">
      <t>テン</t>
    </rPh>
    <rPh sb="9" eb="11">
      <t>イジョウ</t>
    </rPh>
    <rPh sb="16" eb="17">
      <t>テン</t>
    </rPh>
    <rPh sb="17" eb="19">
      <t>イジョウ</t>
    </rPh>
    <rPh sb="29" eb="30">
      <t>テン</t>
    </rPh>
    <rPh sb="31" eb="32">
      <t>カ</t>
    </rPh>
    <rPh sb="40" eb="42">
      <t>ヘンコウ</t>
    </rPh>
    <rPh sb="43" eb="45">
      <t>カノウ</t>
    </rPh>
    <phoneticPr fontId="5"/>
  </si>
  <si>
    <t>　</t>
    <phoneticPr fontId="5"/>
  </si>
  <si>
    <t>　</t>
    <phoneticPr fontId="5"/>
  </si>
  <si>
    <t>番号</t>
    <rPh sb="0" eb="2">
      <t>バンゴウ</t>
    </rPh>
    <phoneticPr fontId="5"/>
  </si>
  <si>
    <t>評価</t>
    <rPh sb="0" eb="2">
      <t>ヒョウカ</t>
    </rPh>
    <phoneticPr fontId="5"/>
  </si>
  <si>
    <t>平均</t>
    <rPh sb="0" eb="2">
      <t>ヘイキン</t>
    </rPh>
    <phoneticPr fontId="5"/>
  </si>
  <si>
    <t>No．</t>
    <phoneticPr fontId="5"/>
  </si>
  <si>
    <t xml:space="preserve"> </t>
    <phoneticPr fontId="5"/>
  </si>
  <si>
    <t>A</t>
    <phoneticPr fontId="5"/>
  </si>
  <si>
    <t>B</t>
    <phoneticPr fontId="5"/>
  </si>
  <si>
    <t>C</t>
    <phoneticPr fontId="5"/>
  </si>
  <si>
    <t>基本的な生活習慣</t>
    <rPh sb="0" eb="3">
      <t>キホンテキ</t>
    </rPh>
    <rPh sb="4" eb="6">
      <t>セイカツ</t>
    </rPh>
    <rPh sb="6" eb="8">
      <t>シュウカン</t>
    </rPh>
    <phoneticPr fontId="5"/>
  </si>
  <si>
    <t>責任感</t>
    <rPh sb="0" eb="3">
      <t>セキニンカン</t>
    </rPh>
    <phoneticPr fontId="5"/>
  </si>
  <si>
    <t>創意工夫</t>
    <rPh sb="0" eb="4">
      <t>ソウイクフウ</t>
    </rPh>
    <phoneticPr fontId="5"/>
  </si>
  <si>
    <t>要録</t>
    <rPh sb="0" eb="2">
      <t>ヨウロク</t>
    </rPh>
    <phoneticPr fontId="5"/>
  </si>
  <si>
    <t>平均点</t>
    <rPh sb="0" eb="3">
      <t>ヘイキンテン</t>
    </rPh>
    <phoneticPr fontId="5"/>
  </si>
  <si>
    <t>氏名</t>
    <rPh sb="0" eb="2">
      <t>シメイ</t>
    </rPh>
    <phoneticPr fontId="5"/>
  </si>
  <si>
    <t>健康・体力の向上</t>
    <rPh sb="0" eb="2">
      <t>ケンコウ</t>
    </rPh>
    <rPh sb="3" eb="5">
      <t>タイリョク</t>
    </rPh>
    <rPh sb="6" eb="8">
      <t>コウジョウ</t>
    </rPh>
    <phoneticPr fontId="5"/>
  </si>
  <si>
    <t>自主・自立</t>
    <rPh sb="0" eb="2">
      <t>ジシュ</t>
    </rPh>
    <rPh sb="3" eb="5">
      <t>ジリツ</t>
    </rPh>
    <phoneticPr fontId="5"/>
  </si>
  <si>
    <t>思いやり・協力</t>
    <rPh sb="0" eb="1">
      <t>オモ</t>
    </rPh>
    <rPh sb="5" eb="7">
      <t>キョウリョク</t>
    </rPh>
    <phoneticPr fontId="5"/>
  </si>
  <si>
    <t>生命尊重・自然愛護</t>
    <rPh sb="0" eb="2">
      <t>セイメイ</t>
    </rPh>
    <rPh sb="2" eb="4">
      <t>ソンチョウ</t>
    </rPh>
    <rPh sb="5" eb="7">
      <t>シゼン</t>
    </rPh>
    <rPh sb="7" eb="9">
      <t>アイゴ</t>
    </rPh>
    <phoneticPr fontId="5"/>
  </si>
  <si>
    <t>勤労・奉仕</t>
    <rPh sb="0" eb="2">
      <t>キンロウ</t>
    </rPh>
    <rPh sb="3" eb="5">
      <t>ホウシ</t>
    </rPh>
    <phoneticPr fontId="5"/>
  </si>
  <si>
    <t>公正・公平</t>
    <rPh sb="0" eb="2">
      <t>コウセイ</t>
    </rPh>
    <rPh sb="3" eb="5">
      <t>コウヘイ</t>
    </rPh>
    <phoneticPr fontId="5"/>
  </si>
  <si>
    <t>公共心・公徳心</t>
    <rPh sb="0" eb="3">
      <t>コウキョウシン</t>
    </rPh>
    <rPh sb="4" eb="7">
      <t>コウトクシン</t>
    </rPh>
    <phoneticPr fontId="5"/>
  </si>
  <si>
    <t>○</t>
    <phoneticPr fontId="5"/>
  </si>
  <si>
    <t>学校行事</t>
    <rPh sb="0" eb="2">
      <t>ガッコウ</t>
    </rPh>
    <rPh sb="2" eb="4">
      <t>ギョウジ</t>
    </rPh>
    <phoneticPr fontId="5"/>
  </si>
  <si>
    <t>学級</t>
    <rPh sb="0" eb="2">
      <t>ガッキュウ</t>
    </rPh>
    <phoneticPr fontId="5"/>
  </si>
  <si>
    <t>児童会</t>
    <rPh sb="0" eb="2">
      <t>ジドウ</t>
    </rPh>
    <rPh sb="2" eb="3">
      <t>カイ</t>
    </rPh>
    <phoneticPr fontId="5"/>
  </si>
  <si>
    <t>クラブ</t>
    <phoneticPr fontId="5"/>
  </si>
  <si>
    <t>　</t>
    <phoneticPr fontId="5"/>
  </si>
  <si>
    <t>評定</t>
    <rPh sb="0" eb="2">
      <t>ヒョウテイ</t>
    </rPh>
    <phoneticPr fontId="5"/>
  </si>
  <si>
    <t>１学期</t>
    <rPh sb="1" eb="3">
      <t>ガッキ</t>
    </rPh>
    <phoneticPr fontId="5"/>
  </si>
  <si>
    <t>２学期</t>
    <rPh sb="1" eb="3">
      <t>ガッキ</t>
    </rPh>
    <phoneticPr fontId="5"/>
  </si>
  <si>
    <t>Ｂ……めあてをほぼ達成している</t>
    <rPh sb="9" eb="11">
      <t>タッセイ</t>
    </rPh>
    <phoneticPr fontId="5"/>
  </si>
  <si>
    <t>２……できる</t>
    <phoneticPr fontId="5"/>
  </si>
  <si>
    <t>あゆみ</t>
    <phoneticPr fontId="5"/>
  </si>
  <si>
    <t>年</t>
    <rPh sb="0" eb="1">
      <t>ネン</t>
    </rPh>
    <phoneticPr fontId="5"/>
  </si>
  <si>
    <t>組</t>
    <rPh sb="0" eb="1">
      <t>クミ</t>
    </rPh>
    <phoneticPr fontId="5"/>
  </si>
  <si>
    <t>国語</t>
    <rPh sb="0" eb="2">
      <t>コクゴ</t>
    </rPh>
    <phoneticPr fontId="5"/>
  </si>
  <si>
    <t>学　　習　　の　　記　　録</t>
    <rPh sb="0" eb="1">
      <t>ガク</t>
    </rPh>
    <rPh sb="3" eb="4">
      <t>ナライ</t>
    </rPh>
    <rPh sb="9" eb="10">
      <t>キ</t>
    </rPh>
    <rPh sb="12" eb="13">
      <t>ロク</t>
    </rPh>
    <phoneticPr fontId="5"/>
  </si>
  <si>
    <t>め　　 　　　あ　　　 　　て</t>
    <phoneticPr fontId="5"/>
  </si>
  <si>
    <t>社会</t>
    <rPh sb="0" eb="2">
      <t>シャカイ</t>
    </rPh>
    <phoneticPr fontId="5"/>
  </si>
  <si>
    <t>算数</t>
    <rPh sb="0" eb="2">
      <t>サンスウ</t>
    </rPh>
    <phoneticPr fontId="5"/>
  </si>
  <si>
    <t>理科</t>
    <rPh sb="0" eb="2">
      <t>リカ</t>
    </rPh>
    <phoneticPr fontId="5"/>
  </si>
  <si>
    <t>音楽</t>
    <rPh sb="0" eb="2">
      <t>オンガク</t>
    </rPh>
    <phoneticPr fontId="5"/>
  </si>
  <si>
    <t>図工</t>
    <rPh sb="0" eb="2">
      <t>ズコウ</t>
    </rPh>
    <phoneticPr fontId="5"/>
  </si>
  <si>
    <t>体育</t>
    <rPh sb="0" eb="2">
      <t>タイイク</t>
    </rPh>
    <phoneticPr fontId="5"/>
  </si>
  <si>
    <t>合計</t>
    <rPh sb="0" eb="2">
      <t>ゴウケイ</t>
    </rPh>
    <phoneticPr fontId="5"/>
  </si>
  <si>
    <t>　</t>
  </si>
  <si>
    <t>書写については，評価は手入力となっています。</t>
    <rPh sb="0" eb="2">
      <t>ショシャ</t>
    </rPh>
    <rPh sb="8" eb="10">
      <t>ヒョウカ</t>
    </rPh>
    <rPh sb="11" eb="12">
      <t>テ</t>
    </rPh>
    <rPh sb="12" eb="14">
      <t>ニュウリョク</t>
    </rPh>
    <phoneticPr fontId="5"/>
  </si>
  <si>
    <t>書写（１学期）</t>
    <rPh sb="0" eb="2">
      <t>ショシャ</t>
    </rPh>
    <rPh sb="4" eb="6">
      <t>ガッキ</t>
    </rPh>
    <phoneticPr fontId="5"/>
  </si>
  <si>
    <t>自主・自律</t>
    <rPh sb="0" eb="2">
      <t>ジシュ</t>
    </rPh>
    <rPh sb="3" eb="5">
      <t>ジリツ</t>
    </rPh>
    <phoneticPr fontId="5"/>
  </si>
  <si>
    <t>創意工夫</t>
    <rPh sb="0" eb="2">
      <t>ソウイ</t>
    </rPh>
    <rPh sb="2" eb="4">
      <t>クフウ</t>
    </rPh>
    <phoneticPr fontId="5"/>
  </si>
  <si>
    <t>公共心・公徳心</t>
    <rPh sb="0" eb="3">
      <t>コウキョウシン</t>
    </rPh>
    <rPh sb="4" eb="6">
      <t>コウトク</t>
    </rPh>
    <rPh sb="6" eb="7">
      <t>シン</t>
    </rPh>
    <phoneticPr fontId="5"/>
  </si>
  <si>
    <t>A</t>
    <phoneticPr fontId="5"/>
  </si>
  <si>
    <t>B</t>
    <phoneticPr fontId="5"/>
  </si>
  <si>
    <t>C</t>
    <phoneticPr fontId="5"/>
  </si>
  <si>
    <t xml:space="preserve"> </t>
    <phoneticPr fontId="5"/>
  </si>
  <si>
    <t>満点</t>
    <rPh sb="0" eb="2">
      <t>マンテン</t>
    </rPh>
    <phoneticPr fontId="5"/>
  </si>
  <si>
    <t>体育１学期</t>
    <rPh sb="0" eb="2">
      <t>タイイク</t>
    </rPh>
    <rPh sb="3" eb="5">
      <t>ガッキ</t>
    </rPh>
    <phoneticPr fontId="5"/>
  </si>
  <si>
    <t>体育２学期</t>
    <rPh sb="0" eb="2">
      <t>タイイク</t>
    </rPh>
    <rPh sb="3" eb="5">
      <t>ガッキ</t>
    </rPh>
    <phoneticPr fontId="5"/>
  </si>
  <si>
    <t>思考</t>
    <rPh sb="0" eb="2">
      <t>シコウ</t>
    </rPh>
    <phoneticPr fontId="5"/>
  </si>
  <si>
    <t>漢字２学期</t>
    <rPh sb="0" eb="2">
      <t>カンジ</t>
    </rPh>
    <rPh sb="3" eb="5">
      <t>ガッキ</t>
    </rPh>
    <phoneticPr fontId="5"/>
  </si>
  <si>
    <t xml:space="preserve"> </t>
    <phoneticPr fontId="5"/>
  </si>
  <si>
    <t>A</t>
    <phoneticPr fontId="5"/>
  </si>
  <si>
    <t>B</t>
    <phoneticPr fontId="5"/>
  </si>
  <si>
    <t>C</t>
    <phoneticPr fontId="5"/>
  </si>
  <si>
    <t>B</t>
    <phoneticPr fontId="5"/>
  </si>
  <si>
    <t>A</t>
    <phoneticPr fontId="5"/>
  </si>
  <si>
    <t>国　　語</t>
    <rPh sb="0" eb="1">
      <t>クニ</t>
    </rPh>
    <rPh sb="3" eb="4">
      <t>ゴ</t>
    </rPh>
    <phoneticPr fontId="5"/>
  </si>
  <si>
    <t>社　会</t>
    <rPh sb="0" eb="1">
      <t>シャ</t>
    </rPh>
    <rPh sb="2" eb="3">
      <t>カイ</t>
    </rPh>
    <phoneticPr fontId="5"/>
  </si>
  <si>
    <t>算　数</t>
    <rPh sb="0" eb="1">
      <t>ザン</t>
    </rPh>
    <rPh sb="2" eb="3">
      <t>カズ</t>
    </rPh>
    <phoneticPr fontId="5"/>
  </si>
  <si>
    <t>理　科</t>
    <rPh sb="0" eb="1">
      <t>リ</t>
    </rPh>
    <rPh sb="2" eb="3">
      <t>カ</t>
    </rPh>
    <phoneticPr fontId="5"/>
  </si>
  <si>
    <t>音　楽</t>
    <rPh sb="0" eb="1">
      <t>オト</t>
    </rPh>
    <rPh sb="2" eb="3">
      <t>ラク</t>
    </rPh>
    <phoneticPr fontId="5"/>
  </si>
  <si>
    <t>図　工</t>
    <rPh sb="0" eb="1">
      <t>ズ</t>
    </rPh>
    <rPh sb="2" eb="3">
      <t>コウ</t>
    </rPh>
    <phoneticPr fontId="5"/>
  </si>
  <si>
    <t>体　育</t>
    <rPh sb="0" eb="1">
      <t>カラダ</t>
    </rPh>
    <rPh sb="2" eb="3">
      <t>イク</t>
    </rPh>
    <phoneticPr fontId="5"/>
  </si>
  <si>
    <t>C</t>
    <phoneticPr fontId="5"/>
  </si>
  <si>
    <t>書写1</t>
    <rPh sb="0" eb="2">
      <t>ショシャ</t>
    </rPh>
    <phoneticPr fontId="5"/>
  </si>
  <si>
    <t>書写2</t>
    <rPh sb="0" eb="2">
      <t>ショシャ</t>
    </rPh>
    <phoneticPr fontId="5"/>
  </si>
  <si>
    <t>年間
平均</t>
    <rPh sb="0" eb="2">
      <t>ネンカン</t>
    </rPh>
    <rPh sb="3" eb="5">
      <t>ヘイキン</t>
    </rPh>
    <phoneticPr fontId="5"/>
  </si>
  <si>
    <t>成績</t>
    <rPh sb="0" eb="2">
      <t>セイセキ</t>
    </rPh>
    <phoneticPr fontId="5"/>
  </si>
  <si>
    <t xml:space="preserve">初期設定は４５点以上がＡ，３５点以上がＢとなっています。上記の得点を変えることにより，設定は変更できます。すべて手入力できます。その場合，上書きされますので，ご注意ください。
</t>
    <rPh sb="0" eb="2">
      <t>ショキ</t>
    </rPh>
    <rPh sb="2" eb="4">
      <t>セッテイ</t>
    </rPh>
    <rPh sb="7" eb="8">
      <t>テン</t>
    </rPh>
    <rPh sb="8" eb="10">
      <t>イジョウ</t>
    </rPh>
    <rPh sb="15" eb="16">
      <t>テン</t>
    </rPh>
    <rPh sb="16" eb="18">
      <t>イジョウ</t>
    </rPh>
    <rPh sb="28" eb="30">
      <t>ジョウキ</t>
    </rPh>
    <rPh sb="31" eb="33">
      <t>トクテン</t>
    </rPh>
    <rPh sb="34" eb="35">
      <t>カ</t>
    </rPh>
    <rPh sb="43" eb="45">
      <t>セッテイ</t>
    </rPh>
    <rPh sb="46" eb="48">
      <t>ヘンコウ</t>
    </rPh>
    <rPh sb="56" eb="57">
      <t>テ</t>
    </rPh>
    <rPh sb="57" eb="59">
      <t>ニュウリョク</t>
    </rPh>
    <rPh sb="66" eb="68">
      <t>バアイ</t>
    </rPh>
    <rPh sb="69" eb="71">
      <t>ウワガ</t>
    </rPh>
    <rPh sb="80" eb="82">
      <t>チュウイ</t>
    </rPh>
    <phoneticPr fontId="5"/>
  </si>
  <si>
    <t>観点別</t>
    <rPh sb="0" eb="2">
      <t>カンテン</t>
    </rPh>
    <rPh sb="2" eb="3">
      <t>ベツ</t>
    </rPh>
    <phoneticPr fontId="5"/>
  </si>
  <si>
    <t>A</t>
    <phoneticPr fontId="5"/>
  </si>
  <si>
    <t>　</t>
    <phoneticPr fontId="5"/>
  </si>
  <si>
    <t>B</t>
    <phoneticPr fontId="5"/>
  </si>
  <si>
    <t>C</t>
    <phoneticPr fontId="5"/>
  </si>
  <si>
    <t xml:space="preserve"> </t>
    <phoneticPr fontId="5"/>
  </si>
  <si>
    <t>音楽１学期</t>
    <rPh sb="0" eb="2">
      <t>オンガク</t>
    </rPh>
    <rPh sb="3" eb="5">
      <t>ガッキ</t>
    </rPh>
    <phoneticPr fontId="5"/>
  </si>
  <si>
    <t>音楽２学期</t>
    <rPh sb="0" eb="2">
      <t>オンガク</t>
    </rPh>
    <rPh sb="3" eb="5">
      <t>ガッキ</t>
    </rPh>
    <phoneticPr fontId="5"/>
  </si>
  <si>
    <t>図工１学期</t>
    <rPh sb="0" eb="2">
      <t>ズコウ</t>
    </rPh>
    <rPh sb="3" eb="5">
      <t>ガッキ</t>
    </rPh>
    <phoneticPr fontId="5"/>
  </si>
  <si>
    <t>図工２学期</t>
    <rPh sb="0" eb="2">
      <t>ズコウ</t>
    </rPh>
    <rPh sb="3" eb="5">
      <t>ガッキ</t>
    </rPh>
    <phoneticPr fontId="5"/>
  </si>
  <si>
    <t>学習の様子１学期</t>
    <rPh sb="0" eb="2">
      <t>ガクシュウ</t>
    </rPh>
    <rPh sb="3" eb="5">
      <t>ヨウス</t>
    </rPh>
    <rPh sb="6" eb="8">
      <t>ガッキ</t>
    </rPh>
    <phoneticPr fontId="5"/>
  </si>
  <si>
    <t>学習の様子２学期</t>
    <rPh sb="0" eb="2">
      <t>ガクシュウ</t>
    </rPh>
    <rPh sb="3" eb="5">
      <t>ヨウス</t>
    </rPh>
    <rPh sb="6" eb="8">
      <t>ガッキ</t>
    </rPh>
    <phoneticPr fontId="5"/>
  </si>
  <si>
    <t>活動1</t>
    <rPh sb="0" eb="2">
      <t>カツドウ</t>
    </rPh>
    <phoneticPr fontId="5"/>
  </si>
  <si>
    <t>活動2</t>
    <rPh sb="0" eb="2">
      <t>カツドウ</t>
    </rPh>
    <phoneticPr fontId="5"/>
  </si>
  <si>
    <t>○</t>
  </si>
  <si>
    <t>1学期</t>
    <rPh sb="1" eb="3">
      <t>ガッキ</t>
    </rPh>
    <phoneticPr fontId="5"/>
  </si>
  <si>
    <t>2学期</t>
    <rPh sb="1" eb="3">
      <t>ガッキ</t>
    </rPh>
    <phoneticPr fontId="5"/>
  </si>
  <si>
    <t>　</t>
    <phoneticPr fontId="5"/>
  </si>
  <si>
    <t>◎</t>
    <phoneticPr fontId="5"/>
  </si>
  <si>
    <t>○</t>
    <phoneticPr fontId="5"/>
  </si>
  <si>
    <t>漢字1学期</t>
    <rPh sb="0" eb="2">
      <t>カンジ</t>
    </rPh>
    <rPh sb="3" eb="5">
      <t>ガッキ</t>
    </rPh>
    <phoneticPr fontId="5"/>
  </si>
  <si>
    <t>クラブ</t>
    <phoneticPr fontId="5"/>
  </si>
  <si>
    <t>○学級1</t>
    <rPh sb="1" eb="3">
      <t>ガッキュウ</t>
    </rPh>
    <phoneticPr fontId="5"/>
  </si>
  <si>
    <t>係</t>
    <rPh sb="0" eb="1">
      <t>カカリ</t>
    </rPh>
    <phoneticPr fontId="5"/>
  </si>
  <si>
    <t>学校行事</t>
    <rPh sb="0" eb="2">
      <t>ガッコウ</t>
    </rPh>
    <rPh sb="2" eb="4">
      <t>ギョウジ</t>
    </rPh>
    <phoneticPr fontId="5"/>
  </si>
  <si>
    <t>　大会</t>
    <rPh sb="1" eb="3">
      <t>タイカイ</t>
    </rPh>
    <phoneticPr fontId="5"/>
  </si>
  <si>
    <t>○学校行事1</t>
    <rPh sb="1" eb="3">
      <t>ガッコウ</t>
    </rPh>
    <rPh sb="3" eb="5">
      <t>ギョウジ</t>
    </rPh>
    <phoneticPr fontId="5"/>
  </si>
  <si>
    <t>〇大会1</t>
    <rPh sb="1" eb="3">
      <t>タイカイ</t>
    </rPh>
    <phoneticPr fontId="5"/>
  </si>
  <si>
    <t>〇クラブ1</t>
    <phoneticPr fontId="5"/>
  </si>
  <si>
    <t>○学校行事2</t>
    <rPh sb="1" eb="3">
      <t>ガッコウ</t>
    </rPh>
    <rPh sb="3" eb="5">
      <t>ギョウジ</t>
    </rPh>
    <phoneticPr fontId="5"/>
  </si>
  <si>
    <t>〇大会2</t>
    <rPh sb="1" eb="3">
      <t>タイカイ</t>
    </rPh>
    <phoneticPr fontId="5"/>
  </si>
  <si>
    <t>〇クラブ2</t>
  </si>
  <si>
    <t>○学校行事3</t>
    <rPh sb="1" eb="3">
      <t>ガッコウ</t>
    </rPh>
    <rPh sb="3" eb="5">
      <t>ギョウジ</t>
    </rPh>
    <phoneticPr fontId="5"/>
  </si>
  <si>
    <t>〇大会3</t>
    <rPh sb="1" eb="3">
      <t>タイカイ</t>
    </rPh>
    <phoneticPr fontId="5"/>
  </si>
  <si>
    <t>〇クラブ3</t>
  </si>
  <si>
    <t>○学校行事4</t>
    <rPh sb="1" eb="3">
      <t>ガッコウ</t>
    </rPh>
    <rPh sb="3" eb="5">
      <t>ギョウジ</t>
    </rPh>
    <phoneticPr fontId="5"/>
  </si>
  <si>
    <t>〇大会4</t>
    <rPh sb="1" eb="3">
      <t>タイカイ</t>
    </rPh>
    <phoneticPr fontId="5"/>
  </si>
  <si>
    <t>〇クラブ4</t>
  </si>
  <si>
    <t>○学校行事5</t>
    <rPh sb="1" eb="3">
      <t>ガッコウ</t>
    </rPh>
    <rPh sb="3" eb="5">
      <t>ギョウジ</t>
    </rPh>
    <phoneticPr fontId="5"/>
  </si>
  <si>
    <t>〇大会5</t>
    <rPh sb="1" eb="3">
      <t>タイカイ</t>
    </rPh>
    <phoneticPr fontId="5"/>
  </si>
  <si>
    <t>〇クラブ5</t>
  </si>
  <si>
    <t>○学校行事6</t>
    <rPh sb="1" eb="3">
      <t>ガッコウ</t>
    </rPh>
    <rPh sb="3" eb="5">
      <t>ギョウジ</t>
    </rPh>
    <phoneticPr fontId="5"/>
  </si>
  <si>
    <t>〇大会6</t>
    <rPh sb="1" eb="3">
      <t>タイカイ</t>
    </rPh>
    <phoneticPr fontId="5"/>
  </si>
  <si>
    <t>〇クラブ6</t>
  </si>
  <si>
    <t>○学校行事7</t>
    <rPh sb="1" eb="3">
      <t>ガッコウ</t>
    </rPh>
    <rPh sb="3" eb="5">
      <t>ギョウジ</t>
    </rPh>
    <phoneticPr fontId="5"/>
  </si>
  <si>
    <t>〇大会7</t>
    <rPh sb="1" eb="3">
      <t>タイカイ</t>
    </rPh>
    <phoneticPr fontId="5"/>
  </si>
  <si>
    <t>〇クラブ7</t>
  </si>
  <si>
    <t>○学校行事8</t>
    <rPh sb="1" eb="3">
      <t>ガッコウ</t>
    </rPh>
    <rPh sb="3" eb="5">
      <t>ギョウジ</t>
    </rPh>
    <phoneticPr fontId="5"/>
  </si>
  <si>
    <t>〇大会8</t>
    <rPh sb="1" eb="3">
      <t>タイカイ</t>
    </rPh>
    <phoneticPr fontId="5"/>
  </si>
  <si>
    <t>〇クラブ8</t>
  </si>
  <si>
    <t>○学校行事9</t>
    <rPh sb="1" eb="3">
      <t>ガッコウ</t>
    </rPh>
    <rPh sb="3" eb="5">
      <t>ギョウジ</t>
    </rPh>
    <phoneticPr fontId="5"/>
  </si>
  <si>
    <t>〇大会9</t>
    <rPh sb="1" eb="3">
      <t>タイカイ</t>
    </rPh>
    <phoneticPr fontId="5"/>
  </si>
  <si>
    <t>〇クラブ9</t>
  </si>
  <si>
    <t>○学校行事10</t>
    <rPh sb="1" eb="3">
      <t>ガッコウ</t>
    </rPh>
    <rPh sb="3" eb="5">
      <t>ギョウジ</t>
    </rPh>
    <phoneticPr fontId="5"/>
  </si>
  <si>
    <t>〇大会10</t>
    <rPh sb="1" eb="3">
      <t>タイカイ</t>
    </rPh>
    <phoneticPr fontId="5"/>
  </si>
  <si>
    <t>〇クラブ10</t>
  </si>
  <si>
    <t>○学校行事11</t>
    <rPh sb="1" eb="3">
      <t>ガッコウ</t>
    </rPh>
    <rPh sb="3" eb="5">
      <t>ギョウジ</t>
    </rPh>
    <phoneticPr fontId="5"/>
  </si>
  <si>
    <t>〇大会11</t>
    <rPh sb="1" eb="3">
      <t>タイカイ</t>
    </rPh>
    <phoneticPr fontId="5"/>
  </si>
  <si>
    <t>〇クラブ11</t>
  </si>
  <si>
    <t>○学校行事12</t>
    <rPh sb="1" eb="3">
      <t>ガッコウ</t>
    </rPh>
    <rPh sb="3" eb="5">
      <t>ギョウジ</t>
    </rPh>
    <phoneticPr fontId="5"/>
  </si>
  <si>
    <t>〇大会12</t>
    <rPh sb="1" eb="3">
      <t>タイカイ</t>
    </rPh>
    <phoneticPr fontId="5"/>
  </si>
  <si>
    <t>〇クラブ12</t>
  </si>
  <si>
    <t>○学校行事13</t>
    <rPh sb="1" eb="3">
      <t>ガッコウ</t>
    </rPh>
    <rPh sb="3" eb="5">
      <t>ギョウジ</t>
    </rPh>
    <phoneticPr fontId="5"/>
  </si>
  <si>
    <t>〇大会13</t>
    <rPh sb="1" eb="3">
      <t>タイカイ</t>
    </rPh>
    <phoneticPr fontId="5"/>
  </si>
  <si>
    <t>〇クラブ13</t>
  </si>
  <si>
    <t>○学校行事14</t>
    <rPh sb="1" eb="3">
      <t>ガッコウ</t>
    </rPh>
    <rPh sb="3" eb="5">
      <t>ギョウジ</t>
    </rPh>
    <phoneticPr fontId="5"/>
  </si>
  <si>
    <t>〇大会14</t>
    <rPh sb="1" eb="3">
      <t>タイカイ</t>
    </rPh>
    <phoneticPr fontId="5"/>
  </si>
  <si>
    <t>〇クラブ14</t>
  </si>
  <si>
    <t>○学校行事15</t>
    <rPh sb="1" eb="3">
      <t>ガッコウ</t>
    </rPh>
    <rPh sb="3" eb="5">
      <t>ギョウジ</t>
    </rPh>
    <phoneticPr fontId="5"/>
  </si>
  <si>
    <t>〇大会15</t>
    <rPh sb="1" eb="3">
      <t>タイカイ</t>
    </rPh>
    <phoneticPr fontId="5"/>
  </si>
  <si>
    <t>〇クラブ15</t>
  </si>
  <si>
    <t>○学校行事16</t>
    <rPh sb="1" eb="3">
      <t>ガッコウ</t>
    </rPh>
    <rPh sb="3" eb="5">
      <t>ギョウジ</t>
    </rPh>
    <phoneticPr fontId="5"/>
  </si>
  <si>
    <t>〇大会16</t>
    <rPh sb="1" eb="3">
      <t>タイカイ</t>
    </rPh>
    <phoneticPr fontId="5"/>
  </si>
  <si>
    <t>〇クラブ16</t>
  </si>
  <si>
    <t>○学校行事17</t>
    <rPh sb="1" eb="3">
      <t>ガッコウ</t>
    </rPh>
    <rPh sb="3" eb="5">
      <t>ギョウジ</t>
    </rPh>
    <phoneticPr fontId="5"/>
  </si>
  <si>
    <t>〇大会17</t>
    <rPh sb="1" eb="3">
      <t>タイカイ</t>
    </rPh>
    <phoneticPr fontId="5"/>
  </si>
  <si>
    <t>〇クラブ17</t>
  </si>
  <si>
    <t>○学校行事18</t>
    <rPh sb="1" eb="3">
      <t>ガッコウ</t>
    </rPh>
    <rPh sb="3" eb="5">
      <t>ギョウジ</t>
    </rPh>
    <phoneticPr fontId="5"/>
  </si>
  <si>
    <t>〇大会18</t>
    <rPh sb="1" eb="3">
      <t>タイカイ</t>
    </rPh>
    <phoneticPr fontId="5"/>
  </si>
  <si>
    <t>〇クラブ18</t>
  </si>
  <si>
    <t>○学校行事19</t>
    <rPh sb="1" eb="3">
      <t>ガッコウ</t>
    </rPh>
    <rPh sb="3" eb="5">
      <t>ギョウジ</t>
    </rPh>
    <phoneticPr fontId="5"/>
  </si>
  <si>
    <t>〇大会19</t>
    <rPh sb="1" eb="3">
      <t>タイカイ</t>
    </rPh>
    <phoneticPr fontId="5"/>
  </si>
  <si>
    <t>〇クラブ19</t>
  </si>
  <si>
    <t>○学校行事20</t>
    <rPh sb="1" eb="3">
      <t>ガッコウ</t>
    </rPh>
    <rPh sb="3" eb="5">
      <t>ギョウジ</t>
    </rPh>
    <phoneticPr fontId="5"/>
  </si>
  <si>
    <t>〇大会20</t>
    <rPh sb="1" eb="3">
      <t>タイカイ</t>
    </rPh>
    <phoneticPr fontId="5"/>
  </si>
  <si>
    <t>〇クラブ20</t>
  </si>
  <si>
    <t>○学校行事21</t>
    <rPh sb="1" eb="3">
      <t>ガッコウ</t>
    </rPh>
    <rPh sb="3" eb="5">
      <t>ギョウジ</t>
    </rPh>
    <phoneticPr fontId="5"/>
  </si>
  <si>
    <t>〇大会21</t>
    <rPh sb="1" eb="3">
      <t>タイカイ</t>
    </rPh>
    <phoneticPr fontId="5"/>
  </si>
  <si>
    <t>〇クラブ21</t>
  </si>
  <si>
    <t>○学校行事22</t>
    <rPh sb="1" eb="3">
      <t>ガッコウ</t>
    </rPh>
    <rPh sb="3" eb="5">
      <t>ギョウジ</t>
    </rPh>
    <phoneticPr fontId="5"/>
  </si>
  <si>
    <t>〇大会22</t>
    <rPh sb="1" eb="3">
      <t>タイカイ</t>
    </rPh>
    <phoneticPr fontId="5"/>
  </si>
  <si>
    <t>〇クラブ22</t>
  </si>
  <si>
    <t>○学校行事23</t>
    <rPh sb="1" eb="3">
      <t>ガッコウ</t>
    </rPh>
    <rPh sb="3" eb="5">
      <t>ギョウジ</t>
    </rPh>
    <phoneticPr fontId="5"/>
  </si>
  <si>
    <t>〇大会23</t>
    <rPh sb="1" eb="3">
      <t>タイカイ</t>
    </rPh>
    <phoneticPr fontId="5"/>
  </si>
  <si>
    <t>〇クラブ23</t>
  </si>
  <si>
    <t>○学校行事24</t>
    <rPh sb="1" eb="3">
      <t>ガッコウ</t>
    </rPh>
    <rPh sb="3" eb="5">
      <t>ギョウジ</t>
    </rPh>
    <phoneticPr fontId="5"/>
  </si>
  <si>
    <t>〇大会24</t>
    <rPh sb="1" eb="3">
      <t>タイカイ</t>
    </rPh>
    <phoneticPr fontId="5"/>
  </si>
  <si>
    <t>〇クラブ24</t>
  </si>
  <si>
    <t>○学校行事25</t>
    <rPh sb="1" eb="3">
      <t>ガッコウ</t>
    </rPh>
    <rPh sb="3" eb="5">
      <t>ギョウジ</t>
    </rPh>
    <phoneticPr fontId="5"/>
  </si>
  <si>
    <t>〇大会25</t>
    <rPh sb="1" eb="3">
      <t>タイカイ</t>
    </rPh>
    <phoneticPr fontId="5"/>
  </si>
  <si>
    <t>〇クラブ25</t>
  </si>
  <si>
    <t>○学校行事26</t>
    <rPh sb="1" eb="3">
      <t>ガッコウ</t>
    </rPh>
    <rPh sb="3" eb="5">
      <t>ギョウジ</t>
    </rPh>
    <phoneticPr fontId="5"/>
  </si>
  <si>
    <t>〇大会26</t>
    <rPh sb="1" eb="3">
      <t>タイカイ</t>
    </rPh>
    <phoneticPr fontId="5"/>
  </si>
  <si>
    <t>〇クラブ26</t>
  </si>
  <si>
    <t>○学校行事27</t>
    <rPh sb="1" eb="3">
      <t>ガッコウ</t>
    </rPh>
    <rPh sb="3" eb="5">
      <t>ギョウジ</t>
    </rPh>
    <phoneticPr fontId="5"/>
  </si>
  <si>
    <t>〇大会27</t>
    <rPh sb="1" eb="3">
      <t>タイカイ</t>
    </rPh>
    <phoneticPr fontId="5"/>
  </si>
  <si>
    <t>〇クラブ27</t>
  </si>
  <si>
    <t>○学校行事28</t>
    <rPh sb="1" eb="3">
      <t>ガッコウ</t>
    </rPh>
    <rPh sb="3" eb="5">
      <t>ギョウジ</t>
    </rPh>
    <phoneticPr fontId="5"/>
  </si>
  <si>
    <t>〇大会28</t>
    <rPh sb="1" eb="3">
      <t>タイカイ</t>
    </rPh>
    <phoneticPr fontId="5"/>
  </si>
  <si>
    <t>〇クラブ28</t>
  </si>
  <si>
    <t>○学校行事29</t>
    <rPh sb="1" eb="3">
      <t>ガッコウ</t>
    </rPh>
    <rPh sb="3" eb="5">
      <t>ギョウジ</t>
    </rPh>
    <phoneticPr fontId="5"/>
  </si>
  <si>
    <t>〇大会29</t>
    <rPh sb="1" eb="3">
      <t>タイカイ</t>
    </rPh>
    <phoneticPr fontId="5"/>
  </si>
  <si>
    <t>〇クラブ29</t>
  </si>
  <si>
    <t>○学校行事30</t>
    <rPh sb="1" eb="3">
      <t>ガッコウ</t>
    </rPh>
    <rPh sb="3" eb="5">
      <t>ギョウジ</t>
    </rPh>
    <phoneticPr fontId="5"/>
  </si>
  <si>
    <t>〇大会30</t>
    <rPh sb="1" eb="3">
      <t>タイカイ</t>
    </rPh>
    <phoneticPr fontId="5"/>
  </si>
  <si>
    <t>〇クラブ30</t>
  </si>
  <si>
    <t>○学校行事31</t>
    <rPh sb="1" eb="3">
      <t>ガッコウ</t>
    </rPh>
    <rPh sb="3" eb="5">
      <t>ギョウジ</t>
    </rPh>
    <phoneticPr fontId="5"/>
  </si>
  <si>
    <t>〇大会31</t>
    <rPh sb="1" eb="3">
      <t>タイカイ</t>
    </rPh>
    <phoneticPr fontId="5"/>
  </si>
  <si>
    <t>〇クラブ31</t>
  </si>
  <si>
    <t>○学校行事32</t>
    <rPh sb="1" eb="3">
      <t>ガッコウ</t>
    </rPh>
    <rPh sb="3" eb="5">
      <t>ギョウジ</t>
    </rPh>
    <phoneticPr fontId="5"/>
  </si>
  <si>
    <t>〇大会32</t>
    <rPh sb="1" eb="3">
      <t>タイカイ</t>
    </rPh>
    <phoneticPr fontId="5"/>
  </si>
  <si>
    <t>〇クラブ32</t>
  </si>
  <si>
    <t>○学校行事33</t>
    <rPh sb="1" eb="3">
      <t>ガッコウ</t>
    </rPh>
    <rPh sb="3" eb="5">
      <t>ギョウジ</t>
    </rPh>
    <phoneticPr fontId="5"/>
  </si>
  <si>
    <t>〇大会33</t>
    <rPh sb="1" eb="3">
      <t>タイカイ</t>
    </rPh>
    <phoneticPr fontId="5"/>
  </si>
  <si>
    <t>〇クラブ33</t>
  </si>
  <si>
    <t>○学校行事34</t>
    <rPh sb="1" eb="3">
      <t>ガッコウ</t>
    </rPh>
    <rPh sb="3" eb="5">
      <t>ギョウジ</t>
    </rPh>
    <phoneticPr fontId="5"/>
  </si>
  <si>
    <t>〇大会34</t>
    <rPh sb="1" eb="3">
      <t>タイカイ</t>
    </rPh>
    <phoneticPr fontId="5"/>
  </si>
  <si>
    <t>〇クラブ34</t>
  </si>
  <si>
    <t>○学校行事35</t>
    <rPh sb="1" eb="3">
      <t>ガッコウ</t>
    </rPh>
    <rPh sb="3" eb="5">
      <t>ギョウジ</t>
    </rPh>
    <phoneticPr fontId="5"/>
  </si>
  <si>
    <t>〇大会35</t>
    <rPh sb="1" eb="3">
      <t>タイカイ</t>
    </rPh>
    <phoneticPr fontId="5"/>
  </si>
  <si>
    <t>〇クラブ35</t>
  </si>
  <si>
    <t>○学校行事36</t>
    <rPh sb="1" eb="3">
      <t>ガッコウ</t>
    </rPh>
    <rPh sb="3" eb="5">
      <t>ギョウジ</t>
    </rPh>
    <phoneticPr fontId="5"/>
  </si>
  <si>
    <t>〇大会36</t>
    <rPh sb="1" eb="3">
      <t>タイカイ</t>
    </rPh>
    <phoneticPr fontId="5"/>
  </si>
  <si>
    <t>〇クラブ36</t>
  </si>
  <si>
    <t>○学校行事37</t>
    <rPh sb="1" eb="3">
      <t>ガッコウ</t>
    </rPh>
    <rPh sb="3" eb="5">
      <t>ギョウジ</t>
    </rPh>
    <phoneticPr fontId="5"/>
  </si>
  <si>
    <t>〇大会37</t>
    <rPh sb="1" eb="3">
      <t>タイカイ</t>
    </rPh>
    <phoneticPr fontId="5"/>
  </si>
  <si>
    <t>〇クラブ37</t>
  </si>
  <si>
    <t>○学校行事38</t>
    <rPh sb="1" eb="3">
      <t>ガッコウ</t>
    </rPh>
    <rPh sb="3" eb="5">
      <t>ギョウジ</t>
    </rPh>
    <phoneticPr fontId="5"/>
  </si>
  <si>
    <t>〇大会38</t>
    <rPh sb="1" eb="3">
      <t>タイカイ</t>
    </rPh>
    <phoneticPr fontId="5"/>
  </si>
  <si>
    <t>〇クラブ38</t>
  </si>
  <si>
    <t>○学校行事39</t>
    <rPh sb="1" eb="3">
      <t>ガッコウ</t>
    </rPh>
    <rPh sb="3" eb="5">
      <t>ギョウジ</t>
    </rPh>
    <phoneticPr fontId="5"/>
  </si>
  <si>
    <t>〇大会39</t>
    <rPh sb="1" eb="3">
      <t>タイカイ</t>
    </rPh>
    <phoneticPr fontId="5"/>
  </si>
  <si>
    <t>〇クラブ39</t>
  </si>
  <si>
    <t>○学校行事40</t>
    <rPh sb="1" eb="3">
      <t>ガッコウ</t>
    </rPh>
    <rPh sb="3" eb="5">
      <t>ギョウジ</t>
    </rPh>
    <phoneticPr fontId="5"/>
  </si>
  <si>
    <t>〇大会40</t>
    <rPh sb="1" eb="3">
      <t>タイカイ</t>
    </rPh>
    <phoneticPr fontId="5"/>
  </si>
  <si>
    <t>〇クラブ40</t>
  </si>
  <si>
    <t>○学校行事41</t>
    <rPh sb="1" eb="3">
      <t>ガッコウ</t>
    </rPh>
    <rPh sb="3" eb="5">
      <t>ギョウジ</t>
    </rPh>
    <phoneticPr fontId="5"/>
  </si>
  <si>
    <t>〇大会41</t>
    <rPh sb="1" eb="3">
      <t>タイカイ</t>
    </rPh>
    <phoneticPr fontId="5"/>
  </si>
  <si>
    <t>〇クラブ41</t>
  </si>
  <si>
    <t>総合</t>
    <rPh sb="0" eb="2">
      <t>ソウゴウ</t>
    </rPh>
    <phoneticPr fontId="5"/>
  </si>
  <si>
    <t>○学級2</t>
    <rPh sb="1" eb="3">
      <t>ガッキュウ</t>
    </rPh>
    <phoneticPr fontId="5"/>
  </si>
  <si>
    <t>○学級3</t>
    <rPh sb="1" eb="3">
      <t>ガッキュウ</t>
    </rPh>
    <phoneticPr fontId="5"/>
  </si>
  <si>
    <t>○学級4</t>
    <rPh sb="1" eb="3">
      <t>ガッキュウ</t>
    </rPh>
    <phoneticPr fontId="5"/>
  </si>
  <si>
    <t>○学級5</t>
    <rPh sb="1" eb="3">
      <t>ガッキュウ</t>
    </rPh>
    <phoneticPr fontId="5"/>
  </si>
  <si>
    <t>○学級6</t>
    <rPh sb="1" eb="3">
      <t>ガッキュウ</t>
    </rPh>
    <phoneticPr fontId="5"/>
  </si>
  <si>
    <t>○学級7</t>
    <rPh sb="1" eb="3">
      <t>ガッキュウ</t>
    </rPh>
    <phoneticPr fontId="5"/>
  </si>
  <si>
    <t>○学級8</t>
    <rPh sb="1" eb="3">
      <t>ガッキュウ</t>
    </rPh>
    <phoneticPr fontId="5"/>
  </si>
  <si>
    <t>○学級9</t>
    <rPh sb="1" eb="3">
      <t>ガッキュウ</t>
    </rPh>
    <phoneticPr fontId="5"/>
  </si>
  <si>
    <t>○学級10</t>
    <rPh sb="1" eb="3">
      <t>ガッキュウ</t>
    </rPh>
    <phoneticPr fontId="5"/>
  </si>
  <si>
    <t>○学級11</t>
    <rPh sb="1" eb="3">
      <t>ガッキュウ</t>
    </rPh>
    <phoneticPr fontId="5"/>
  </si>
  <si>
    <t>○学級12</t>
    <rPh sb="1" eb="3">
      <t>ガッキュウ</t>
    </rPh>
    <phoneticPr fontId="5"/>
  </si>
  <si>
    <t>○学級13</t>
    <rPh sb="1" eb="3">
      <t>ガッキュウ</t>
    </rPh>
    <phoneticPr fontId="5"/>
  </si>
  <si>
    <t>○学級14</t>
    <rPh sb="1" eb="3">
      <t>ガッキュウ</t>
    </rPh>
    <phoneticPr fontId="5"/>
  </si>
  <si>
    <t>○学級15</t>
    <rPh sb="1" eb="3">
      <t>ガッキュウ</t>
    </rPh>
    <phoneticPr fontId="5"/>
  </si>
  <si>
    <t>○学級16</t>
    <rPh sb="1" eb="3">
      <t>ガッキュウ</t>
    </rPh>
    <phoneticPr fontId="5"/>
  </si>
  <si>
    <t>○学級17</t>
    <rPh sb="1" eb="3">
      <t>ガッキュウ</t>
    </rPh>
    <phoneticPr fontId="5"/>
  </si>
  <si>
    <t>○学級18</t>
    <rPh sb="1" eb="3">
      <t>ガッキュウ</t>
    </rPh>
    <phoneticPr fontId="5"/>
  </si>
  <si>
    <t>○学級19</t>
    <rPh sb="1" eb="3">
      <t>ガッキュウ</t>
    </rPh>
    <phoneticPr fontId="5"/>
  </si>
  <si>
    <t>○学級20</t>
    <rPh sb="1" eb="3">
      <t>ガッキュウ</t>
    </rPh>
    <phoneticPr fontId="5"/>
  </si>
  <si>
    <t>○学級21</t>
    <rPh sb="1" eb="3">
      <t>ガッキュウ</t>
    </rPh>
    <phoneticPr fontId="5"/>
  </si>
  <si>
    <t>○学級22</t>
    <rPh sb="1" eb="3">
      <t>ガッキュウ</t>
    </rPh>
    <phoneticPr fontId="5"/>
  </si>
  <si>
    <t>○学級23</t>
    <rPh sb="1" eb="3">
      <t>ガッキュウ</t>
    </rPh>
    <phoneticPr fontId="5"/>
  </si>
  <si>
    <t>○学級24</t>
    <rPh sb="1" eb="3">
      <t>ガッキュウ</t>
    </rPh>
    <phoneticPr fontId="5"/>
  </si>
  <si>
    <t>○学級25</t>
    <rPh sb="1" eb="3">
      <t>ガッキュウ</t>
    </rPh>
    <phoneticPr fontId="5"/>
  </si>
  <si>
    <t>○学級26</t>
    <rPh sb="1" eb="3">
      <t>ガッキュウ</t>
    </rPh>
    <phoneticPr fontId="5"/>
  </si>
  <si>
    <t>○学級27</t>
    <rPh sb="1" eb="3">
      <t>ガッキュウ</t>
    </rPh>
    <phoneticPr fontId="5"/>
  </si>
  <si>
    <t>○学級28</t>
    <rPh sb="1" eb="3">
      <t>ガッキュウ</t>
    </rPh>
    <phoneticPr fontId="5"/>
  </si>
  <si>
    <t>○学級29</t>
    <rPh sb="1" eb="3">
      <t>ガッキュウ</t>
    </rPh>
    <phoneticPr fontId="5"/>
  </si>
  <si>
    <t>○学級30</t>
    <rPh sb="1" eb="3">
      <t>ガッキュウ</t>
    </rPh>
    <phoneticPr fontId="5"/>
  </si>
  <si>
    <t>○学級31</t>
    <rPh sb="1" eb="3">
      <t>ガッキュウ</t>
    </rPh>
    <phoneticPr fontId="5"/>
  </si>
  <si>
    <t>○学級32</t>
    <rPh sb="1" eb="3">
      <t>ガッキュウ</t>
    </rPh>
    <phoneticPr fontId="5"/>
  </si>
  <si>
    <t>○学級33</t>
    <rPh sb="1" eb="3">
      <t>ガッキュウ</t>
    </rPh>
    <phoneticPr fontId="5"/>
  </si>
  <si>
    <t>○学級34</t>
    <rPh sb="1" eb="3">
      <t>ガッキュウ</t>
    </rPh>
    <phoneticPr fontId="5"/>
  </si>
  <si>
    <t>○学級35</t>
    <rPh sb="1" eb="3">
      <t>ガッキュウ</t>
    </rPh>
    <phoneticPr fontId="5"/>
  </si>
  <si>
    <t>○学級36</t>
    <rPh sb="1" eb="3">
      <t>ガッキュウ</t>
    </rPh>
    <phoneticPr fontId="5"/>
  </si>
  <si>
    <t>○学級37</t>
    <rPh sb="1" eb="3">
      <t>ガッキュウ</t>
    </rPh>
    <phoneticPr fontId="5"/>
  </si>
  <si>
    <t>○学級38</t>
    <rPh sb="1" eb="3">
      <t>ガッキュウ</t>
    </rPh>
    <phoneticPr fontId="5"/>
  </si>
  <si>
    <t>○学級39</t>
    <rPh sb="1" eb="3">
      <t>ガッキュウ</t>
    </rPh>
    <phoneticPr fontId="5"/>
  </si>
  <si>
    <t>○学級40</t>
    <rPh sb="1" eb="3">
      <t>ガッキュウ</t>
    </rPh>
    <phoneticPr fontId="5"/>
  </si>
  <si>
    <t>○学級41</t>
    <rPh sb="1" eb="3">
      <t>ガッキュウ</t>
    </rPh>
    <phoneticPr fontId="5"/>
  </si>
  <si>
    <t>活動3</t>
    <rPh sb="0" eb="2">
      <t>カツドウ</t>
    </rPh>
    <phoneticPr fontId="5"/>
  </si>
  <si>
    <t>○活動1</t>
    <rPh sb="1" eb="3">
      <t>カツドウ</t>
    </rPh>
    <phoneticPr fontId="5"/>
  </si>
  <si>
    <t>○活動2</t>
    <rPh sb="1" eb="3">
      <t>カツドウ</t>
    </rPh>
    <phoneticPr fontId="5"/>
  </si>
  <si>
    <t>○活動3</t>
    <rPh sb="1" eb="3">
      <t>カツドウ</t>
    </rPh>
    <phoneticPr fontId="5"/>
  </si>
  <si>
    <t>〇活動1</t>
    <rPh sb="1" eb="3">
      <t>カツドウ</t>
    </rPh>
    <phoneticPr fontId="5"/>
  </si>
  <si>
    <t>〇活動2</t>
    <rPh sb="1" eb="3">
      <t>カツドウ</t>
    </rPh>
    <phoneticPr fontId="5"/>
  </si>
  <si>
    <t>〇活動3</t>
    <rPh sb="1" eb="3">
      <t>カツドウ</t>
    </rPh>
    <phoneticPr fontId="5"/>
  </si>
  <si>
    <t>（ア）授業中の児童の発言内容の変化を分析する。</t>
  </si>
  <si>
    <t>（イ）授業の終末に配布するワークシートに「この時間に、新たに学んだこと、思ったこと（感じたこと）、考えたこと、これからしようと思っていること」などを記入し、児童自身が自らの内面で起こった変化のプロセスを振り返れるようにする。</t>
  </si>
  <si>
    <t>（ウ）授業の事前と事後に質問紙法による自己評価方式のアンケートを行い変容を確かめる。</t>
  </si>
  <si>
    <t>（エ）授業前後の児童の学校生活の様子を観察し比較する。</t>
  </si>
  <si>
    <t>（オ）授業後の日記や道徳ノートで、授業の反応や学習が発展しているかなどを確かめる。</t>
  </si>
  <si>
    <r>
      <t>・数値による評価ではなく，</t>
    </r>
    <r>
      <rPr>
        <u/>
        <sz val="12"/>
        <color rgb="FF3E3A39"/>
        <rFont val="Inherit"/>
        <family val="2"/>
      </rPr>
      <t>記述式</t>
    </r>
    <r>
      <rPr>
        <sz val="12"/>
        <color rgb="FF3E3A39"/>
        <rFont val="Inherit"/>
        <family val="2"/>
      </rPr>
      <t>であること。</t>
    </r>
  </si>
  <si>
    <r>
      <t>・他の児童との比較による相対評価ではなく，児童生徒がいかに成長したかを積極的に受け止め，励ます</t>
    </r>
    <r>
      <rPr>
        <u/>
        <sz val="12"/>
        <color rgb="FF3E3A39"/>
        <rFont val="Inherit"/>
        <family val="2"/>
      </rPr>
      <t>個人内評価</t>
    </r>
    <r>
      <rPr>
        <sz val="12"/>
        <color rgb="FF3E3A39"/>
        <rFont val="Inherit"/>
        <family val="2"/>
      </rPr>
      <t>として行うこと。</t>
    </r>
  </si>
  <si>
    <r>
      <t>・他の児童生徒と比較して</t>
    </r>
    <r>
      <rPr>
        <u/>
        <sz val="12"/>
        <color rgb="FF3E3A39"/>
        <rFont val="Inherit"/>
        <family val="2"/>
      </rPr>
      <t>優劣を決めるような評価はなじまない</t>
    </r>
    <r>
      <rPr>
        <sz val="12"/>
        <color rgb="FF3E3A39"/>
        <rFont val="Inherit"/>
        <family val="2"/>
      </rPr>
      <t>ことに留意する必要があること。</t>
    </r>
  </si>
  <si>
    <r>
      <t>・個々の内容項目ごとではなく，</t>
    </r>
    <r>
      <rPr>
        <u/>
        <sz val="12"/>
        <color rgb="FF3E3A39"/>
        <rFont val="Inherit"/>
        <family val="2"/>
      </rPr>
      <t>大くくりなまとまり</t>
    </r>
    <r>
      <rPr>
        <sz val="12"/>
        <color rgb="FF3E3A39"/>
        <rFont val="Inherit"/>
        <family val="2"/>
      </rPr>
      <t>を踏まえた評価を行うこと。</t>
    </r>
  </si>
  <si>
    <r>
      <t>・</t>
    </r>
    <r>
      <rPr>
        <u/>
        <sz val="12"/>
        <color rgb="FF3E3A39"/>
        <rFont val="Inherit"/>
        <family val="2"/>
      </rPr>
      <t>発達障害等の児童についての配慮</t>
    </r>
    <r>
      <rPr>
        <sz val="12"/>
        <color rgb="FF3E3A39"/>
        <rFont val="Inherit"/>
        <family val="2"/>
      </rPr>
      <t>すべき観点等を学校や教員間で共有すること</t>
    </r>
  </si>
  <si>
    <t>評価1</t>
    <rPh sb="0" eb="2">
      <t>ヒョウカ</t>
    </rPh>
    <phoneticPr fontId="5"/>
  </si>
  <si>
    <t>評価2</t>
    <rPh sb="0" eb="2">
      <t>ヒョウカ</t>
    </rPh>
    <phoneticPr fontId="5"/>
  </si>
  <si>
    <t>評価3</t>
    <rPh sb="0" eb="2">
      <t>ヒョウカ</t>
    </rPh>
    <phoneticPr fontId="5"/>
  </si>
  <si>
    <t>○評価1</t>
    <rPh sb="1" eb="3">
      <t>ヒョウカ</t>
    </rPh>
    <phoneticPr fontId="5"/>
  </si>
  <si>
    <t>○評価2</t>
    <rPh sb="1" eb="3">
      <t>ヒョウカ</t>
    </rPh>
    <phoneticPr fontId="5"/>
  </si>
  <si>
    <t>○評価3</t>
    <rPh sb="1" eb="3">
      <t>ヒョウカ</t>
    </rPh>
    <phoneticPr fontId="5"/>
  </si>
  <si>
    <t>〇評価1</t>
    <rPh sb="1" eb="3">
      <t>ヒョウカ</t>
    </rPh>
    <phoneticPr fontId="5"/>
  </si>
  <si>
    <t>〇評価2</t>
    <rPh sb="1" eb="3">
      <t>ヒョウカ</t>
    </rPh>
    <phoneticPr fontId="5"/>
  </si>
  <si>
    <t>〇評価3</t>
    <rPh sb="1" eb="3">
      <t>ヒョウカ</t>
    </rPh>
    <phoneticPr fontId="5"/>
  </si>
  <si>
    <t>思考・判断・表現</t>
    <rPh sb="0" eb="2">
      <t>シコウ</t>
    </rPh>
    <rPh sb="3" eb="5">
      <t>ハンダン</t>
    </rPh>
    <rPh sb="6" eb="8">
      <t>ヒョウゲン</t>
    </rPh>
    <phoneticPr fontId="5"/>
  </si>
  <si>
    <t>知識・技能</t>
    <rPh sb="0" eb="2">
      <t>チシキ</t>
    </rPh>
    <rPh sb="3" eb="5">
      <t>ギノウ</t>
    </rPh>
    <phoneticPr fontId="5"/>
  </si>
  <si>
    <t>主体的に学習に取り組む態度</t>
    <rPh sb="0" eb="3">
      <t>シュタイテキ</t>
    </rPh>
    <rPh sb="4" eb="6">
      <t>ガクシュウ</t>
    </rPh>
    <rPh sb="7" eb="8">
      <t>ト</t>
    </rPh>
    <rPh sb="9" eb="10">
      <t>ク</t>
    </rPh>
    <rPh sb="11" eb="13">
      <t>タイド</t>
    </rPh>
    <phoneticPr fontId="5"/>
  </si>
  <si>
    <t>生活</t>
    <rPh sb="0" eb="2">
      <t>セイカツ</t>
    </rPh>
    <phoneticPr fontId="5"/>
  </si>
  <si>
    <t>筋道立てて考える力や豊かに感じたり想像したりする力を養い，日常生活における人との関わりの中で伝え合う力を高め，自分の思いや考えを広げることができるようにする。</t>
    <rPh sb="0" eb="2">
      <t>スジミチ</t>
    </rPh>
    <rPh sb="2" eb="3">
      <t>ダ</t>
    </rPh>
    <rPh sb="5" eb="6">
      <t>カンガ</t>
    </rPh>
    <rPh sb="8" eb="9">
      <t>チカラ</t>
    </rPh>
    <rPh sb="10" eb="11">
      <t>ユタ</t>
    </rPh>
    <rPh sb="13" eb="14">
      <t>カン</t>
    </rPh>
    <rPh sb="17" eb="19">
      <t>ソウゾウ</t>
    </rPh>
    <rPh sb="24" eb="25">
      <t>チカラ</t>
    </rPh>
    <rPh sb="26" eb="27">
      <t>ヤシナ</t>
    </rPh>
    <rPh sb="29" eb="31">
      <t>ニチジョウ</t>
    </rPh>
    <rPh sb="31" eb="33">
      <t>セイカツ</t>
    </rPh>
    <rPh sb="37" eb="38">
      <t>ヒト</t>
    </rPh>
    <rPh sb="40" eb="41">
      <t>カカ</t>
    </rPh>
    <rPh sb="44" eb="45">
      <t>ナカ</t>
    </rPh>
    <rPh sb="46" eb="47">
      <t>ツタ</t>
    </rPh>
    <rPh sb="48" eb="49">
      <t>ア</t>
    </rPh>
    <rPh sb="50" eb="51">
      <t>チカラ</t>
    </rPh>
    <rPh sb="52" eb="53">
      <t>タカ</t>
    </rPh>
    <rPh sb="55" eb="57">
      <t>ジブン</t>
    </rPh>
    <rPh sb="58" eb="59">
      <t>オモ</t>
    </rPh>
    <rPh sb="61" eb="62">
      <t>カンガ</t>
    </rPh>
    <rPh sb="64" eb="65">
      <t>ヒロ</t>
    </rPh>
    <phoneticPr fontId="20"/>
  </si>
  <si>
    <t>言葉がもつよさを認識するとともに，すすんで読書をし，国語の大切さを自覚して思いや考えを伝え合おうとする態度を養う。</t>
    <rPh sb="0" eb="2">
      <t>コトバ</t>
    </rPh>
    <rPh sb="8" eb="10">
      <t>ニンシキ</t>
    </rPh>
    <rPh sb="21" eb="23">
      <t>ドクショ</t>
    </rPh>
    <rPh sb="26" eb="28">
      <t>コクゴ</t>
    </rPh>
    <rPh sb="29" eb="31">
      <t>タイセツ</t>
    </rPh>
    <rPh sb="33" eb="35">
      <t>ジカク</t>
    </rPh>
    <rPh sb="37" eb="38">
      <t>オモ</t>
    </rPh>
    <rPh sb="40" eb="41">
      <t>カンガ</t>
    </rPh>
    <rPh sb="43" eb="44">
      <t>ツタ</t>
    </rPh>
    <rPh sb="45" eb="46">
      <t>ア</t>
    </rPh>
    <rPh sb="51" eb="53">
      <t>タイド</t>
    </rPh>
    <rPh sb="54" eb="55">
      <t>ヤシナ</t>
    </rPh>
    <phoneticPr fontId="20"/>
  </si>
  <si>
    <t>日常生活に必要な国語の知識や技能を身に付けるとともに，我が国の言語文化に親しんだり理解したりすることができるようにする。</t>
    <rPh sb="0" eb="2">
      <t>ニチジョウ</t>
    </rPh>
    <rPh sb="2" eb="4">
      <t>セイカツ</t>
    </rPh>
    <rPh sb="5" eb="7">
      <t>ヒツヨウ</t>
    </rPh>
    <rPh sb="8" eb="10">
      <t>コクゴ</t>
    </rPh>
    <rPh sb="11" eb="13">
      <t>チシキ</t>
    </rPh>
    <rPh sb="14" eb="16">
      <t>ギノウ</t>
    </rPh>
    <rPh sb="17" eb="18">
      <t>ミ</t>
    </rPh>
    <rPh sb="19" eb="20">
      <t>ツ</t>
    </rPh>
    <rPh sb="27" eb="28">
      <t>ワ</t>
    </rPh>
    <rPh sb="29" eb="30">
      <t>クニ</t>
    </rPh>
    <rPh sb="31" eb="33">
      <t>ゲンゴ</t>
    </rPh>
    <rPh sb="33" eb="35">
      <t>ブンカ</t>
    </rPh>
    <rPh sb="36" eb="37">
      <t>シタ</t>
    </rPh>
    <rPh sb="41" eb="43">
      <t>リカイ</t>
    </rPh>
    <phoneticPr fontId="5"/>
  </si>
  <si>
    <t>数量や図形などについての基礎的・基本的な概念や性質などを理解するとともに，日常の事象を数理的に処理する技能を身に付けるようにする。</t>
    <rPh sb="0" eb="2">
      <t>スウリョウ</t>
    </rPh>
    <rPh sb="3" eb="5">
      <t>ズケイ</t>
    </rPh>
    <rPh sb="12" eb="15">
      <t>キソテキ</t>
    </rPh>
    <rPh sb="16" eb="19">
      <t>キホンテキ</t>
    </rPh>
    <rPh sb="20" eb="22">
      <t>ガイネン</t>
    </rPh>
    <rPh sb="23" eb="25">
      <t>セイシツ</t>
    </rPh>
    <rPh sb="28" eb="30">
      <t>リカイ</t>
    </rPh>
    <rPh sb="37" eb="39">
      <t>ニチジョウ</t>
    </rPh>
    <rPh sb="40" eb="42">
      <t>ジショウ</t>
    </rPh>
    <rPh sb="43" eb="45">
      <t>スウリ</t>
    </rPh>
    <rPh sb="45" eb="46">
      <t>テキ</t>
    </rPh>
    <rPh sb="47" eb="49">
      <t>ショリ</t>
    </rPh>
    <rPh sb="51" eb="53">
      <t>ギノウ</t>
    </rPh>
    <rPh sb="54" eb="55">
      <t>ミ</t>
    </rPh>
    <rPh sb="56" eb="57">
      <t>ツ</t>
    </rPh>
    <phoneticPr fontId="5"/>
  </si>
  <si>
    <t xml:space="preserve">自然の事物・現象についての理解を図り，観察，実験などに関する基本的な技能を身に付けるようにする。 </t>
    <phoneticPr fontId="5"/>
  </si>
  <si>
    <t xml:space="preserve"> 自然を愛する心情や主体的に問題解決しようとする態度を養う。</t>
  </si>
  <si>
    <t xml:space="preserve"> 自然を愛する心情や主体的に問題解決しようとする態度を養う。</t>
    <phoneticPr fontId="5"/>
  </si>
  <si>
    <t>音楽表現を考えて表現に対する思いや意図をもつことや，曲や演奏のよさなどを見いだしながら音楽を味わって聴くことができるようにする。</t>
    <rPh sb="0" eb="2">
      <t>オンガク</t>
    </rPh>
    <rPh sb="2" eb="4">
      <t>ヒョウゲン</t>
    </rPh>
    <rPh sb="5" eb="6">
      <t>カンガ</t>
    </rPh>
    <rPh sb="8" eb="10">
      <t>ヒョウゲン</t>
    </rPh>
    <rPh sb="11" eb="12">
      <t>タイ</t>
    </rPh>
    <rPh sb="14" eb="15">
      <t>オモ</t>
    </rPh>
    <rPh sb="17" eb="19">
      <t>イト</t>
    </rPh>
    <rPh sb="26" eb="27">
      <t>キョク</t>
    </rPh>
    <rPh sb="28" eb="30">
      <t>エンソウ</t>
    </rPh>
    <rPh sb="36" eb="37">
      <t>ミ</t>
    </rPh>
    <rPh sb="43" eb="45">
      <t>オンガク</t>
    </rPh>
    <rPh sb="46" eb="47">
      <t>アジ</t>
    </rPh>
    <rPh sb="50" eb="51">
      <t>キ</t>
    </rPh>
    <phoneticPr fontId="5"/>
  </si>
  <si>
    <t>道徳</t>
    <rPh sb="0" eb="2">
      <t>ドウトク</t>
    </rPh>
    <phoneticPr fontId="5"/>
  </si>
  <si>
    <t>よりよく生きるための基盤となる道徳性を養うため，道徳的諸価値についての理解を基に，自己を見つめ，物事を多面的・多角的に考え，自己の生き方についての考えを深める学習を通して，道徳的な判断力，心情，実践意欲と態度を育てる。</t>
    <rPh sb="4" eb="5">
      <t>イ</t>
    </rPh>
    <rPh sb="10" eb="12">
      <t>キバン</t>
    </rPh>
    <rPh sb="15" eb="18">
      <t>ドウトクセイ</t>
    </rPh>
    <rPh sb="19" eb="20">
      <t>ヤシナ</t>
    </rPh>
    <rPh sb="24" eb="27">
      <t>ドウトクテキ</t>
    </rPh>
    <rPh sb="27" eb="28">
      <t>ショ</t>
    </rPh>
    <rPh sb="28" eb="30">
      <t>カチ</t>
    </rPh>
    <rPh sb="35" eb="37">
      <t>リカイ</t>
    </rPh>
    <rPh sb="38" eb="39">
      <t>モト</t>
    </rPh>
    <rPh sb="41" eb="43">
      <t>ジコ</t>
    </rPh>
    <rPh sb="44" eb="45">
      <t>ミ</t>
    </rPh>
    <rPh sb="48" eb="50">
      <t>モノゴト</t>
    </rPh>
    <rPh sb="51" eb="54">
      <t>タメンテキ</t>
    </rPh>
    <rPh sb="55" eb="58">
      <t>タカクテキ</t>
    </rPh>
    <rPh sb="59" eb="60">
      <t>カンガ</t>
    </rPh>
    <rPh sb="62" eb="64">
      <t>ジコ</t>
    </rPh>
    <rPh sb="65" eb="66">
      <t>イ</t>
    </rPh>
    <rPh sb="67" eb="68">
      <t>カタ</t>
    </rPh>
    <rPh sb="73" eb="74">
      <t>カンガ</t>
    </rPh>
    <rPh sb="76" eb="77">
      <t>フカ</t>
    </rPh>
    <rPh sb="79" eb="81">
      <t>ガクシュウ</t>
    </rPh>
    <rPh sb="82" eb="83">
      <t>トオ</t>
    </rPh>
    <rPh sb="86" eb="89">
      <t>ドウトクテキ</t>
    </rPh>
    <rPh sb="90" eb="93">
      <t>ハンダンリョク</t>
    </rPh>
    <rPh sb="94" eb="96">
      <t>シンジョウ</t>
    </rPh>
    <rPh sb="97" eb="99">
      <t>ジッセン</t>
    </rPh>
    <rPh sb="99" eb="101">
      <t>イヨク</t>
    </rPh>
    <rPh sb="102" eb="104">
      <t>タイド</t>
    </rPh>
    <rPh sb="105" eb="106">
      <t>ソダ</t>
    </rPh>
    <phoneticPr fontId="5"/>
  </si>
  <si>
    <t>総合的な学習の時間</t>
    <rPh sb="0" eb="3">
      <t>ソウゴウテキ</t>
    </rPh>
    <rPh sb="4" eb="6">
      <t>ガクシュウ</t>
    </rPh>
    <rPh sb="7" eb="9">
      <t>ジカン</t>
    </rPh>
    <phoneticPr fontId="5"/>
  </si>
  <si>
    <t>探求的な学習の過程において，課題の解決に必要な知識及び技能を身に付け，課題に関わる概念を形成し，探求的な学習のよさを理解するようにする。</t>
    <rPh sb="0" eb="2">
      <t>タンキュウ</t>
    </rPh>
    <rPh sb="2" eb="3">
      <t>テキ</t>
    </rPh>
    <rPh sb="4" eb="6">
      <t>ガクシュウ</t>
    </rPh>
    <rPh sb="7" eb="9">
      <t>カテイ</t>
    </rPh>
    <rPh sb="14" eb="16">
      <t>カダイ</t>
    </rPh>
    <rPh sb="17" eb="19">
      <t>カイケツ</t>
    </rPh>
    <rPh sb="20" eb="22">
      <t>ヒツヨウ</t>
    </rPh>
    <rPh sb="23" eb="25">
      <t>チシキ</t>
    </rPh>
    <rPh sb="25" eb="26">
      <t>オヨ</t>
    </rPh>
    <rPh sb="27" eb="29">
      <t>ギノウ</t>
    </rPh>
    <rPh sb="30" eb="31">
      <t>ミ</t>
    </rPh>
    <rPh sb="32" eb="33">
      <t>ツ</t>
    </rPh>
    <rPh sb="35" eb="37">
      <t>カダイ</t>
    </rPh>
    <rPh sb="38" eb="39">
      <t>カカ</t>
    </rPh>
    <rPh sb="41" eb="43">
      <t>ガイネン</t>
    </rPh>
    <rPh sb="44" eb="46">
      <t>ケイセイ</t>
    </rPh>
    <rPh sb="48" eb="50">
      <t>タンキュウ</t>
    </rPh>
    <rPh sb="50" eb="51">
      <t>テキ</t>
    </rPh>
    <rPh sb="52" eb="54">
      <t>ガクシュウ</t>
    </rPh>
    <rPh sb="58" eb="60">
      <t>リカイ</t>
    </rPh>
    <phoneticPr fontId="5"/>
  </si>
  <si>
    <t>実社会や実生活の中から問いを見いだし，自分で課題を立て，情報を集め，整理・分析して，まとめ・表現することができるようにする。</t>
    <rPh sb="0" eb="1">
      <t>ジツ</t>
    </rPh>
    <rPh sb="1" eb="3">
      <t>シャカイ</t>
    </rPh>
    <rPh sb="4" eb="5">
      <t>ジツ</t>
    </rPh>
    <rPh sb="5" eb="7">
      <t>セイカツ</t>
    </rPh>
    <rPh sb="8" eb="9">
      <t>ナカ</t>
    </rPh>
    <rPh sb="11" eb="12">
      <t>ト</t>
    </rPh>
    <rPh sb="14" eb="15">
      <t>ミ</t>
    </rPh>
    <rPh sb="19" eb="21">
      <t>ジブン</t>
    </rPh>
    <rPh sb="22" eb="24">
      <t>カダイ</t>
    </rPh>
    <rPh sb="25" eb="26">
      <t>タ</t>
    </rPh>
    <rPh sb="28" eb="30">
      <t>ジョウホウ</t>
    </rPh>
    <rPh sb="31" eb="32">
      <t>アツ</t>
    </rPh>
    <rPh sb="34" eb="36">
      <t>セイリ</t>
    </rPh>
    <rPh sb="37" eb="39">
      <t>ブンセキ</t>
    </rPh>
    <rPh sb="46" eb="48">
      <t>ヒョウゲン</t>
    </rPh>
    <phoneticPr fontId="5"/>
  </si>
  <si>
    <t>探求的な学習に主体的・協働的に取り組むとともに，互いのよさを生かしながら，積極的に社会に参画しようとする態度を養う。</t>
    <rPh sb="0" eb="2">
      <t>タンキュウ</t>
    </rPh>
    <rPh sb="2" eb="3">
      <t>テキ</t>
    </rPh>
    <rPh sb="4" eb="6">
      <t>ガクシュウ</t>
    </rPh>
    <rPh sb="7" eb="10">
      <t>シュタイテキ</t>
    </rPh>
    <rPh sb="11" eb="14">
      <t>キョウドウテキ</t>
    </rPh>
    <rPh sb="15" eb="16">
      <t>ト</t>
    </rPh>
    <rPh sb="17" eb="18">
      <t>ク</t>
    </rPh>
    <rPh sb="24" eb="25">
      <t>タガ</t>
    </rPh>
    <rPh sb="30" eb="31">
      <t>イ</t>
    </rPh>
    <rPh sb="37" eb="40">
      <t>セッキョクテキ</t>
    </rPh>
    <rPh sb="41" eb="43">
      <t>シャカイ</t>
    </rPh>
    <rPh sb="44" eb="46">
      <t>サンカク</t>
    </rPh>
    <rPh sb="52" eb="54">
      <t>タイド</t>
    </rPh>
    <rPh sb="55" eb="56">
      <t>ヤシナ</t>
    </rPh>
    <phoneticPr fontId="5"/>
  </si>
  <si>
    <t>特別活動</t>
    <rPh sb="0" eb="2">
      <t>トクベツ</t>
    </rPh>
    <rPh sb="2" eb="4">
      <t>カツドウ</t>
    </rPh>
    <phoneticPr fontId="5"/>
  </si>
  <si>
    <t>多様な他者と協働する様々な集団活動の意義や活動を行う上で必要となることについて理解し，行動の仕方を身に付けるようにする。</t>
    <rPh sb="0" eb="2">
      <t>タヨウ</t>
    </rPh>
    <rPh sb="3" eb="5">
      <t>タシャ</t>
    </rPh>
    <rPh sb="6" eb="8">
      <t>キョウドウ</t>
    </rPh>
    <rPh sb="10" eb="12">
      <t>サマザマ</t>
    </rPh>
    <rPh sb="13" eb="17">
      <t>シュウダンカツドウ</t>
    </rPh>
    <rPh sb="18" eb="20">
      <t>イギ</t>
    </rPh>
    <rPh sb="21" eb="23">
      <t>カツドウ</t>
    </rPh>
    <rPh sb="24" eb="25">
      <t>オコナ</t>
    </rPh>
    <rPh sb="26" eb="27">
      <t>ウエ</t>
    </rPh>
    <rPh sb="28" eb="30">
      <t>ヒツヨウ</t>
    </rPh>
    <rPh sb="39" eb="41">
      <t>リカイ</t>
    </rPh>
    <rPh sb="43" eb="45">
      <t>コウドウ</t>
    </rPh>
    <rPh sb="46" eb="48">
      <t>シカタ</t>
    </rPh>
    <rPh sb="49" eb="50">
      <t>ミ</t>
    </rPh>
    <rPh sb="51" eb="52">
      <t>ツ</t>
    </rPh>
    <phoneticPr fontId="5"/>
  </si>
  <si>
    <t>集団や自己の生活，人間関係の課題を見いだし，解決するために話し合い，合意形成を図ったり，意思決定したりすることができるようにする。</t>
    <rPh sb="0" eb="2">
      <t>シュウダン</t>
    </rPh>
    <rPh sb="3" eb="5">
      <t>ジコ</t>
    </rPh>
    <rPh sb="6" eb="8">
      <t>セイカツ</t>
    </rPh>
    <rPh sb="9" eb="11">
      <t>ニンゲン</t>
    </rPh>
    <rPh sb="11" eb="13">
      <t>カンケイ</t>
    </rPh>
    <rPh sb="14" eb="16">
      <t>カダイ</t>
    </rPh>
    <rPh sb="17" eb="18">
      <t>ミ</t>
    </rPh>
    <rPh sb="22" eb="24">
      <t>カイケツ</t>
    </rPh>
    <rPh sb="29" eb="30">
      <t>ハナ</t>
    </rPh>
    <rPh sb="31" eb="32">
      <t>ア</t>
    </rPh>
    <rPh sb="34" eb="36">
      <t>ゴウイ</t>
    </rPh>
    <rPh sb="36" eb="38">
      <t>ケイセイ</t>
    </rPh>
    <rPh sb="39" eb="40">
      <t>ハカ</t>
    </rPh>
    <rPh sb="44" eb="46">
      <t>イシ</t>
    </rPh>
    <rPh sb="46" eb="48">
      <t>ケッテイ</t>
    </rPh>
    <phoneticPr fontId="5"/>
  </si>
  <si>
    <t>自主的，実践的な集団活動を通して身に付けたことを生かして，集団や社会における生活及び人間関係をよりよく形成するとともに，自己の生き方についての考えを深め，自己実現を図ろうとする態度を養う。</t>
    <rPh sb="0" eb="3">
      <t>ジシュテキ</t>
    </rPh>
    <rPh sb="4" eb="7">
      <t>ジッセンテキ</t>
    </rPh>
    <rPh sb="8" eb="10">
      <t>シュウダン</t>
    </rPh>
    <rPh sb="10" eb="12">
      <t>カツドウ</t>
    </rPh>
    <rPh sb="13" eb="14">
      <t>トオ</t>
    </rPh>
    <rPh sb="16" eb="17">
      <t>ミ</t>
    </rPh>
    <rPh sb="18" eb="19">
      <t>ツ</t>
    </rPh>
    <rPh sb="24" eb="25">
      <t>イ</t>
    </rPh>
    <rPh sb="29" eb="31">
      <t>シュウダン</t>
    </rPh>
    <rPh sb="32" eb="34">
      <t>シャカイ</t>
    </rPh>
    <rPh sb="38" eb="40">
      <t>セイカツ</t>
    </rPh>
    <rPh sb="40" eb="41">
      <t>オヨ</t>
    </rPh>
    <rPh sb="42" eb="44">
      <t>ニンゲン</t>
    </rPh>
    <rPh sb="44" eb="46">
      <t>カンケイ</t>
    </rPh>
    <rPh sb="51" eb="53">
      <t>ケイセイ</t>
    </rPh>
    <rPh sb="60" eb="62">
      <t>ジコ</t>
    </rPh>
    <rPh sb="63" eb="64">
      <t>イ</t>
    </rPh>
    <rPh sb="65" eb="66">
      <t>カタ</t>
    </rPh>
    <rPh sb="71" eb="72">
      <t>カンガ</t>
    </rPh>
    <rPh sb="74" eb="75">
      <t>フカ</t>
    </rPh>
    <rPh sb="77" eb="79">
      <t>ジコ</t>
    </rPh>
    <rPh sb="79" eb="81">
      <t>ジツゲン</t>
    </rPh>
    <rPh sb="82" eb="83">
      <t>ハカ</t>
    </rPh>
    <rPh sb="88" eb="90">
      <t>タイド</t>
    </rPh>
    <rPh sb="91" eb="92">
      <t>ヤシナ</t>
    </rPh>
    <phoneticPr fontId="5"/>
  </si>
  <si>
    <t>知識・技能（1学期）</t>
    <rPh sb="7" eb="9">
      <t>ガッキ</t>
    </rPh>
    <phoneticPr fontId="5"/>
  </si>
  <si>
    <t>思考・判断・表現（1学期）</t>
    <rPh sb="10" eb="12">
      <t>ガッキ</t>
    </rPh>
    <phoneticPr fontId="5"/>
  </si>
  <si>
    <t>書写の評価を知識・技能に含めます。</t>
    <rPh sb="0" eb="2">
      <t>ショシャ</t>
    </rPh>
    <rPh sb="3" eb="5">
      <t>ヒョウカ</t>
    </rPh>
    <rPh sb="6" eb="8">
      <t>チシキ</t>
    </rPh>
    <rPh sb="9" eb="11">
      <t>ギノウ</t>
    </rPh>
    <rPh sb="12" eb="13">
      <t>フク</t>
    </rPh>
    <phoneticPr fontId="5"/>
  </si>
  <si>
    <t>思考・判断・表現（1学期）</t>
    <rPh sb="0" eb="13">
      <t>シコウハンダン</t>
    </rPh>
    <phoneticPr fontId="5"/>
  </si>
  <si>
    <t>主体的に学習に取り組む態度(1学期）</t>
    <rPh sb="15" eb="17">
      <t>ガッキ</t>
    </rPh>
    <phoneticPr fontId="5"/>
  </si>
  <si>
    <t>知識・技能（2学期）</t>
    <rPh sb="7" eb="9">
      <t>ガッキ</t>
    </rPh>
    <phoneticPr fontId="5"/>
  </si>
  <si>
    <t>思考・判断・表現（2学期）</t>
    <rPh sb="0" eb="13">
      <t>シコウハンダン</t>
    </rPh>
    <phoneticPr fontId="5"/>
  </si>
  <si>
    <t>主体的に学習に取り組む態度(2学期）</t>
    <rPh sb="15" eb="17">
      <t>ガッキ</t>
    </rPh>
    <phoneticPr fontId="5"/>
  </si>
  <si>
    <t>主体的に学習に取り組む態度（1学期）</t>
    <rPh sb="15" eb="17">
      <t>ガッキ</t>
    </rPh>
    <phoneticPr fontId="5"/>
  </si>
  <si>
    <t>思考・判断・表現（2学期）</t>
    <rPh sb="10" eb="12">
      <t>ガッキ</t>
    </rPh>
    <phoneticPr fontId="5"/>
  </si>
  <si>
    <t>主体的に学習に取り組む態度（2学期）</t>
    <rPh sb="15" eb="17">
      <t>ガッキ</t>
    </rPh>
    <phoneticPr fontId="5"/>
  </si>
  <si>
    <t>知技</t>
    <rPh sb="0" eb="1">
      <t>チ</t>
    </rPh>
    <rPh sb="1" eb="2">
      <t>ギ</t>
    </rPh>
    <phoneticPr fontId="5"/>
  </si>
  <si>
    <t>態度</t>
    <rPh sb="0" eb="2">
      <t>タイド</t>
    </rPh>
    <phoneticPr fontId="5"/>
  </si>
  <si>
    <t>3年社会</t>
    <rPh sb="1" eb="2">
      <t>ネン</t>
    </rPh>
    <rPh sb="2" eb="4">
      <t>シャカイ</t>
    </rPh>
    <phoneticPr fontId="5"/>
  </si>
  <si>
    <t>4年社会</t>
    <rPh sb="1" eb="2">
      <t>ネン</t>
    </rPh>
    <rPh sb="2" eb="4">
      <t>シャカイ</t>
    </rPh>
    <phoneticPr fontId="5"/>
  </si>
  <si>
    <t>めあて</t>
    <phoneticPr fontId="5"/>
  </si>
  <si>
    <t>中学年</t>
    <rPh sb="0" eb="3">
      <t>チュウガクネン</t>
    </rPh>
    <phoneticPr fontId="5"/>
  </si>
  <si>
    <t>要　録</t>
    <rPh sb="0" eb="1">
      <t>ヨウ</t>
    </rPh>
    <rPh sb="2" eb="3">
      <t>ロク</t>
    </rPh>
    <phoneticPr fontId="5"/>
  </si>
  <si>
    <t>身近な地域や市区町村の地理的環境，地域の安全を守るｔめの諸活動や地域の産業と消費生活の様子，地域の様子の移り変わりについて，人々の生活との関連を踏まえて理解するとともに，調査活動，地図帳や各種の具体的資料を通して，必要な情報を調べまとめる技能を身に付けるようにする。</t>
    <rPh sb="0" eb="2">
      <t>ミヂカ</t>
    </rPh>
    <rPh sb="3" eb="5">
      <t>チイキ</t>
    </rPh>
    <rPh sb="6" eb="10">
      <t>シクチョウソン</t>
    </rPh>
    <rPh sb="11" eb="14">
      <t>チリテキ</t>
    </rPh>
    <rPh sb="14" eb="16">
      <t>カンキョウ</t>
    </rPh>
    <rPh sb="17" eb="19">
      <t>チイキ</t>
    </rPh>
    <rPh sb="20" eb="22">
      <t>アンゼン</t>
    </rPh>
    <rPh sb="23" eb="24">
      <t>マモ</t>
    </rPh>
    <rPh sb="28" eb="29">
      <t>ショ</t>
    </rPh>
    <rPh sb="29" eb="31">
      <t>カツドウ</t>
    </rPh>
    <rPh sb="32" eb="34">
      <t>チイキ</t>
    </rPh>
    <rPh sb="35" eb="37">
      <t>サンギョウ</t>
    </rPh>
    <rPh sb="38" eb="40">
      <t>ショウヒ</t>
    </rPh>
    <rPh sb="40" eb="42">
      <t>セイカツ</t>
    </rPh>
    <rPh sb="43" eb="45">
      <t>ヨウス</t>
    </rPh>
    <rPh sb="46" eb="48">
      <t>チイキ</t>
    </rPh>
    <rPh sb="49" eb="51">
      <t>ヨウス</t>
    </rPh>
    <rPh sb="52" eb="53">
      <t>ウツ</t>
    </rPh>
    <rPh sb="54" eb="55">
      <t>カ</t>
    </rPh>
    <rPh sb="62" eb="64">
      <t>ヒトビト</t>
    </rPh>
    <rPh sb="65" eb="67">
      <t>セイカツ</t>
    </rPh>
    <rPh sb="69" eb="71">
      <t>カンレン</t>
    </rPh>
    <rPh sb="72" eb="73">
      <t>フ</t>
    </rPh>
    <rPh sb="76" eb="78">
      <t>リカイ</t>
    </rPh>
    <rPh sb="85" eb="87">
      <t>チョウサ</t>
    </rPh>
    <rPh sb="87" eb="89">
      <t>カツドウ</t>
    </rPh>
    <rPh sb="90" eb="93">
      <t>チズチョウ</t>
    </rPh>
    <rPh sb="94" eb="96">
      <t>カクシュ</t>
    </rPh>
    <rPh sb="97" eb="100">
      <t>グタイテキ</t>
    </rPh>
    <rPh sb="100" eb="102">
      <t>シリョウ</t>
    </rPh>
    <rPh sb="103" eb="104">
      <t>トオ</t>
    </rPh>
    <rPh sb="107" eb="109">
      <t>ヒツヨウ</t>
    </rPh>
    <rPh sb="110" eb="112">
      <t>ジョウホウ</t>
    </rPh>
    <rPh sb="113" eb="114">
      <t>シラ</t>
    </rPh>
    <rPh sb="119" eb="121">
      <t>ギノウ</t>
    </rPh>
    <rPh sb="122" eb="123">
      <t>ミ</t>
    </rPh>
    <rPh sb="124" eb="125">
      <t>ツ</t>
    </rPh>
    <phoneticPr fontId="5"/>
  </si>
  <si>
    <t xml:space="preserve"> 社会的事象の特色や相互の関連，意味を考える力，社会に見られる課題を把握して，その解決に向けて社会への関わり方を選択・判断する力，考えたことや選択・判断したことを表現する力を養う。</t>
    <rPh sb="65" eb="66">
      <t>カンガ</t>
    </rPh>
    <rPh sb="81" eb="83">
      <t>ヒョウゲン</t>
    </rPh>
    <rPh sb="87" eb="88">
      <t>ヤシナ</t>
    </rPh>
    <phoneticPr fontId="5"/>
  </si>
  <si>
    <t>社会的事象について，主体的に学習の問題を解決しようとする態度や，よりよい社会を考え学習したことを社会生活に生かそうとする態度を養うとともに，思考や理解を通して，地域社会に対する誇りと愛情，地域社会の一員としての自覚を養う。</t>
    <rPh sb="80" eb="82">
      <t>チイキ</t>
    </rPh>
    <rPh sb="82" eb="84">
      <t>シャカイ</t>
    </rPh>
    <rPh sb="88" eb="89">
      <t>ホコ</t>
    </rPh>
    <rPh sb="94" eb="96">
      <t>チイキ</t>
    </rPh>
    <rPh sb="96" eb="98">
      <t>シャカイ</t>
    </rPh>
    <rPh sb="99" eb="101">
      <t>イチイン</t>
    </rPh>
    <phoneticPr fontId="5"/>
  </si>
  <si>
    <t>自分たちの都道府県の地理的環境の特色，地域の人々の健康と生活環境を支える働きや自然災害から地域の安全を守るための諸活動，地域の伝統と文化や地域の発展に尽くしたた先人の働きなどについて，人々の生活との関連を踏まえて理解するとともに，調査活動，地図帳や各種の具体的資料を通して，必要な情報を調べまとめる技能を身に付けるようにする。</t>
    <rPh sb="0" eb="2">
      <t>ジブン</t>
    </rPh>
    <rPh sb="5" eb="9">
      <t>トドウフケン</t>
    </rPh>
    <rPh sb="10" eb="13">
      <t>チリテキ</t>
    </rPh>
    <rPh sb="13" eb="15">
      <t>カンキョウ</t>
    </rPh>
    <rPh sb="16" eb="18">
      <t>トクショク</t>
    </rPh>
    <rPh sb="19" eb="21">
      <t>チイキ</t>
    </rPh>
    <rPh sb="22" eb="24">
      <t>ヒトビト</t>
    </rPh>
    <rPh sb="25" eb="27">
      <t>ケンコウ</t>
    </rPh>
    <rPh sb="28" eb="30">
      <t>セイカツ</t>
    </rPh>
    <rPh sb="30" eb="32">
      <t>カンキョウ</t>
    </rPh>
    <rPh sb="33" eb="34">
      <t>ササ</t>
    </rPh>
    <rPh sb="39" eb="41">
      <t>シゼン</t>
    </rPh>
    <rPh sb="41" eb="43">
      <t>サイガイ</t>
    </rPh>
    <rPh sb="45" eb="47">
      <t>チイキ</t>
    </rPh>
    <rPh sb="48" eb="50">
      <t>アンゼン</t>
    </rPh>
    <rPh sb="51" eb="52">
      <t>マモ</t>
    </rPh>
    <rPh sb="56" eb="57">
      <t>ショ</t>
    </rPh>
    <rPh sb="57" eb="59">
      <t>カツドウ</t>
    </rPh>
    <rPh sb="60" eb="62">
      <t>チイキ</t>
    </rPh>
    <rPh sb="63" eb="65">
      <t>デントウ</t>
    </rPh>
    <rPh sb="66" eb="68">
      <t>ブンカ</t>
    </rPh>
    <rPh sb="69" eb="71">
      <t>チイキ</t>
    </rPh>
    <rPh sb="75" eb="76">
      <t>ツ</t>
    </rPh>
    <rPh sb="83" eb="84">
      <t>ハタラ</t>
    </rPh>
    <rPh sb="92" eb="94">
      <t>ヒトビト</t>
    </rPh>
    <rPh sb="95" eb="97">
      <t>セイカツ</t>
    </rPh>
    <rPh sb="99" eb="101">
      <t>カンレン</t>
    </rPh>
    <rPh sb="102" eb="103">
      <t>フ</t>
    </rPh>
    <rPh sb="115" eb="117">
      <t>チョウサ</t>
    </rPh>
    <rPh sb="117" eb="119">
      <t>カツドウ</t>
    </rPh>
    <rPh sb="124" eb="126">
      <t>カクシュ</t>
    </rPh>
    <rPh sb="127" eb="130">
      <t>グタイテキ</t>
    </rPh>
    <rPh sb="130" eb="132">
      <t>シリョウ</t>
    </rPh>
    <rPh sb="133" eb="134">
      <t>トオ</t>
    </rPh>
    <rPh sb="137" eb="139">
      <t>ヒツヨウ</t>
    </rPh>
    <rPh sb="140" eb="142">
      <t>ジョウホウ</t>
    </rPh>
    <rPh sb="143" eb="144">
      <t>シラ</t>
    </rPh>
    <phoneticPr fontId="5"/>
  </si>
  <si>
    <t>3年理科</t>
    <rPh sb="1" eb="2">
      <t>ネン</t>
    </rPh>
    <rPh sb="2" eb="4">
      <t>リカ</t>
    </rPh>
    <phoneticPr fontId="5"/>
  </si>
  <si>
    <t>4年理科</t>
    <rPh sb="1" eb="2">
      <t>ネン</t>
    </rPh>
    <rPh sb="2" eb="4">
      <t>リカ</t>
    </rPh>
    <phoneticPr fontId="5"/>
  </si>
  <si>
    <t>（4年）数学的に表現・処理したことを振り返り，多面的に捉え検討してよりよいものを求めて粘り強く考える態度，数学のよさに気付き学習したことを生活や学習に活用しようとする態度を養う。</t>
    <rPh sb="2" eb="3">
      <t>ネン</t>
    </rPh>
    <rPh sb="4" eb="7">
      <t>スウガクテキ</t>
    </rPh>
    <rPh sb="8" eb="10">
      <t>ヒョウゲン</t>
    </rPh>
    <rPh sb="11" eb="13">
      <t>ショリ</t>
    </rPh>
    <rPh sb="18" eb="19">
      <t>フ</t>
    </rPh>
    <rPh sb="20" eb="21">
      <t>カエ</t>
    </rPh>
    <rPh sb="23" eb="26">
      <t>タメンテキ</t>
    </rPh>
    <rPh sb="27" eb="28">
      <t>トラ</t>
    </rPh>
    <rPh sb="29" eb="31">
      <t>ケントウ</t>
    </rPh>
    <rPh sb="40" eb="41">
      <t>モト</t>
    </rPh>
    <rPh sb="43" eb="44">
      <t>ネバ</t>
    </rPh>
    <rPh sb="45" eb="46">
      <t>ツヨ</t>
    </rPh>
    <rPh sb="47" eb="48">
      <t>カンガ</t>
    </rPh>
    <rPh sb="50" eb="52">
      <t>タイド</t>
    </rPh>
    <rPh sb="53" eb="55">
      <t>スウガク</t>
    </rPh>
    <rPh sb="59" eb="61">
      <t>キヅ</t>
    </rPh>
    <rPh sb="62" eb="64">
      <t>ガクシュウ</t>
    </rPh>
    <rPh sb="69" eb="71">
      <t>セイカツ</t>
    </rPh>
    <rPh sb="72" eb="74">
      <t>ガクシュウ</t>
    </rPh>
    <rPh sb="75" eb="77">
      <t>カツヨウ</t>
    </rPh>
    <rPh sb="83" eb="85">
      <t>タイド</t>
    </rPh>
    <rPh sb="86" eb="87">
      <t>ヤシナ</t>
    </rPh>
    <phoneticPr fontId="5"/>
  </si>
  <si>
    <t>（3年）数量や図形にすすんで関わり，数学的に表現・処理したことを振り返り，数理的な処理のよさに気付き生活や学習に活用しようとする態度を養う。</t>
    <rPh sb="2" eb="3">
      <t>ネン</t>
    </rPh>
    <rPh sb="4" eb="6">
      <t>スウリョウ</t>
    </rPh>
    <rPh sb="7" eb="9">
      <t>ズケイ</t>
    </rPh>
    <rPh sb="14" eb="15">
      <t>カカ</t>
    </rPh>
    <rPh sb="18" eb="21">
      <t>スウガクテキ</t>
    </rPh>
    <rPh sb="22" eb="24">
      <t>ヒョウゲン</t>
    </rPh>
    <rPh sb="25" eb="27">
      <t>ショリ</t>
    </rPh>
    <rPh sb="32" eb="33">
      <t>フ</t>
    </rPh>
    <rPh sb="34" eb="35">
      <t>カエ</t>
    </rPh>
    <rPh sb="37" eb="39">
      <t>スウリ</t>
    </rPh>
    <rPh sb="39" eb="40">
      <t>テキ</t>
    </rPh>
    <rPh sb="41" eb="43">
      <t>ショリ</t>
    </rPh>
    <rPh sb="47" eb="49">
      <t>キヅ</t>
    </rPh>
    <rPh sb="50" eb="52">
      <t>セイカツ</t>
    </rPh>
    <phoneticPr fontId="5"/>
  </si>
  <si>
    <t>日常の事象を数理的に捉え見通しをもち筋道を立てて考察する力，基礎的・基本的な数量や図形の性質などを見いだし統合的・発展的に考察する力，数学的な表現を用いて事象を簡潔・明瞭・的確に表す力を養う。</t>
    <rPh sb="0" eb="2">
      <t>ニチジョウ</t>
    </rPh>
    <rPh sb="3" eb="5">
      <t>ジショウ</t>
    </rPh>
    <rPh sb="6" eb="8">
      <t>スウリ</t>
    </rPh>
    <rPh sb="8" eb="9">
      <t>テキ</t>
    </rPh>
    <rPh sb="10" eb="11">
      <t>トラ</t>
    </rPh>
    <rPh sb="12" eb="14">
      <t>ミトオ</t>
    </rPh>
    <rPh sb="18" eb="20">
      <t>スジミチ</t>
    </rPh>
    <rPh sb="21" eb="22">
      <t>タ</t>
    </rPh>
    <rPh sb="24" eb="26">
      <t>コウサツ</t>
    </rPh>
    <rPh sb="28" eb="29">
      <t>チカラ</t>
    </rPh>
    <rPh sb="30" eb="32">
      <t>キソ</t>
    </rPh>
    <rPh sb="32" eb="33">
      <t>テキ</t>
    </rPh>
    <rPh sb="34" eb="37">
      <t>キホンテキ</t>
    </rPh>
    <rPh sb="38" eb="40">
      <t>スウリョウ</t>
    </rPh>
    <rPh sb="41" eb="43">
      <t>ズケイ</t>
    </rPh>
    <rPh sb="44" eb="46">
      <t>セイシツ</t>
    </rPh>
    <rPh sb="49" eb="50">
      <t>ミ</t>
    </rPh>
    <rPh sb="53" eb="56">
      <t>トウゴウテキ</t>
    </rPh>
    <rPh sb="57" eb="60">
      <t>ハッテンテキ</t>
    </rPh>
    <rPh sb="61" eb="63">
      <t>コウサツ</t>
    </rPh>
    <rPh sb="65" eb="66">
      <t>チカラ</t>
    </rPh>
    <rPh sb="67" eb="70">
      <t>スウガクテキ</t>
    </rPh>
    <rPh sb="71" eb="73">
      <t>ヒョウゲン</t>
    </rPh>
    <rPh sb="74" eb="75">
      <t>モチ</t>
    </rPh>
    <rPh sb="77" eb="79">
      <t>ジショウ</t>
    </rPh>
    <rPh sb="80" eb="82">
      <t>カンケツ</t>
    </rPh>
    <rPh sb="83" eb="85">
      <t>メイリョウ</t>
    </rPh>
    <rPh sb="86" eb="88">
      <t>テキカク</t>
    </rPh>
    <rPh sb="89" eb="90">
      <t>アラワ</t>
    </rPh>
    <rPh sb="91" eb="92">
      <t>チカラ</t>
    </rPh>
    <rPh sb="93" eb="94">
      <t>ヤシナ</t>
    </rPh>
    <phoneticPr fontId="5"/>
  </si>
  <si>
    <t xml:space="preserve">比較しながら観察，実験などを行い，差異点や共通点を基に問題を見いだし表現するといった問題解決の力を養う。 </t>
    <rPh sb="0" eb="2">
      <t>ヒカク</t>
    </rPh>
    <rPh sb="17" eb="18">
      <t>サ</t>
    </rPh>
    <rPh sb="18" eb="19">
      <t>イ</t>
    </rPh>
    <rPh sb="19" eb="20">
      <t>テン</t>
    </rPh>
    <rPh sb="21" eb="24">
      <t>キョウツウテン</t>
    </rPh>
    <rPh sb="27" eb="29">
      <t>モンダイ</t>
    </rPh>
    <rPh sb="30" eb="31">
      <t>ミ</t>
    </rPh>
    <rPh sb="34" eb="36">
      <t>ヒョウゲン</t>
    </rPh>
    <phoneticPr fontId="5"/>
  </si>
  <si>
    <t xml:space="preserve">関係付けて観察，実験などを行い，既習の内容や生活経験を基に根拠のある予想や仮説を発想し，表現するといった問題解決の力を養う。 </t>
    <rPh sb="0" eb="3">
      <t>カンケイヅ</t>
    </rPh>
    <rPh sb="16" eb="18">
      <t>キシュウ</t>
    </rPh>
    <rPh sb="19" eb="21">
      <t>ナイヨウ</t>
    </rPh>
    <rPh sb="22" eb="24">
      <t>セイカツ</t>
    </rPh>
    <rPh sb="24" eb="26">
      <t>ケイケン</t>
    </rPh>
    <rPh sb="27" eb="28">
      <t>モト</t>
    </rPh>
    <rPh sb="29" eb="31">
      <t>コンキョ</t>
    </rPh>
    <rPh sb="34" eb="36">
      <t>ヨソウ</t>
    </rPh>
    <rPh sb="37" eb="39">
      <t>カセツ</t>
    </rPh>
    <rPh sb="40" eb="42">
      <t>ハッソウ</t>
    </rPh>
    <rPh sb="44" eb="46">
      <t>ヒョウゲン</t>
    </rPh>
    <phoneticPr fontId="5"/>
  </si>
  <si>
    <t>曲想と音楽の構造などとの関わりについて気付くとともに，表したい音楽表現をするために必要な歌唱，器楽，音楽づくりの技能を身に付けるようにする。</t>
    <rPh sb="0" eb="2">
      <t>キョクソウ</t>
    </rPh>
    <rPh sb="3" eb="5">
      <t>オンガク</t>
    </rPh>
    <rPh sb="6" eb="8">
      <t>コウゾウ</t>
    </rPh>
    <rPh sb="12" eb="13">
      <t>カカ</t>
    </rPh>
    <rPh sb="19" eb="21">
      <t>キヅ</t>
    </rPh>
    <rPh sb="27" eb="28">
      <t>アラワ</t>
    </rPh>
    <rPh sb="31" eb="33">
      <t>オンガク</t>
    </rPh>
    <rPh sb="33" eb="35">
      <t>ヒョウゲン</t>
    </rPh>
    <rPh sb="41" eb="43">
      <t>ヒツヨウ</t>
    </rPh>
    <rPh sb="44" eb="46">
      <t>カショウ</t>
    </rPh>
    <rPh sb="47" eb="49">
      <t>キガク</t>
    </rPh>
    <rPh sb="50" eb="52">
      <t>オンガク</t>
    </rPh>
    <rPh sb="56" eb="58">
      <t>ギノウ</t>
    </rPh>
    <rPh sb="59" eb="60">
      <t>ミ</t>
    </rPh>
    <rPh sb="61" eb="62">
      <t>ツ</t>
    </rPh>
    <phoneticPr fontId="5"/>
  </si>
  <si>
    <t>すすんで音楽に関わり，協働して音楽活動をする楽しさを感じながら，様々な音楽に親しむとともに，音楽経験を生かして生活を明るく潤いのあるものにしようとする態度を養う。</t>
    <rPh sb="4" eb="6">
      <t>オンガク</t>
    </rPh>
    <rPh sb="7" eb="8">
      <t>カカ</t>
    </rPh>
    <rPh sb="11" eb="13">
      <t>キョウドウ</t>
    </rPh>
    <rPh sb="15" eb="17">
      <t>オンガク</t>
    </rPh>
    <rPh sb="17" eb="19">
      <t>カツドウ</t>
    </rPh>
    <rPh sb="22" eb="23">
      <t>タノ</t>
    </rPh>
    <rPh sb="26" eb="27">
      <t>カン</t>
    </rPh>
    <rPh sb="32" eb="34">
      <t>サマザマ</t>
    </rPh>
    <rPh sb="35" eb="37">
      <t>オンガク</t>
    </rPh>
    <rPh sb="38" eb="39">
      <t>シタ</t>
    </rPh>
    <rPh sb="46" eb="48">
      <t>オンガク</t>
    </rPh>
    <rPh sb="48" eb="50">
      <t>ケイケン</t>
    </rPh>
    <rPh sb="51" eb="52">
      <t>イ</t>
    </rPh>
    <rPh sb="55" eb="57">
      <t>セイカツ</t>
    </rPh>
    <rPh sb="58" eb="59">
      <t>アカ</t>
    </rPh>
    <rPh sb="61" eb="62">
      <t>ウルオ</t>
    </rPh>
    <rPh sb="75" eb="77">
      <t>タイド</t>
    </rPh>
    <rPh sb="78" eb="79">
      <t>ヤシナ</t>
    </rPh>
    <phoneticPr fontId="5"/>
  </si>
  <si>
    <t>対象や事象を捉える造形的な視点について自分の感覚や行為を通して分かるとともに，手や体全体を十分に働かせ材料や用具を使い，表し方などを工夫して，創造的につくったり表したりすることができるようにする。</t>
    <rPh sb="0" eb="2">
      <t>タイショウ</t>
    </rPh>
    <rPh sb="3" eb="5">
      <t>ジショウ</t>
    </rPh>
    <rPh sb="6" eb="7">
      <t>トラ</t>
    </rPh>
    <rPh sb="9" eb="12">
      <t>ゾウケイテキ</t>
    </rPh>
    <rPh sb="13" eb="15">
      <t>シテン</t>
    </rPh>
    <rPh sb="19" eb="21">
      <t>ジブン</t>
    </rPh>
    <rPh sb="22" eb="24">
      <t>カンカク</t>
    </rPh>
    <rPh sb="25" eb="27">
      <t>コウイ</t>
    </rPh>
    <rPh sb="28" eb="29">
      <t>トオ</t>
    </rPh>
    <rPh sb="31" eb="32">
      <t>ワ</t>
    </rPh>
    <rPh sb="39" eb="40">
      <t>テ</t>
    </rPh>
    <rPh sb="41" eb="42">
      <t>カラダ</t>
    </rPh>
    <rPh sb="42" eb="44">
      <t>ゼンタイ</t>
    </rPh>
    <rPh sb="45" eb="47">
      <t>ジュウブン</t>
    </rPh>
    <rPh sb="48" eb="49">
      <t>ハタラ</t>
    </rPh>
    <rPh sb="51" eb="53">
      <t>ザイリョウ</t>
    </rPh>
    <rPh sb="54" eb="56">
      <t>ヨウグ</t>
    </rPh>
    <rPh sb="57" eb="58">
      <t>ツカ</t>
    </rPh>
    <rPh sb="60" eb="61">
      <t>アラワ</t>
    </rPh>
    <rPh sb="62" eb="63">
      <t>カタ</t>
    </rPh>
    <rPh sb="66" eb="68">
      <t>クフウ</t>
    </rPh>
    <rPh sb="71" eb="74">
      <t>ソウゾウテキ</t>
    </rPh>
    <rPh sb="80" eb="81">
      <t>アラワ</t>
    </rPh>
    <phoneticPr fontId="5"/>
  </si>
  <si>
    <t>造形的なよさや面白さ，表したいこと，表し方などについて考え，豊かに発想や構想をしたり，身近にある作品などから自分の見方や感じ方を広げたりすることができるようにする。</t>
    <rPh sb="0" eb="3">
      <t>ゾウケイテキ</t>
    </rPh>
    <rPh sb="7" eb="9">
      <t>オモシロ</t>
    </rPh>
    <rPh sb="11" eb="12">
      <t>アラワ</t>
    </rPh>
    <rPh sb="18" eb="19">
      <t>アラワ</t>
    </rPh>
    <rPh sb="20" eb="21">
      <t>カタ</t>
    </rPh>
    <rPh sb="27" eb="28">
      <t>カンガ</t>
    </rPh>
    <rPh sb="30" eb="31">
      <t>ユタ</t>
    </rPh>
    <rPh sb="33" eb="35">
      <t>ハッソウ</t>
    </rPh>
    <rPh sb="36" eb="38">
      <t>コウソウ</t>
    </rPh>
    <rPh sb="43" eb="45">
      <t>ミヂカ</t>
    </rPh>
    <rPh sb="48" eb="50">
      <t>サクヒン</t>
    </rPh>
    <rPh sb="54" eb="56">
      <t>ジブン</t>
    </rPh>
    <rPh sb="57" eb="59">
      <t>ミカタ</t>
    </rPh>
    <rPh sb="60" eb="61">
      <t>カン</t>
    </rPh>
    <rPh sb="62" eb="63">
      <t>カタ</t>
    </rPh>
    <rPh sb="64" eb="65">
      <t>ヒロ</t>
    </rPh>
    <phoneticPr fontId="5"/>
  </si>
  <si>
    <t>すすんで表現したり鑑賞したりする活動に取り組み，つくりだす喜びを味わうとともに，形や色などに関わり楽しく豊かな生活を創造しようとする態度を養う。</t>
    <rPh sb="4" eb="6">
      <t>ヒョウゲン</t>
    </rPh>
    <rPh sb="9" eb="11">
      <t>カンショウ</t>
    </rPh>
    <rPh sb="16" eb="18">
      <t>カツドウ</t>
    </rPh>
    <rPh sb="19" eb="20">
      <t>ト</t>
    </rPh>
    <rPh sb="21" eb="22">
      <t>ク</t>
    </rPh>
    <rPh sb="29" eb="30">
      <t>ヨロコ</t>
    </rPh>
    <rPh sb="32" eb="33">
      <t>アジ</t>
    </rPh>
    <rPh sb="40" eb="41">
      <t>カタチ</t>
    </rPh>
    <rPh sb="42" eb="43">
      <t>イロ</t>
    </rPh>
    <rPh sb="46" eb="47">
      <t>カカ</t>
    </rPh>
    <rPh sb="49" eb="50">
      <t>タノ</t>
    </rPh>
    <rPh sb="52" eb="53">
      <t>ユタ</t>
    </rPh>
    <rPh sb="55" eb="57">
      <t>セイカツ</t>
    </rPh>
    <rPh sb="58" eb="60">
      <t>ソウゾウ</t>
    </rPh>
    <rPh sb="66" eb="68">
      <t>タイド</t>
    </rPh>
    <rPh sb="69" eb="70">
      <t>ヤシナ</t>
    </rPh>
    <phoneticPr fontId="5"/>
  </si>
  <si>
    <t>各種の運動の楽しさや喜びに触れ，その行い方及び健康で安全な生活や体の発育・発達について理解するとともに，基本的な動きや技能を身に付けるようにする。</t>
    <rPh sb="0" eb="2">
      <t>カクシュ</t>
    </rPh>
    <rPh sb="3" eb="5">
      <t>ウンドウ</t>
    </rPh>
    <rPh sb="6" eb="7">
      <t>タノ</t>
    </rPh>
    <rPh sb="10" eb="11">
      <t>ヨロコ</t>
    </rPh>
    <rPh sb="13" eb="14">
      <t>フ</t>
    </rPh>
    <rPh sb="18" eb="19">
      <t>オコナ</t>
    </rPh>
    <rPh sb="20" eb="21">
      <t>カタ</t>
    </rPh>
    <rPh sb="21" eb="22">
      <t>オヨ</t>
    </rPh>
    <rPh sb="23" eb="25">
      <t>ケンコウ</t>
    </rPh>
    <rPh sb="26" eb="28">
      <t>アンゼン</t>
    </rPh>
    <rPh sb="29" eb="31">
      <t>セイカツ</t>
    </rPh>
    <rPh sb="32" eb="33">
      <t>カラダ</t>
    </rPh>
    <rPh sb="34" eb="36">
      <t>ハツイク</t>
    </rPh>
    <rPh sb="37" eb="39">
      <t>ハッタツ</t>
    </rPh>
    <rPh sb="43" eb="45">
      <t>リカイ</t>
    </rPh>
    <rPh sb="52" eb="55">
      <t>キホンテキ</t>
    </rPh>
    <rPh sb="56" eb="57">
      <t>ウゴ</t>
    </rPh>
    <rPh sb="59" eb="61">
      <t>ギノウ</t>
    </rPh>
    <rPh sb="62" eb="63">
      <t>ミ</t>
    </rPh>
    <rPh sb="64" eb="65">
      <t>ツ</t>
    </rPh>
    <phoneticPr fontId="5"/>
  </si>
  <si>
    <t>自己の運動や身近な生活における健康の課題を見付け，その解決のための方法や活動を工夫するとともに，考えたことを他者に伝える力を養う。</t>
    <rPh sb="0" eb="2">
      <t>ジコ</t>
    </rPh>
    <rPh sb="3" eb="5">
      <t>ウンドウ</t>
    </rPh>
    <rPh sb="6" eb="8">
      <t>ミヂカ</t>
    </rPh>
    <rPh sb="9" eb="11">
      <t>セイカツ</t>
    </rPh>
    <rPh sb="15" eb="17">
      <t>ケンコウ</t>
    </rPh>
    <rPh sb="18" eb="20">
      <t>カダイ</t>
    </rPh>
    <rPh sb="21" eb="23">
      <t>ミツ</t>
    </rPh>
    <rPh sb="27" eb="29">
      <t>カイケツ</t>
    </rPh>
    <rPh sb="33" eb="35">
      <t>ホウホウ</t>
    </rPh>
    <rPh sb="36" eb="38">
      <t>カツドウ</t>
    </rPh>
    <rPh sb="39" eb="41">
      <t>クフウ</t>
    </rPh>
    <rPh sb="48" eb="49">
      <t>カンガ</t>
    </rPh>
    <rPh sb="54" eb="56">
      <t>タシャ</t>
    </rPh>
    <rPh sb="57" eb="58">
      <t>ツタ</t>
    </rPh>
    <rPh sb="60" eb="61">
      <t>チカラ</t>
    </rPh>
    <rPh sb="62" eb="63">
      <t>ヤシナ</t>
    </rPh>
    <phoneticPr fontId="5"/>
  </si>
  <si>
    <t>外国語活動</t>
    <rPh sb="0" eb="3">
      <t>ガイコクゴ</t>
    </rPh>
    <rPh sb="3" eb="5">
      <t>カツドウ</t>
    </rPh>
    <phoneticPr fontId="5"/>
  </si>
  <si>
    <t>外国語を通して，言語や文化について体験的に理解を深め，日本語と外国語との音声の違い等に気付くとともに，外国語の音声や基本的な表現に慣れ親しむようにする。</t>
    <rPh sb="0" eb="3">
      <t>ガイコクゴ</t>
    </rPh>
    <rPh sb="4" eb="5">
      <t>トオ</t>
    </rPh>
    <rPh sb="8" eb="10">
      <t>ゲンゴ</t>
    </rPh>
    <rPh sb="11" eb="13">
      <t>ブンカ</t>
    </rPh>
    <rPh sb="17" eb="20">
      <t>タイケンテキ</t>
    </rPh>
    <rPh sb="21" eb="23">
      <t>リカイ</t>
    </rPh>
    <rPh sb="24" eb="25">
      <t>フカ</t>
    </rPh>
    <rPh sb="27" eb="30">
      <t>ニホンゴ</t>
    </rPh>
    <rPh sb="31" eb="34">
      <t>ガイコクゴ</t>
    </rPh>
    <rPh sb="36" eb="38">
      <t>オンセイ</t>
    </rPh>
    <rPh sb="39" eb="40">
      <t>チガ</t>
    </rPh>
    <rPh sb="41" eb="42">
      <t>トウ</t>
    </rPh>
    <rPh sb="43" eb="45">
      <t>キヅ</t>
    </rPh>
    <rPh sb="51" eb="54">
      <t>ガイコクゴ</t>
    </rPh>
    <rPh sb="55" eb="57">
      <t>オンセイ</t>
    </rPh>
    <rPh sb="58" eb="61">
      <t>キホンテキ</t>
    </rPh>
    <rPh sb="62" eb="64">
      <t>ヒョウゲン</t>
    </rPh>
    <rPh sb="65" eb="66">
      <t>ナ</t>
    </rPh>
    <rPh sb="67" eb="68">
      <t>シタ</t>
    </rPh>
    <phoneticPr fontId="5"/>
  </si>
  <si>
    <t>身近で簡単な事柄について，外国語で聞いたり話したりして自分の考えや気持ちなどを伝え合う力の素地を養う。</t>
    <rPh sb="0" eb="2">
      <t>ミヂカ</t>
    </rPh>
    <rPh sb="3" eb="5">
      <t>カンタン</t>
    </rPh>
    <rPh sb="6" eb="8">
      <t>コトガラ</t>
    </rPh>
    <rPh sb="13" eb="16">
      <t>ガイコクゴ</t>
    </rPh>
    <rPh sb="17" eb="18">
      <t>キ</t>
    </rPh>
    <rPh sb="21" eb="22">
      <t>ハナ</t>
    </rPh>
    <rPh sb="27" eb="29">
      <t>ジブン</t>
    </rPh>
    <rPh sb="30" eb="31">
      <t>カンガ</t>
    </rPh>
    <rPh sb="33" eb="35">
      <t>キモ</t>
    </rPh>
    <rPh sb="39" eb="40">
      <t>ツタ</t>
    </rPh>
    <rPh sb="41" eb="42">
      <t>ア</t>
    </rPh>
    <rPh sb="43" eb="44">
      <t>チカラ</t>
    </rPh>
    <rPh sb="45" eb="47">
      <t>ソジ</t>
    </rPh>
    <rPh sb="48" eb="49">
      <t>ヤシナ</t>
    </rPh>
    <phoneticPr fontId="5"/>
  </si>
  <si>
    <t>外国語を通して，言語やその背景にある文化に対する理解を深め，相手に配慮しながら，主体的に外国語を用いてコミュニケーションを図ろうとする態度を養う。</t>
    <rPh sb="0" eb="3">
      <t>ガイコクゴ</t>
    </rPh>
    <rPh sb="4" eb="5">
      <t>トオ</t>
    </rPh>
    <rPh sb="8" eb="10">
      <t>ゲンゴ</t>
    </rPh>
    <rPh sb="13" eb="15">
      <t>ハイケイ</t>
    </rPh>
    <rPh sb="18" eb="20">
      <t>ブンカ</t>
    </rPh>
    <rPh sb="21" eb="22">
      <t>タイ</t>
    </rPh>
    <rPh sb="24" eb="26">
      <t>リカイ</t>
    </rPh>
    <rPh sb="27" eb="28">
      <t>フカ</t>
    </rPh>
    <rPh sb="30" eb="32">
      <t>アイテ</t>
    </rPh>
    <rPh sb="33" eb="35">
      <t>ハイリョ</t>
    </rPh>
    <rPh sb="40" eb="43">
      <t>シュタイテキ</t>
    </rPh>
    <rPh sb="44" eb="47">
      <t>ガイコクゴ</t>
    </rPh>
    <rPh sb="48" eb="49">
      <t>モチ</t>
    </rPh>
    <rPh sb="61" eb="62">
      <t>ハカ</t>
    </rPh>
    <rPh sb="67" eb="69">
      <t>タイド</t>
    </rPh>
    <rPh sb="70" eb="71">
      <t>ヤシナ</t>
    </rPh>
    <phoneticPr fontId="5"/>
  </si>
  <si>
    <t>気持ちのよいあいさつや返事ができる。</t>
  </si>
  <si>
    <t>学習用具や提出物を忘れずに準備することができる。</t>
  </si>
  <si>
    <t>進んで運動し，元気に生活することができる。</t>
  </si>
  <si>
    <t>目標をもち，ねばり強くやり通すことができる。</t>
  </si>
  <si>
    <t>係や日直や頼まれた仕事を，責任をもって行うことができる。</t>
  </si>
  <si>
    <t>自分で考え，工夫しながら取り組むことができる。</t>
  </si>
  <si>
    <t>相手の立場や気持ちを考え，友達と仲よく助け合うことができる。</t>
  </si>
  <si>
    <t>生命や自然を大切にすることができる。</t>
  </si>
  <si>
    <t>掃除・給食当番などで働く大切さを知り，進んで働くことができる。</t>
  </si>
  <si>
    <t>だれに対してもわけへだてなく接することができる。</t>
  </si>
  <si>
    <t>きまりを守り，みんなが使う物を大切にし，きちんと後始末することができる。</t>
  </si>
  <si>
    <t>掃除・給食当番などで働く大切さを知り，すすんで働くことができる。</t>
    <phoneticPr fontId="5"/>
  </si>
  <si>
    <t>決まりを守り，みんなが使う物を大切にし，きちんと後始末することができる。</t>
    <rPh sb="0" eb="1">
      <t>キ</t>
    </rPh>
    <phoneticPr fontId="5"/>
  </si>
  <si>
    <t>気持ちのよい挨拶や返事ができる。</t>
    <rPh sb="6" eb="8">
      <t>アイサツ</t>
    </rPh>
    <phoneticPr fontId="5"/>
  </si>
  <si>
    <t>各種の運動にすすんで取り組み，決まりを守り誰とでも仲よく運動をしたり，友達の考えを認めたり，場や用具の安全に留意したりし，最後まで努力して運動をする態度を養う。また，健康の大切さに気付き，自己の健康の保持増進にすすんで取り組む態度を養う。</t>
    <rPh sb="0" eb="2">
      <t>カクシュ</t>
    </rPh>
    <rPh sb="3" eb="5">
      <t>ウンドウ</t>
    </rPh>
    <rPh sb="10" eb="11">
      <t>ト</t>
    </rPh>
    <rPh sb="12" eb="13">
      <t>ク</t>
    </rPh>
    <rPh sb="15" eb="16">
      <t>キ</t>
    </rPh>
    <rPh sb="19" eb="20">
      <t>マモ</t>
    </rPh>
    <rPh sb="21" eb="22">
      <t>ダレ</t>
    </rPh>
    <rPh sb="25" eb="26">
      <t>ナカ</t>
    </rPh>
    <rPh sb="28" eb="30">
      <t>ウンドウ</t>
    </rPh>
    <rPh sb="41" eb="42">
      <t>ミト</t>
    </rPh>
    <rPh sb="46" eb="47">
      <t>バ</t>
    </rPh>
    <rPh sb="48" eb="50">
      <t>ヨウグ</t>
    </rPh>
    <rPh sb="51" eb="53">
      <t>アンゼン</t>
    </rPh>
    <rPh sb="54" eb="56">
      <t>リュウイ</t>
    </rPh>
    <rPh sb="61" eb="63">
      <t>サイゴ</t>
    </rPh>
    <rPh sb="65" eb="67">
      <t>ドリョク</t>
    </rPh>
    <rPh sb="69" eb="71">
      <t>ウンドウ</t>
    </rPh>
    <rPh sb="74" eb="76">
      <t>タイド</t>
    </rPh>
    <rPh sb="77" eb="78">
      <t>ヤシナ</t>
    </rPh>
    <rPh sb="83" eb="85">
      <t>ケンコウ</t>
    </rPh>
    <rPh sb="86" eb="88">
      <t>タイセツ</t>
    </rPh>
    <rPh sb="90" eb="92">
      <t>キヅ</t>
    </rPh>
    <rPh sb="94" eb="96">
      <t>ジコ</t>
    </rPh>
    <rPh sb="97" eb="99">
      <t>ケンコウ</t>
    </rPh>
    <rPh sb="100" eb="102">
      <t>ホジ</t>
    </rPh>
    <rPh sb="102" eb="104">
      <t>ゾウシン</t>
    </rPh>
    <rPh sb="109" eb="110">
      <t>ト</t>
    </rPh>
    <rPh sb="111" eb="112">
      <t>ク</t>
    </rPh>
    <rPh sb="113" eb="115">
      <t>タイド</t>
    </rPh>
    <rPh sb="116" eb="117">
      <t>ヤシナ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</si>
</sst>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明朝"/>
      <family val="2"/>
      <charset val="128"/>
    </font>
    <font>
      <sz val="11"/>
      <name val="ＭＳ Ｐゴシック"/>
      <family val="3"/>
      <charset val="128"/>
    </font>
    <font>
      <sz val="6"/>
      <name val="ＭＳ Ｐゴシック"/>
      <family val="3"/>
      <charset val="128"/>
    </font>
    <font>
      <sz val="20"/>
      <name val="ＭＳ Ｐゴシック"/>
      <family val="3"/>
      <charset val="128"/>
    </font>
    <font>
      <sz val="9"/>
      <name val="ＭＳ Ｐゴシック"/>
      <family val="3"/>
      <charset val="128"/>
    </font>
    <font>
      <sz val="18"/>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0"/>
      <color indexed="9"/>
      <name val="ＭＳ Ｐゴシック"/>
      <family val="3"/>
      <charset val="128"/>
    </font>
    <font>
      <sz val="11"/>
      <color indexed="9"/>
      <name val="ＭＳ Ｐゴシック"/>
      <family val="3"/>
      <charset val="128"/>
    </font>
    <font>
      <sz val="11"/>
      <color rgb="FF006100"/>
      <name val="ＭＳ Ｐゴシック"/>
      <family val="3"/>
      <charset val="128"/>
      <scheme val="minor"/>
    </font>
    <font>
      <sz val="11"/>
      <color rgb="FF9C6500"/>
      <name val="ＭＳ Ｐゴシック"/>
      <family val="3"/>
      <charset val="128"/>
      <scheme val="minor"/>
    </font>
    <font>
      <b/>
      <sz val="9"/>
      <color indexed="81"/>
      <name val="ＭＳ Ｐゴシック"/>
      <family val="3"/>
      <charset val="128"/>
    </font>
    <font>
      <sz val="9"/>
      <color indexed="81"/>
      <name val="ＭＳ Ｐゴシック"/>
      <family val="3"/>
      <charset val="128"/>
    </font>
    <font>
      <sz val="6"/>
      <name val="ＭＳ 明朝"/>
      <family val="2"/>
      <charset val="128"/>
    </font>
    <font>
      <sz val="10"/>
      <color rgb="FFFF0000"/>
      <name val="ＭＳ Ｐゴシック"/>
      <family val="3"/>
      <charset val="128"/>
    </font>
    <font>
      <sz val="11"/>
      <name val="ＭＳ Ｐ明朝"/>
      <family val="1"/>
      <charset val="128"/>
    </font>
    <font>
      <sz val="6"/>
      <name val="ＭＳ 明朝"/>
      <family val="1"/>
      <charset val="128"/>
    </font>
    <font>
      <sz val="12"/>
      <color rgb="FF3E3A39"/>
      <name val="Inherit"/>
      <family val="2"/>
    </font>
    <font>
      <u/>
      <sz val="12"/>
      <color rgb="FF3E3A39"/>
      <name val="Inherit"/>
      <family val="2"/>
    </font>
    <font>
      <sz val="11"/>
      <color theme="0"/>
      <name val="ＭＳ Ｐゴシック"/>
      <family val="3"/>
      <charset val="128"/>
    </font>
  </fonts>
  <fills count="27">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rgb="FFC6EFCE"/>
      </patternFill>
    </fill>
    <fill>
      <patternFill patternType="solid">
        <fgColor rgb="FFFFEB9C"/>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rgb="FFFF99FF"/>
        <bgColor indexed="64"/>
      </patternFill>
    </fill>
    <fill>
      <patternFill patternType="solid">
        <fgColor rgb="FF66CCFF"/>
        <bgColor indexed="64"/>
      </patternFill>
    </fill>
    <fill>
      <patternFill patternType="solid">
        <fgColor indexed="57"/>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99"/>
        <bgColor indexed="64"/>
      </patternFill>
    </fill>
    <fill>
      <patternFill patternType="solid">
        <fgColor rgb="FFFFCCCC"/>
        <bgColor indexed="64"/>
      </patternFill>
    </fill>
    <fill>
      <patternFill patternType="solid">
        <fgColor rgb="FF00B050"/>
        <bgColor indexed="64"/>
      </patternFill>
    </fill>
  </fills>
  <borders count="60">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
      <left style="thin">
        <color indexed="64"/>
      </left>
      <right style="thin">
        <color indexed="8"/>
      </right>
      <top style="thin">
        <color indexed="64"/>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s>
  <cellStyleXfs count="9">
    <xf numFmtId="0" fontId="0" fillId="0" borderId="0">
      <alignment vertical="center"/>
    </xf>
    <xf numFmtId="0" fontId="4" fillId="0" borderId="0" applyProtection="0"/>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3">
    <xf numFmtId="0" fontId="0" fillId="0" borderId="0" xfId="0">
      <alignment vertical="center"/>
    </xf>
    <xf numFmtId="0" fontId="0" fillId="0" borderId="1" xfId="0" applyBorder="1">
      <alignment vertical="center"/>
    </xf>
    <xf numFmtId="0" fontId="0" fillId="0" borderId="3" xfId="0" applyBorder="1">
      <alignment vertical="center"/>
    </xf>
    <xf numFmtId="0" fontId="4" fillId="0" borderId="0" xfId="1"/>
    <xf numFmtId="0" fontId="4" fillId="0" borderId="4" xfId="1" applyBorder="1"/>
    <xf numFmtId="0" fontId="4" fillId="0" borderId="0" xfId="1" applyAlignment="1">
      <alignment wrapText="1"/>
    </xf>
    <xf numFmtId="0" fontId="10" fillId="0" borderId="0" xfId="1" applyFont="1"/>
    <xf numFmtId="0" fontId="11" fillId="0" borderId="0" xfId="1" applyFont="1"/>
    <xf numFmtId="0" fontId="11" fillId="0" borderId="0" xfId="1" applyFont="1" applyAlignment="1">
      <alignment shrinkToFit="1"/>
    </xf>
    <xf numFmtId="0" fontId="11" fillId="0" borderId="0" xfId="1" applyFont="1" applyAlignment="1">
      <alignment horizontal="center"/>
    </xf>
    <xf numFmtId="0" fontId="11" fillId="0" borderId="0" xfId="1" applyFont="1" applyAlignment="1">
      <alignment horizontal="center" shrinkToFit="1"/>
    </xf>
    <xf numFmtId="0" fontId="13" fillId="0" borderId="0" xfId="0" applyFont="1" applyAlignment="1">
      <alignment horizontal="center" vertical="center"/>
    </xf>
    <xf numFmtId="0" fontId="11" fillId="4" borderId="4" xfId="1" applyFont="1" applyFill="1" applyBorder="1" applyAlignment="1">
      <alignment horizontal="center" shrinkToFit="1"/>
    </xf>
    <xf numFmtId="0" fontId="11" fillId="7" borderId="4" xfId="1" applyFont="1" applyFill="1" applyBorder="1" applyAlignment="1">
      <alignment shrinkToFit="1"/>
    </xf>
    <xf numFmtId="0" fontId="4" fillId="0" borderId="0" xfId="1" applyAlignment="1">
      <alignment shrinkToFit="1"/>
    </xf>
    <xf numFmtId="0" fontId="11" fillId="3" borderId="4" xfId="1" applyFont="1" applyFill="1" applyBorder="1"/>
    <xf numFmtId="0" fontId="11" fillId="3" borderId="4" xfId="1" applyFont="1" applyFill="1" applyBorder="1" applyAlignment="1">
      <alignment shrinkToFit="1"/>
    </xf>
    <xf numFmtId="176" fontId="11" fillId="3" borderId="4" xfId="1" applyNumberFormat="1" applyFont="1" applyFill="1" applyBorder="1" applyAlignment="1">
      <alignment shrinkToFit="1"/>
    </xf>
    <xf numFmtId="0" fontId="11" fillId="10" borderId="4" xfId="1" applyFont="1" applyFill="1" applyBorder="1" applyAlignment="1">
      <alignment shrinkToFit="1"/>
    </xf>
    <xf numFmtId="0" fontId="11" fillId="10" borderId="9" xfId="1" applyFont="1" applyFill="1" applyBorder="1" applyAlignment="1">
      <alignment shrinkToFit="1"/>
    </xf>
    <xf numFmtId="0" fontId="11" fillId="10" borderId="11" xfId="1" applyFont="1" applyFill="1" applyBorder="1" applyAlignment="1">
      <alignment shrinkToFit="1"/>
    </xf>
    <xf numFmtId="0" fontId="11" fillId="10" borderId="10" xfId="1" applyFont="1" applyFill="1" applyBorder="1" applyAlignment="1">
      <alignment shrinkToFit="1"/>
    </xf>
    <xf numFmtId="176" fontId="11" fillId="10" borderId="4" xfId="1" applyNumberFormat="1" applyFont="1" applyFill="1" applyBorder="1" applyAlignment="1">
      <alignment shrinkToFit="1"/>
    </xf>
    <xf numFmtId="0" fontId="4" fillId="7" borderId="4" xfId="1" applyFill="1" applyBorder="1" applyAlignment="1">
      <alignment vertical="center" textRotation="255" shrinkToFit="1"/>
    </xf>
    <xf numFmtId="0" fontId="11" fillId="10" borderId="13" xfId="1" applyFont="1" applyFill="1" applyBorder="1" applyAlignment="1">
      <alignment shrinkToFit="1"/>
    </xf>
    <xf numFmtId="0" fontId="11" fillId="0" borderId="0" xfId="1" applyFont="1" applyAlignment="1">
      <alignment horizontal="right" shrinkToFit="1"/>
    </xf>
    <xf numFmtId="0" fontId="4" fillId="0" borderId="0" xfId="1" applyAlignment="1">
      <alignment horizontal="center"/>
    </xf>
    <xf numFmtId="0" fontId="11" fillId="2" borderId="4" xfId="1" applyFont="1" applyFill="1" applyBorder="1" applyAlignment="1">
      <alignment horizontal="center" shrinkToFit="1"/>
    </xf>
    <xf numFmtId="0" fontId="4" fillId="2" borderId="4" xfId="1" applyFill="1" applyBorder="1" applyAlignment="1">
      <alignment horizontal="center"/>
    </xf>
    <xf numFmtId="0" fontId="5" fillId="3" borderId="4" xfId="1" applyFont="1" applyFill="1" applyBorder="1" applyAlignment="1">
      <alignment vertical="top" textRotation="255" wrapText="1" shrinkToFit="1"/>
    </xf>
    <xf numFmtId="0" fontId="5" fillId="4" borderId="4" xfId="1" applyFont="1" applyFill="1" applyBorder="1" applyAlignment="1">
      <alignment horizontal="center" vertical="top" textRotation="255" wrapText="1" shrinkToFit="1"/>
    </xf>
    <xf numFmtId="0" fontId="5" fillId="0" borderId="0" xfId="1" applyFont="1" applyAlignment="1">
      <alignment vertical="top" textRotation="255" wrapText="1" shrinkToFit="1"/>
    </xf>
    <xf numFmtId="0" fontId="11" fillId="0" borderId="0" xfId="1" applyFont="1" applyAlignment="1">
      <alignment wrapText="1"/>
    </xf>
    <xf numFmtId="0" fontId="5" fillId="0" borderId="4" xfId="1" applyFont="1" applyBorder="1" applyAlignment="1" applyProtection="1">
      <alignment horizontal="center" vertical="top" textRotation="255" wrapText="1" shrinkToFit="1"/>
      <protection locked="0"/>
    </xf>
    <xf numFmtId="0" fontId="11" fillId="0" borderId="4" xfId="1" applyFont="1" applyBorder="1" applyAlignment="1" applyProtection="1">
      <alignment shrinkToFit="1"/>
      <protection locked="0"/>
    </xf>
    <xf numFmtId="0" fontId="11" fillId="0" borderId="4" xfId="1" applyFont="1" applyBorder="1" applyAlignment="1" applyProtection="1">
      <alignment horizontal="center" shrinkToFit="1"/>
      <protection locked="0"/>
    </xf>
    <xf numFmtId="0" fontId="4" fillId="3" borderId="0" xfId="1" applyFill="1"/>
    <xf numFmtId="0" fontId="11" fillId="3" borderId="0" xfId="1" applyFont="1" applyFill="1"/>
    <xf numFmtId="0" fontId="4" fillId="3" borderId="4" xfId="1" applyFill="1" applyBorder="1"/>
    <xf numFmtId="0" fontId="11" fillId="3" borderId="0" xfId="1" applyFont="1" applyFill="1" applyAlignment="1">
      <alignment horizontal="center"/>
    </xf>
    <xf numFmtId="0" fontId="11" fillId="3" borderId="4" xfId="1" applyFont="1" applyFill="1" applyBorder="1" applyAlignment="1">
      <alignment horizontal="center"/>
    </xf>
    <xf numFmtId="0" fontId="11" fillId="6" borderId="0" xfId="1" applyFont="1" applyFill="1"/>
    <xf numFmtId="0" fontId="11" fillId="6" borderId="0" xfId="1" applyFont="1" applyFill="1" applyAlignment="1">
      <alignment horizontal="center"/>
    </xf>
    <xf numFmtId="0" fontId="11" fillId="6" borderId="4" xfId="1" applyFont="1" applyFill="1" applyBorder="1" applyAlignment="1">
      <alignment horizontal="center"/>
    </xf>
    <xf numFmtId="0" fontId="11" fillId="6" borderId="4" xfId="1" applyFont="1" applyFill="1" applyBorder="1"/>
    <xf numFmtId="0" fontId="5" fillId="6" borderId="4" xfId="1" applyFont="1" applyFill="1" applyBorder="1" applyAlignment="1">
      <alignment vertical="top" textRotation="255" wrapText="1" shrinkToFit="1"/>
    </xf>
    <xf numFmtId="0" fontId="11" fillId="6" borderId="4" xfId="1" applyFont="1" applyFill="1" applyBorder="1" applyAlignment="1">
      <alignment shrinkToFit="1"/>
    </xf>
    <xf numFmtId="176" fontId="11" fillId="6" borderId="4" xfId="1" applyNumberFormat="1" applyFont="1" applyFill="1" applyBorder="1" applyAlignment="1">
      <alignment shrinkToFit="1"/>
    </xf>
    <xf numFmtId="0" fontId="11" fillId="4" borderId="0" xfId="1" applyFont="1" applyFill="1" applyAlignment="1">
      <alignment horizontal="center"/>
    </xf>
    <xf numFmtId="0" fontId="14" fillId="10" borderId="13" xfId="1" applyFont="1" applyFill="1" applyBorder="1" applyAlignment="1">
      <alignment shrinkToFit="1"/>
    </xf>
    <xf numFmtId="0" fontId="11" fillId="5" borderId="4" xfId="1" applyFont="1" applyFill="1" applyBorder="1" applyAlignment="1">
      <alignment horizontal="center"/>
    </xf>
    <xf numFmtId="0" fontId="11" fillId="5" borderId="0" xfId="1" applyFont="1" applyFill="1"/>
    <xf numFmtId="0" fontId="5" fillId="5" borderId="4" xfId="1" applyFont="1" applyFill="1" applyBorder="1" applyAlignment="1">
      <alignment vertical="top" textRotation="255" wrapText="1" shrinkToFit="1"/>
    </xf>
    <xf numFmtId="0" fontId="11" fillId="5" borderId="4" xfId="1" applyFont="1" applyFill="1" applyBorder="1" applyAlignment="1">
      <alignment shrinkToFit="1"/>
    </xf>
    <xf numFmtId="0" fontId="11" fillId="5" borderId="0" xfId="1" applyFont="1" applyFill="1" applyAlignment="1">
      <alignment horizontal="center"/>
    </xf>
    <xf numFmtId="176" fontId="11" fillId="5" borderId="4" xfId="1" applyNumberFormat="1" applyFont="1" applyFill="1" applyBorder="1" applyAlignment="1">
      <alignment shrinkToFit="1"/>
    </xf>
    <xf numFmtId="0" fontId="11" fillId="7" borderId="0" xfId="1" applyFont="1" applyFill="1"/>
    <xf numFmtId="0" fontId="11" fillId="7" borderId="4" xfId="1" applyFont="1" applyFill="1" applyBorder="1" applyAlignment="1">
      <alignment horizontal="center"/>
    </xf>
    <xf numFmtId="0" fontId="4" fillId="0" borderId="0" xfId="1" applyAlignment="1">
      <alignment vertical="center" textRotation="255"/>
    </xf>
    <xf numFmtId="0" fontId="10" fillId="0" borderId="4" xfId="1" applyFont="1" applyBorder="1" applyAlignment="1">
      <alignment horizontal="center" vertical="center" textRotation="255" shrinkToFit="1"/>
    </xf>
    <xf numFmtId="0" fontId="10" fillId="0" borderId="0" xfId="1" applyFont="1" applyAlignment="1">
      <alignment vertical="center" textRotation="255"/>
    </xf>
    <xf numFmtId="0" fontId="13" fillId="0" borderId="0" xfId="1" applyFont="1" applyAlignment="1">
      <alignment vertical="center" textRotation="255" shrinkToFit="1"/>
    </xf>
    <xf numFmtId="0" fontId="13" fillId="0" borderId="0" xfId="1" applyFont="1" applyAlignment="1">
      <alignment vertical="center" shrinkToFit="1"/>
    </xf>
    <xf numFmtId="0" fontId="4" fillId="9" borderId="4" xfId="1" applyFill="1" applyBorder="1" applyAlignment="1">
      <alignment vertical="center" textRotation="255"/>
    </xf>
    <xf numFmtId="0" fontId="12" fillId="0" borderId="0" xfId="1" applyFont="1" applyAlignment="1">
      <alignment vertical="center"/>
    </xf>
    <xf numFmtId="0" fontId="12" fillId="9" borderId="4" xfId="1" applyFont="1" applyFill="1" applyBorder="1" applyAlignment="1">
      <alignment vertical="center" textRotation="255" shrinkToFit="1"/>
    </xf>
    <xf numFmtId="0" fontId="12" fillId="0" borderId="4" xfId="1" applyFont="1" applyBorder="1" applyAlignment="1">
      <alignment horizontal="center" vertical="center" textRotation="255" shrinkToFit="1"/>
    </xf>
    <xf numFmtId="0" fontId="12" fillId="0" borderId="0" xfId="1" applyFont="1" applyAlignment="1">
      <alignment vertical="center" textRotation="255" shrinkToFit="1"/>
    </xf>
    <xf numFmtId="0" fontId="12" fillId="9" borderId="4" xfId="1" applyFont="1" applyFill="1" applyBorder="1" applyAlignment="1">
      <alignment vertical="center" shrinkToFit="1"/>
    </xf>
    <xf numFmtId="0" fontId="12" fillId="0" borderId="4" xfId="1" applyFont="1" applyBorder="1" applyAlignment="1">
      <alignment vertical="center" shrinkToFit="1"/>
    </xf>
    <xf numFmtId="0" fontId="12" fillId="0" borderId="0" xfId="1" applyFont="1" applyAlignment="1">
      <alignment vertical="center" shrinkToFit="1"/>
    </xf>
    <xf numFmtId="0" fontId="4" fillId="9" borderId="4" xfId="1" applyFill="1" applyBorder="1" applyAlignment="1">
      <alignment shrinkToFit="1"/>
    </xf>
    <xf numFmtId="0" fontId="0" fillId="0" borderId="4" xfId="1" applyFont="1" applyBorder="1" applyAlignment="1" applyProtection="1">
      <alignment vertical="center" shrinkToFit="1"/>
      <protection locked="0"/>
    </xf>
    <xf numFmtId="0" fontId="0" fillId="0" borderId="9" xfId="1" applyFont="1" applyBorder="1" applyAlignment="1" applyProtection="1">
      <alignment horizontal="left" vertical="top" wrapText="1"/>
      <protection locked="0"/>
    </xf>
    <xf numFmtId="0" fontId="0" fillId="0" borderId="0" xfId="1" applyFont="1"/>
    <xf numFmtId="0" fontId="11" fillId="10" borderId="4" xfId="1" applyFont="1" applyFill="1" applyBorder="1" applyAlignment="1">
      <alignment horizontal="center" shrinkToFit="1"/>
    </xf>
    <xf numFmtId="0" fontId="11" fillId="10" borderId="13" xfId="1" applyFont="1" applyFill="1" applyBorder="1" applyAlignment="1">
      <alignment horizontal="center" shrinkToFit="1"/>
    </xf>
    <xf numFmtId="0" fontId="13" fillId="0" borderId="11" xfId="1" applyFont="1" applyBorder="1" applyAlignment="1">
      <alignment vertical="center" shrinkToFit="1"/>
    </xf>
    <xf numFmtId="0" fontId="11" fillId="13" borderId="4" xfId="1" applyFont="1" applyFill="1" applyBorder="1" applyAlignment="1" applyProtection="1">
      <alignment horizontal="center" shrinkToFit="1"/>
      <protection locked="0"/>
    </xf>
    <xf numFmtId="0" fontId="13" fillId="0" borderId="4" xfId="1" applyFont="1" applyBorder="1" applyAlignment="1">
      <alignment vertical="center" shrinkToFit="1"/>
    </xf>
    <xf numFmtId="0" fontId="13" fillId="0" borderId="4" xfId="1" applyFont="1" applyBorder="1" applyAlignment="1">
      <alignment vertical="center" textRotation="255" shrinkToFit="1"/>
    </xf>
    <xf numFmtId="0" fontId="4" fillId="9" borderId="4" xfId="1" applyFill="1" applyBorder="1" applyAlignment="1">
      <alignment vertical="center" shrinkToFit="1"/>
    </xf>
    <xf numFmtId="0" fontId="10" fillId="0" borderId="4" xfId="1" applyFont="1" applyBorder="1" applyAlignment="1">
      <alignment horizontal="center" vertical="center" shrinkToFit="1"/>
    </xf>
    <xf numFmtId="0" fontId="10" fillId="0" borderId="0" xfId="1" applyFont="1" applyAlignment="1">
      <alignment shrinkToFit="1"/>
    </xf>
    <xf numFmtId="0" fontId="13" fillId="9" borderId="3" xfId="1" applyFont="1" applyFill="1" applyBorder="1" applyAlignment="1">
      <alignment vertical="center" shrinkToFit="1"/>
    </xf>
    <xf numFmtId="0" fontId="13" fillId="0" borderId="11" xfId="1" applyFont="1" applyBorder="1" applyAlignment="1">
      <alignment vertical="center" textRotation="255" shrinkToFit="1"/>
    </xf>
    <xf numFmtId="0" fontId="13" fillId="9" borderId="25" xfId="1" applyFont="1" applyFill="1" applyBorder="1" applyAlignment="1">
      <alignment vertical="center" shrinkToFit="1"/>
    </xf>
    <xf numFmtId="0" fontId="13" fillId="9" borderId="26" xfId="1" applyFont="1" applyFill="1" applyBorder="1" applyAlignment="1">
      <alignment vertical="center" textRotation="255" shrinkToFit="1"/>
    </xf>
    <xf numFmtId="0" fontId="5" fillId="0" borderId="4" xfId="1" applyFont="1" applyBorder="1" applyAlignment="1" applyProtection="1">
      <alignment vertical="top" textRotation="255" wrapText="1" shrinkToFit="1"/>
      <protection locked="0"/>
    </xf>
    <xf numFmtId="0" fontId="6" fillId="0" borderId="4" xfId="1" applyFont="1" applyBorder="1" applyAlignment="1" applyProtection="1">
      <alignment horizontal="center" vertical="center" wrapText="1" shrinkToFit="1"/>
      <protection locked="0"/>
    </xf>
    <xf numFmtId="0" fontId="7" fillId="14" borderId="29" xfId="0" applyFont="1" applyFill="1" applyBorder="1" applyAlignment="1">
      <alignment vertical="center" shrinkToFit="1"/>
    </xf>
    <xf numFmtId="0" fontId="4" fillId="16" borderId="4" xfId="1" applyFill="1" applyBorder="1" applyAlignment="1" applyProtection="1">
      <alignment wrapText="1"/>
      <protection locked="0"/>
    </xf>
    <xf numFmtId="0" fontId="7" fillId="14" borderId="28" xfId="0" applyFont="1" applyFill="1" applyBorder="1" applyAlignment="1">
      <alignment vertical="center" shrinkToFit="1"/>
    </xf>
    <xf numFmtId="0" fontId="11" fillId="0" borderId="4" xfId="1" applyFont="1" applyBorder="1"/>
    <xf numFmtId="0" fontId="11" fillId="8" borderId="4" xfId="1" applyFont="1" applyFill="1" applyBorder="1" applyAlignment="1">
      <alignment horizontal="center" shrinkToFit="1"/>
    </xf>
    <xf numFmtId="0" fontId="11" fillId="0" borderId="4" xfId="1" applyFont="1" applyBorder="1" applyAlignment="1">
      <alignment shrinkToFit="1"/>
    </xf>
    <xf numFmtId="0" fontId="11" fillId="4" borderId="4" xfId="1" applyFont="1" applyFill="1" applyBorder="1" applyAlignment="1" applyProtection="1">
      <alignment horizontal="center" shrinkToFit="1"/>
      <protection locked="0"/>
    </xf>
    <xf numFmtId="0" fontId="11" fillId="10" borderId="4" xfId="1" applyFont="1" applyFill="1" applyBorder="1" applyAlignment="1">
      <alignment horizontal="right" shrinkToFit="1"/>
    </xf>
    <xf numFmtId="0" fontId="11" fillId="4" borderId="4" xfId="1" applyFont="1" applyFill="1" applyBorder="1" applyAlignment="1">
      <alignment horizontal="center"/>
    </xf>
    <xf numFmtId="0" fontId="11" fillId="5" borderId="4" xfId="1" applyFont="1" applyFill="1" applyBorder="1"/>
    <xf numFmtId="0" fontId="16" fillId="11" borderId="4" xfId="2" applyBorder="1" applyAlignment="1" applyProtection="1">
      <alignment shrinkToFit="1"/>
      <protection locked="0"/>
    </xf>
    <xf numFmtId="0" fontId="17" fillId="12" borderId="4" xfId="3" applyBorder="1" applyAlignment="1" applyProtection="1">
      <alignment shrinkToFit="1"/>
      <protection locked="0"/>
    </xf>
    <xf numFmtId="0" fontId="11" fillId="6" borderId="4" xfId="1" applyFont="1" applyFill="1" applyBorder="1" applyAlignment="1">
      <alignment horizontal="center" shrinkToFit="1"/>
    </xf>
    <xf numFmtId="0" fontId="5" fillId="0" borderId="4" xfId="1" applyFont="1" applyBorder="1" applyAlignment="1" applyProtection="1">
      <alignment horizontal="center" vertical="top" textRotation="255" shrinkToFit="1"/>
      <protection locked="0"/>
    </xf>
    <xf numFmtId="0" fontId="4" fillId="14" borderId="0" xfId="1" applyFill="1"/>
    <xf numFmtId="0" fontId="15" fillId="14" borderId="0" xfId="1" applyFont="1" applyFill="1" applyAlignment="1">
      <alignment wrapText="1"/>
    </xf>
    <xf numFmtId="0" fontId="4" fillId="14" borderId="0" xfId="1" applyFill="1" applyAlignment="1">
      <alignment wrapText="1"/>
    </xf>
    <xf numFmtId="0" fontId="0" fillId="14" borderId="0" xfId="1" applyFont="1" applyFill="1" applyAlignment="1">
      <alignment wrapText="1"/>
    </xf>
    <xf numFmtId="0" fontId="21" fillId="0" borderId="4" xfId="1" applyFont="1" applyBorder="1" applyAlignment="1" applyProtection="1">
      <alignment horizontal="center" shrinkToFit="1"/>
      <protection locked="0"/>
    </xf>
    <xf numFmtId="0" fontId="11" fillId="0" borderId="31" xfId="1" applyFont="1" applyBorder="1"/>
    <xf numFmtId="0" fontId="4" fillId="0" borderId="32" xfId="1" applyBorder="1"/>
    <xf numFmtId="0" fontId="11" fillId="4" borderId="33" xfId="1" applyFont="1" applyFill="1" applyBorder="1" applyAlignment="1">
      <alignment horizontal="center" shrinkToFit="1"/>
    </xf>
    <xf numFmtId="0" fontId="11" fillId="4" borderId="34" xfId="1" applyFont="1" applyFill="1" applyBorder="1" applyAlignment="1">
      <alignment horizontal="center" shrinkToFit="1"/>
    </xf>
    <xf numFmtId="0" fontId="9" fillId="4" borderId="34" xfId="1" applyFont="1" applyFill="1" applyBorder="1" applyAlignment="1">
      <alignment horizontal="center" shrinkToFit="1"/>
    </xf>
    <xf numFmtId="0" fontId="11" fillId="5" borderId="33" xfId="1" applyFont="1" applyFill="1" applyBorder="1" applyAlignment="1">
      <alignment horizontal="center" shrinkToFit="1"/>
    </xf>
    <xf numFmtId="0" fontId="11" fillId="5" borderId="34" xfId="1" applyFont="1" applyFill="1" applyBorder="1" applyAlignment="1">
      <alignment horizontal="center" shrinkToFit="1"/>
    </xf>
    <xf numFmtId="0" fontId="11" fillId="8" borderId="36" xfId="1" applyFont="1" applyFill="1" applyBorder="1" applyAlignment="1">
      <alignment horizontal="center" shrinkToFit="1"/>
    </xf>
    <xf numFmtId="0" fontId="11" fillId="8" borderId="34" xfId="1" applyFont="1" applyFill="1" applyBorder="1" applyAlignment="1">
      <alignment horizontal="center" shrinkToFit="1"/>
    </xf>
    <xf numFmtId="0" fontId="11" fillId="9" borderId="36" xfId="1" applyFont="1" applyFill="1" applyBorder="1" applyAlignment="1">
      <alignment horizontal="center" shrinkToFit="1"/>
    </xf>
    <xf numFmtId="0" fontId="11" fillId="9" borderId="34" xfId="1" applyFont="1" applyFill="1" applyBorder="1" applyAlignment="1">
      <alignment horizontal="center" shrinkToFit="1"/>
    </xf>
    <xf numFmtId="0" fontId="11" fillId="9" borderId="35" xfId="1" applyFont="1" applyFill="1" applyBorder="1" applyAlignment="1">
      <alignment horizontal="center" shrinkToFit="1"/>
    </xf>
    <xf numFmtId="0" fontId="11" fillId="4" borderId="36" xfId="1" applyFont="1" applyFill="1" applyBorder="1" applyAlignment="1">
      <alignment horizontal="center" shrinkToFit="1"/>
    </xf>
    <xf numFmtId="0" fontId="11" fillId="5" borderId="36" xfId="1" applyFont="1" applyFill="1" applyBorder="1" applyAlignment="1">
      <alignment horizontal="center" shrinkToFit="1"/>
    </xf>
    <xf numFmtId="0" fontId="11" fillId="4" borderId="37" xfId="1" applyFont="1" applyFill="1" applyBorder="1" applyAlignment="1">
      <alignment horizontal="center" shrinkToFit="1"/>
    </xf>
    <xf numFmtId="0" fontId="11" fillId="4" borderId="11" xfId="1" applyFont="1" applyFill="1" applyBorder="1" applyAlignment="1">
      <alignment horizontal="center" shrinkToFit="1"/>
    </xf>
    <xf numFmtId="0" fontId="11" fillId="5" borderId="4" xfId="1" applyFont="1" applyFill="1" applyBorder="1" applyAlignment="1">
      <alignment horizontal="center" shrinkToFit="1"/>
    </xf>
    <xf numFmtId="0" fontId="11" fillId="5" borderId="11" xfId="1" applyFont="1" applyFill="1" applyBorder="1" applyAlignment="1">
      <alignment horizontal="center" shrinkToFit="1"/>
    </xf>
    <xf numFmtId="0" fontId="11" fillId="8" borderId="37" xfId="1" applyFont="1" applyFill="1" applyBorder="1" applyAlignment="1">
      <alignment horizontal="center" shrinkToFit="1"/>
    </xf>
    <xf numFmtId="0" fontId="11" fillId="8" borderId="11" xfId="1" applyFont="1" applyFill="1" applyBorder="1" applyAlignment="1">
      <alignment horizontal="center" shrinkToFit="1"/>
    </xf>
    <xf numFmtId="0" fontId="11" fillId="9" borderId="37" xfId="1" applyFont="1" applyFill="1" applyBorder="1" applyAlignment="1">
      <alignment horizontal="center" shrinkToFit="1"/>
    </xf>
    <xf numFmtId="0" fontId="11" fillId="9" borderId="11" xfId="1" applyFont="1" applyFill="1" applyBorder="1" applyAlignment="1">
      <alignment horizontal="center" shrinkToFit="1"/>
    </xf>
    <xf numFmtId="0" fontId="11" fillId="9" borderId="39" xfId="1" applyFont="1" applyFill="1" applyBorder="1" applyAlignment="1">
      <alignment horizontal="center" shrinkToFit="1"/>
    </xf>
    <xf numFmtId="0" fontId="11" fillId="5" borderId="37" xfId="1" applyFont="1" applyFill="1" applyBorder="1" applyAlignment="1">
      <alignment horizontal="center" shrinkToFit="1"/>
    </xf>
    <xf numFmtId="0" fontId="11" fillId="4" borderId="10" xfId="1" applyFont="1" applyFill="1" applyBorder="1" applyAlignment="1">
      <alignment horizontal="center" shrinkToFit="1"/>
    </xf>
    <xf numFmtId="0" fontId="11" fillId="5" borderId="10" xfId="1" applyFont="1" applyFill="1" applyBorder="1" applyAlignment="1">
      <alignment horizontal="center" shrinkToFit="1"/>
    </xf>
    <xf numFmtId="0" fontId="11" fillId="8" borderId="10" xfId="1" applyFont="1" applyFill="1" applyBorder="1" applyAlignment="1">
      <alignment horizontal="center" shrinkToFit="1"/>
    </xf>
    <xf numFmtId="0" fontId="11" fillId="9" borderId="10" xfId="1" applyFont="1" applyFill="1" applyBorder="1" applyAlignment="1">
      <alignment horizontal="center" shrinkToFit="1"/>
    </xf>
    <xf numFmtId="0" fontId="11" fillId="9" borderId="4" xfId="1" applyFont="1" applyFill="1" applyBorder="1" applyAlignment="1">
      <alignment horizontal="center" shrinkToFit="1"/>
    </xf>
    <xf numFmtId="0" fontId="11" fillId="9" borderId="31" xfId="1" applyFont="1" applyFill="1" applyBorder="1" applyAlignment="1">
      <alignment horizontal="center" shrinkToFit="1"/>
    </xf>
    <xf numFmtId="0" fontId="11" fillId="0" borderId="40" xfId="1" applyFont="1" applyBorder="1" applyAlignment="1">
      <alignment horizontal="right" shrinkToFit="1"/>
    </xf>
    <xf numFmtId="0" fontId="11" fillId="0" borderId="41" xfId="1" applyFont="1" applyBorder="1" applyAlignment="1">
      <alignment horizontal="right" shrinkToFit="1"/>
    </xf>
    <xf numFmtId="0" fontId="11" fillId="4" borderId="42" xfId="1" applyFont="1" applyFill="1" applyBorder="1" applyAlignment="1">
      <alignment horizontal="center" shrinkToFit="1"/>
    </xf>
    <xf numFmtId="0" fontId="11" fillId="4" borderId="43" xfId="1" applyFont="1" applyFill="1" applyBorder="1" applyAlignment="1">
      <alignment horizontal="center" shrinkToFit="1"/>
    </xf>
    <xf numFmtId="0" fontId="11" fillId="4" borderId="45" xfId="1" applyFont="1" applyFill="1" applyBorder="1" applyAlignment="1">
      <alignment horizontal="center" shrinkToFit="1"/>
    </xf>
    <xf numFmtId="0" fontId="11" fillId="5" borderId="43" xfId="1" applyFont="1" applyFill="1" applyBorder="1" applyAlignment="1">
      <alignment horizontal="center" shrinkToFit="1"/>
    </xf>
    <xf numFmtId="0" fontId="11" fillId="8" borderId="45" xfId="1" applyFont="1" applyFill="1" applyBorder="1" applyAlignment="1">
      <alignment horizontal="center" shrinkToFit="1"/>
    </xf>
    <xf numFmtId="0" fontId="11" fillId="8" borderId="43" xfId="1" applyFont="1" applyFill="1" applyBorder="1" applyAlignment="1">
      <alignment horizontal="center" shrinkToFit="1"/>
    </xf>
    <xf numFmtId="0" fontId="11" fillId="9" borderId="45" xfId="1" applyFont="1" applyFill="1" applyBorder="1" applyAlignment="1">
      <alignment horizontal="center" shrinkToFit="1"/>
    </xf>
    <xf numFmtId="0" fontId="11" fillId="9" borderId="43" xfId="1" applyFont="1" applyFill="1" applyBorder="1" applyAlignment="1">
      <alignment horizontal="center" shrinkToFit="1"/>
    </xf>
    <xf numFmtId="0" fontId="11" fillId="9" borderId="44" xfId="1" applyFont="1" applyFill="1" applyBorder="1" applyAlignment="1">
      <alignment horizontal="center" shrinkToFit="1"/>
    </xf>
    <xf numFmtId="0" fontId="11" fillId="5" borderId="45" xfId="1" applyFont="1" applyFill="1" applyBorder="1" applyAlignment="1">
      <alignment horizontal="center" shrinkToFit="1"/>
    </xf>
    <xf numFmtId="0" fontId="4" fillId="0" borderId="10" xfId="1" applyBorder="1"/>
    <xf numFmtId="0" fontId="11" fillId="5" borderId="32" xfId="1" applyFont="1" applyFill="1" applyBorder="1" applyAlignment="1">
      <alignment horizontal="center" shrinkToFit="1"/>
    </xf>
    <xf numFmtId="0" fontId="11" fillId="5" borderId="42" xfId="1" applyFont="1" applyFill="1" applyBorder="1" applyAlignment="1">
      <alignment horizontal="center" shrinkToFit="1"/>
    </xf>
    <xf numFmtId="0" fontId="4" fillId="7" borderId="4" xfId="1" applyFill="1" applyBorder="1"/>
    <xf numFmtId="0" fontId="11" fillId="7" borderId="4" xfId="1" applyFont="1" applyFill="1" applyBorder="1"/>
    <xf numFmtId="0" fontId="0" fillId="7" borderId="16" xfId="0" applyFill="1" applyBorder="1">
      <alignment vertical="center"/>
    </xf>
    <xf numFmtId="0" fontId="0" fillId="7" borderId="46" xfId="0" applyFill="1" applyBorder="1">
      <alignment vertical="center"/>
    </xf>
    <xf numFmtId="0" fontId="4" fillId="7" borderId="4" xfId="1" applyFill="1" applyBorder="1" applyAlignment="1">
      <alignment vertical="center" textRotation="255"/>
    </xf>
    <xf numFmtId="0" fontId="4" fillId="4" borderId="4" xfId="1" applyFill="1" applyBorder="1" applyAlignment="1">
      <alignment vertical="center" textRotation="255" shrinkToFit="1"/>
    </xf>
    <xf numFmtId="0" fontId="0" fillId="4" borderId="4" xfId="0" applyFill="1" applyBorder="1" applyAlignment="1">
      <alignment vertical="center" textRotation="255"/>
    </xf>
    <xf numFmtId="0" fontId="4" fillId="4" borderId="10" xfId="1" applyFill="1" applyBorder="1" applyAlignment="1">
      <alignment vertical="center" textRotation="255" shrinkToFit="1"/>
    </xf>
    <xf numFmtId="0" fontId="4" fillId="5" borderId="10" xfId="1" applyFill="1" applyBorder="1" applyAlignment="1">
      <alignment vertical="center" textRotation="255" shrinkToFit="1"/>
    </xf>
    <xf numFmtId="0" fontId="4" fillId="3" borderId="10" xfId="1" applyFill="1" applyBorder="1" applyAlignment="1">
      <alignment vertical="center" textRotation="255" shrinkToFit="1"/>
    </xf>
    <xf numFmtId="0" fontId="4" fillId="6" borderId="10" xfId="1" applyFill="1" applyBorder="1" applyAlignment="1">
      <alignment vertical="center" textRotation="255" shrinkToFit="1"/>
    </xf>
    <xf numFmtId="0" fontId="4" fillId="7" borderId="16" xfId="1" applyFill="1" applyBorder="1" applyAlignment="1">
      <alignment vertical="center" textRotation="255" shrinkToFit="1"/>
    </xf>
    <xf numFmtId="0" fontId="4" fillId="4" borderId="9" xfId="1" applyFill="1" applyBorder="1" applyAlignment="1">
      <alignment vertical="center" textRotation="255" shrinkToFit="1"/>
    </xf>
    <xf numFmtId="0" fontId="0" fillId="4" borderId="9" xfId="1" applyFont="1" applyFill="1" applyBorder="1" applyAlignment="1">
      <alignment vertical="center" textRotation="255" shrinkToFit="1"/>
    </xf>
    <xf numFmtId="0" fontId="4" fillId="4" borderId="4" xfId="1" applyFill="1" applyBorder="1" applyAlignment="1">
      <alignment horizontal="center" vertical="center" textRotation="255" shrinkToFit="1"/>
    </xf>
    <xf numFmtId="0" fontId="4" fillId="5" borderId="9" xfId="1" applyFill="1" applyBorder="1" applyAlignment="1">
      <alignment vertical="center" textRotation="255" shrinkToFit="1"/>
    </xf>
    <xf numFmtId="0" fontId="4" fillId="5" borderId="4" xfId="1" applyFill="1" applyBorder="1" applyAlignment="1">
      <alignment horizontal="center" vertical="center" textRotation="255" shrinkToFit="1"/>
    </xf>
    <xf numFmtId="0" fontId="4" fillId="6" borderId="9" xfId="1" applyFill="1" applyBorder="1" applyAlignment="1">
      <alignment vertical="center" textRotation="255" shrinkToFit="1"/>
    </xf>
    <xf numFmtId="0" fontId="4" fillId="7" borderId="46" xfId="1" applyFill="1" applyBorder="1" applyAlignment="1">
      <alignment vertical="center" textRotation="255" shrinkToFit="1"/>
    </xf>
    <xf numFmtId="0" fontId="11" fillId="7" borderId="4" xfId="1" applyFont="1" applyFill="1" applyBorder="1" applyAlignment="1">
      <alignment vertical="center" shrinkToFit="1"/>
    </xf>
    <xf numFmtId="0" fontId="9" fillId="4" borderId="4" xfId="1" applyFont="1" applyFill="1" applyBorder="1" applyAlignment="1">
      <alignment vertical="center" wrapText="1" shrinkToFit="1"/>
    </xf>
    <xf numFmtId="0" fontId="0" fillId="4" borderId="4" xfId="0" applyFill="1" applyBorder="1" applyAlignment="1">
      <alignment vertical="center" shrinkToFit="1"/>
    </xf>
    <xf numFmtId="0" fontId="9" fillId="5" borderId="4" xfId="1" applyFont="1" applyFill="1" applyBorder="1" applyAlignment="1">
      <alignment vertical="center" wrapText="1" shrinkToFit="1"/>
    </xf>
    <xf numFmtId="0" fontId="0" fillId="5" borderId="4" xfId="0" applyFill="1" applyBorder="1" applyAlignment="1">
      <alignment vertical="center" shrinkToFit="1"/>
    </xf>
    <xf numFmtId="0" fontId="9" fillId="3" borderId="4" xfId="1" applyFont="1" applyFill="1" applyBorder="1" applyAlignment="1">
      <alignment vertical="center" wrapText="1" shrinkToFit="1"/>
    </xf>
    <xf numFmtId="0" fontId="0" fillId="3" borderId="4" xfId="0" applyFill="1" applyBorder="1" applyAlignment="1">
      <alignment vertical="center" shrinkToFit="1"/>
    </xf>
    <xf numFmtId="0" fontId="9" fillId="6" borderId="4" xfId="1" applyFont="1" applyFill="1" applyBorder="1" applyAlignment="1">
      <alignment vertical="center" wrapText="1" shrinkToFit="1"/>
    </xf>
    <xf numFmtId="0" fontId="0" fillId="6" borderId="4" xfId="0" applyFill="1" applyBorder="1" applyAlignment="1">
      <alignment vertical="center" shrinkToFit="1"/>
    </xf>
    <xf numFmtId="0" fontId="4" fillId="4" borderId="9" xfId="1" applyFill="1" applyBorder="1" applyAlignment="1" applyProtection="1">
      <alignment vertical="center" textRotation="255" shrinkToFit="1"/>
      <protection locked="0"/>
    </xf>
    <xf numFmtId="0" fontId="4" fillId="4" borderId="4" xfId="1" applyFill="1" applyBorder="1" applyAlignment="1" applyProtection="1">
      <alignment vertical="center" textRotation="255" shrinkToFit="1"/>
      <protection locked="0"/>
    </xf>
    <xf numFmtId="0" fontId="4" fillId="7" borderId="9" xfId="1" applyFill="1" applyBorder="1" applyAlignment="1">
      <alignment vertical="center" textRotation="255" shrinkToFit="1"/>
    </xf>
    <xf numFmtId="0" fontId="4" fillId="0" borderId="0" xfId="1" applyAlignment="1">
      <alignment vertical="center" shrinkToFit="1"/>
    </xf>
    <xf numFmtId="176" fontId="4" fillId="4" borderId="4" xfId="1" applyNumberFormat="1" applyFill="1" applyBorder="1" applyAlignment="1">
      <alignment horizontal="center" shrinkToFit="1"/>
    </xf>
    <xf numFmtId="0" fontId="4" fillId="0" borderId="4" xfId="1" applyBorder="1" applyAlignment="1" applyProtection="1">
      <alignment horizontal="center" shrinkToFit="1"/>
      <protection locked="0"/>
    </xf>
    <xf numFmtId="0" fontId="4" fillId="4" borderId="4" xfId="1" applyFill="1" applyBorder="1" applyAlignment="1">
      <alignment horizontal="center"/>
    </xf>
    <xf numFmtId="0" fontId="4" fillId="0" borderId="4" xfId="1" applyBorder="1" applyAlignment="1" applyProtection="1">
      <alignment horizontal="center"/>
      <protection locked="0"/>
    </xf>
    <xf numFmtId="176" fontId="4" fillId="5" borderId="4" xfId="1" applyNumberFormat="1" applyFill="1" applyBorder="1" applyAlignment="1">
      <alignment horizontal="center" shrinkToFit="1"/>
    </xf>
    <xf numFmtId="176" fontId="4" fillId="3" borderId="4" xfId="1" applyNumberFormat="1" applyFill="1" applyBorder="1" applyAlignment="1">
      <alignment horizontal="center" shrinkToFit="1"/>
    </xf>
    <xf numFmtId="176" fontId="4" fillId="6" borderId="4" xfId="1" applyNumberFormat="1" applyFill="1" applyBorder="1" applyAlignment="1">
      <alignment horizontal="center" shrinkToFit="1"/>
    </xf>
    <xf numFmtId="0" fontId="4" fillId="4" borderId="4" xfId="1" applyFill="1" applyBorder="1" applyAlignment="1" applyProtection="1">
      <alignment horizontal="center"/>
      <protection locked="0"/>
    </xf>
    <xf numFmtId="0" fontId="4" fillId="5" borderId="4" xfId="1" applyFill="1" applyBorder="1" applyAlignment="1" applyProtection="1">
      <alignment horizontal="center"/>
      <protection locked="0"/>
    </xf>
    <xf numFmtId="0" fontId="11" fillId="5" borderId="4" xfId="1" applyFont="1" applyFill="1" applyBorder="1" applyAlignment="1" applyProtection="1">
      <alignment horizontal="center" shrinkToFit="1"/>
      <protection locked="0"/>
    </xf>
    <xf numFmtId="0" fontId="11" fillId="0" borderId="4" xfId="1" applyFont="1" applyBorder="1" applyAlignment="1">
      <alignment horizontal="right" shrinkToFit="1"/>
    </xf>
    <xf numFmtId="0" fontId="11" fillId="0" borderId="4" xfId="1" applyFont="1" applyBorder="1" applyAlignment="1">
      <alignment horizontal="center" shrinkToFit="1"/>
    </xf>
    <xf numFmtId="0" fontId="4" fillId="0" borderId="4" xfId="1" applyBorder="1" applyAlignment="1">
      <alignment horizontal="center"/>
    </xf>
    <xf numFmtId="0" fontId="11" fillId="19" borderId="4" xfId="1" applyFont="1" applyFill="1" applyBorder="1" applyAlignment="1">
      <alignment shrinkToFit="1"/>
    </xf>
    <xf numFmtId="0" fontId="11" fillId="19" borderId="4" xfId="1" applyFont="1" applyFill="1" applyBorder="1" applyAlignment="1">
      <alignment horizontal="center" shrinkToFit="1"/>
    </xf>
    <xf numFmtId="0" fontId="4" fillId="19" borderId="4" xfId="1" applyFill="1" applyBorder="1" applyAlignment="1">
      <alignment horizontal="center"/>
    </xf>
    <xf numFmtId="0" fontId="4" fillId="19" borderId="4" xfId="1" applyFill="1" applyBorder="1"/>
    <xf numFmtId="0" fontId="0" fillId="4" borderId="10" xfId="1" applyFont="1" applyFill="1" applyBorder="1" applyAlignment="1">
      <alignment horizontal="center" vertical="center" textRotation="255" shrinkToFit="1"/>
    </xf>
    <xf numFmtId="0" fontId="4" fillId="4" borderId="9" xfId="1" applyFill="1" applyBorder="1" applyAlignment="1">
      <alignment horizontal="center" vertical="center" textRotation="255" shrinkToFit="1"/>
    </xf>
    <xf numFmtId="0" fontId="0" fillId="4" borderId="13" xfId="1" applyFont="1" applyFill="1" applyBorder="1" applyAlignment="1">
      <alignment vertical="center" textRotation="255" shrinkToFit="1"/>
    </xf>
    <xf numFmtId="0" fontId="4" fillId="5" borderId="9" xfId="1" applyFill="1" applyBorder="1" applyAlignment="1">
      <alignment horizontal="center" vertical="center" textRotation="255" shrinkToFit="1"/>
    </xf>
    <xf numFmtId="0" fontId="0" fillId="5" borderId="9" xfId="1" applyFont="1" applyFill="1" applyBorder="1" applyAlignment="1">
      <alignment horizontal="center" vertical="center" textRotation="255" shrinkToFit="1"/>
    </xf>
    <xf numFmtId="0" fontId="0" fillId="5" borderId="4" xfId="1" applyFont="1" applyFill="1" applyBorder="1" applyAlignment="1">
      <alignment vertical="center" textRotation="255" shrinkToFit="1"/>
    </xf>
    <xf numFmtId="0" fontId="4" fillId="3" borderId="9" xfId="1" applyFill="1" applyBorder="1" applyAlignment="1">
      <alignment horizontal="center" vertical="center" textRotation="255" shrinkToFit="1"/>
    </xf>
    <xf numFmtId="0" fontId="0" fillId="3" borderId="9" xfId="1" applyFont="1" applyFill="1" applyBorder="1" applyAlignment="1">
      <alignment horizontal="center" vertical="center" textRotation="255" shrinkToFit="1"/>
    </xf>
    <xf numFmtId="0" fontId="0" fillId="3" borderId="4" xfId="1" applyFont="1" applyFill="1" applyBorder="1" applyAlignment="1">
      <alignment vertical="center" textRotation="255" shrinkToFit="1"/>
    </xf>
    <xf numFmtId="0" fontId="4" fillId="6" borderId="9" xfId="1" applyFill="1" applyBorder="1" applyAlignment="1">
      <alignment horizontal="center" vertical="center" textRotation="255" shrinkToFit="1"/>
    </xf>
    <xf numFmtId="0" fontId="0" fillId="6" borderId="9" xfId="1" applyFont="1" applyFill="1" applyBorder="1" applyAlignment="1">
      <alignment horizontal="center" vertical="center" textRotation="255" shrinkToFit="1"/>
    </xf>
    <xf numFmtId="0" fontId="0" fillId="6" borderId="4" xfId="1" applyFont="1" applyFill="1" applyBorder="1" applyAlignment="1">
      <alignment vertical="center" textRotation="255" shrinkToFit="1"/>
    </xf>
    <xf numFmtId="0" fontId="0" fillId="4" borderId="4" xfId="1" applyFont="1" applyFill="1" applyBorder="1" applyAlignment="1">
      <alignment horizontal="center" vertical="center" textRotation="255" shrinkToFit="1"/>
    </xf>
    <xf numFmtId="0" fontId="0" fillId="5" borderId="4" xfId="1" applyFont="1" applyFill="1" applyBorder="1" applyAlignment="1">
      <alignment horizontal="center" vertical="center" textRotation="255" shrinkToFit="1"/>
    </xf>
    <xf numFmtId="0" fontId="0" fillId="6" borderId="4" xfId="1" applyFont="1" applyFill="1" applyBorder="1" applyAlignment="1">
      <alignment horizontal="center" vertical="center" textRotation="255" shrinkToFit="1"/>
    </xf>
    <xf numFmtId="0" fontId="0" fillId="4" borderId="11" xfId="1" applyFont="1" applyFill="1" applyBorder="1" applyAlignment="1">
      <alignment vertical="center" textRotation="255" shrinkToFit="1"/>
    </xf>
    <xf numFmtId="0" fontId="4" fillId="4" borderId="10" xfId="1" applyFill="1" applyBorder="1" applyAlignment="1" applyProtection="1">
      <alignment vertical="center" textRotation="255" shrinkToFit="1"/>
      <protection locked="0"/>
    </xf>
    <xf numFmtId="0" fontId="4" fillId="5" borderId="4" xfId="1" applyFill="1" applyBorder="1" applyAlignment="1" applyProtection="1">
      <alignment vertical="center" shrinkToFit="1"/>
      <protection locked="0"/>
    </xf>
    <xf numFmtId="0" fontId="4" fillId="6" borderId="4" xfId="1" applyFill="1" applyBorder="1" applyAlignment="1" applyProtection="1">
      <alignment vertical="center" shrinkToFit="1"/>
      <protection locked="0"/>
    </xf>
    <xf numFmtId="0" fontId="4" fillId="17" borderId="4" xfId="1" applyFill="1" applyBorder="1" applyAlignment="1" applyProtection="1">
      <alignment horizontal="center" shrinkToFit="1"/>
      <protection locked="0"/>
    </xf>
    <xf numFmtId="176" fontId="4" fillId="17" borderId="4" xfId="1" applyNumberFormat="1" applyFill="1" applyBorder="1" applyAlignment="1">
      <alignment horizontal="center" shrinkToFit="1"/>
    </xf>
    <xf numFmtId="0" fontId="11" fillId="17" borderId="4" xfId="1" applyFont="1" applyFill="1" applyBorder="1" applyAlignment="1" applyProtection="1">
      <alignment horizontal="center" shrinkToFit="1"/>
      <protection locked="0"/>
    </xf>
    <xf numFmtId="0" fontId="11" fillId="20" borderId="4" xfId="1" applyFont="1" applyFill="1" applyBorder="1" applyAlignment="1" applyProtection="1">
      <alignment horizontal="center" shrinkToFit="1"/>
      <protection locked="0"/>
    </xf>
    <xf numFmtId="0" fontId="11" fillId="21" borderId="4" xfId="1" applyFont="1" applyFill="1" applyBorder="1" applyAlignment="1" applyProtection="1">
      <alignment horizontal="center" shrinkToFit="1"/>
      <protection locked="0"/>
    </xf>
    <xf numFmtId="49" fontId="11" fillId="0" borderId="31" xfId="1" applyNumberFormat="1" applyFont="1" applyBorder="1" applyAlignment="1">
      <alignment shrinkToFit="1"/>
    </xf>
    <xf numFmtId="49" fontId="11" fillId="0" borderId="32" xfId="1" applyNumberFormat="1" applyFont="1" applyBorder="1" applyAlignment="1">
      <alignment shrinkToFit="1"/>
    </xf>
    <xf numFmtId="49" fontId="11" fillId="0" borderId="10" xfId="1" applyNumberFormat="1" applyFont="1" applyBorder="1" applyAlignment="1">
      <alignment shrinkToFit="1"/>
    </xf>
    <xf numFmtId="49" fontId="11" fillId="7" borderId="4" xfId="1" applyNumberFormat="1" applyFont="1" applyFill="1" applyBorder="1" applyAlignment="1">
      <alignment shrinkToFit="1"/>
    </xf>
    <xf numFmtId="49" fontId="11" fillId="3" borderId="4" xfId="1" applyNumberFormat="1" applyFont="1" applyFill="1" applyBorder="1" applyAlignment="1">
      <alignment shrinkToFit="1"/>
    </xf>
    <xf numFmtId="49" fontId="11" fillId="6" borderId="4" xfId="1" applyNumberFormat="1" applyFont="1" applyFill="1" applyBorder="1" applyAlignment="1">
      <alignment shrinkToFit="1"/>
    </xf>
    <xf numFmtId="49" fontId="11" fillId="5" borderId="4" xfId="1" applyNumberFormat="1" applyFont="1" applyFill="1" applyBorder="1" applyAlignment="1">
      <alignment shrinkToFit="1"/>
    </xf>
    <xf numFmtId="49" fontId="11" fillId="0" borderId="4" xfId="1" applyNumberFormat="1" applyFont="1" applyBorder="1" applyAlignment="1">
      <alignment shrinkToFit="1"/>
    </xf>
    <xf numFmtId="0" fontId="11" fillId="5" borderId="11" xfId="1" applyFont="1" applyFill="1" applyBorder="1" applyAlignment="1" applyProtection="1">
      <alignment horizontal="center" shrinkToFit="1"/>
      <protection locked="0"/>
    </xf>
    <xf numFmtId="0" fontId="4" fillId="5" borderId="11" xfId="1" applyFill="1" applyBorder="1" applyAlignment="1" applyProtection="1">
      <alignment horizontal="center"/>
      <protection locked="0"/>
    </xf>
    <xf numFmtId="0" fontId="11" fillId="3" borderId="4" xfId="1" applyFont="1" applyFill="1" applyBorder="1" applyAlignment="1">
      <alignment horizontal="left" shrinkToFit="1"/>
    </xf>
    <xf numFmtId="0" fontId="11" fillId="6" borderId="4" xfId="1" applyFont="1" applyFill="1" applyBorder="1" applyAlignment="1">
      <alignment horizontal="left" shrinkToFit="1"/>
    </xf>
    <xf numFmtId="0" fontId="11" fillId="7" borderId="4" xfId="1" applyFont="1" applyFill="1" applyBorder="1" applyAlignment="1">
      <alignment horizontal="left" shrinkToFit="1"/>
    </xf>
    <xf numFmtId="0" fontId="11" fillId="5" borderId="4" xfId="1" applyFont="1" applyFill="1" applyBorder="1" applyAlignment="1">
      <alignment horizontal="left" shrinkToFit="1"/>
    </xf>
    <xf numFmtId="0" fontId="7" fillId="14" borderId="28" xfId="0" applyFont="1" applyFill="1" applyBorder="1" applyAlignment="1">
      <alignment vertical="center" wrapText="1" shrinkToFit="1"/>
    </xf>
    <xf numFmtId="0" fontId="11" fillId="0" borderId="4" xfId="1" applyFont="1" applyBorder="1" applyAlignment="1">
      <alignment horizontal="left" shrinkToFit="1"/>
    </xf>
    <xf numFmtId="176" fontId="4" fillId="22" borderId="4" xfId="1" applyNumberFormat="1" applyFill="1" applyBorder="1" applyAlignment="1">
      <alignment horizontal="center" shrinkToFit="1"/>
    </xf>
    <xf numFmtId="0" fontId="4" fillId="5" borderId="4" xfId="1" applyFill="1" applyBorder="1" applyAlignment="1" applyProtection="1">
      <alignment vertical="center" textRotation="255" shrinkToFit="1"/>
      <protection locked="0"/>
    </xf>
    <xf numFmtId="0" fontId="22" fillId="0" borderId="4" xfId="6" applyFont="1" applyBorder="1">
      <alignment vertical="center"/>
    </xf>
    <xf numFmtId="0" fontId="22" fillId="0" borderId="4" xfId="0" applyFont="1" applyBorder="1">
      <alignment vertical="center"/>
    </xf>
    <xf numFmtId="0" fontId="4" fillId="0" borderId="4" xfId="1" applyBorder="1" applyAlignment="1" applyProtection="1">
      <alignment horizontal="center" vertical="center" textRotation="255" shrinkToFit="1"/>
      <protection locked="0"/>
    </xf>
    <xf numFmtId="0" fontId="12" fillId="14" borderId="4" xfId="1" applyFont="1" applyFill="1" applyBorder="1" applyAlignment="1">
      <alignment horizontal="center" vertical="center" textRotation="255" shrinkToFit="1"/>
    </xf>
    <xf numFmtId="0" fontId="4" fillId="0" borderId="0" xfId="1" applyAlignment="1">
      <alignment vertical="top"/>
    </xf>
    <xf numFmtId="0" fontId="11" fillId="0" borderId="27" xfId="1" applyFont="1" applyBorder="1" applyAlignment="1">
      <alignment vertical="top" wrapText="1"/>
    </xf>
    <xf numFmtId="0" fontId="11" fillId="0" borderId="0" xfId="1" applyFont="1" applyAlignment="1">
      <alignment vertical="top" wrapText="1"/>
    </xf>
    <xf numFmtId="0" fontId="23" fillId="0" borderId="4" xfId="4" applyFont="1" applyBorder="1" applyAlignment="1" applyProtection="1">
      <alignment horizontal="right" vertical="top" textRotation="255" wrapText="1"/>
      <protection hidden="1"/>
    </xf>
    <xf numFmtId="0" fontId="11" fillId="0" borderId="17" xfId="1" applyFont="1" applyBorder="1" applyAlignment="1" applyProtection="1">
      <alignment vertical="top" wrapText="1"/>
      <protection locked="0"/>
    </xf>
    <xf numFmtId="0" fontId="13" fillId="17" borderId="0" xfId="1" applyFont="1" applyFill="1" applyAlignment="1">
      <alignment vertical="top" shrinkToFit="1"/>
    </xf>
    <xf numFmtId="0" fontId="13" fillId="17" borderId="3" xfId="1" applyFont="1" applyFill="1" applyBorder="1" applyAlignment="1">
      <alignment vertical="top" shrinkToFit="1"/>
    </xf>
    <xf numFmtId="0" fontId="11" fillId="23" borderId="4" xfId="1" applyFont="1" applyFill="1" applyBorder="1" applyAlignment="1" applyProtection="1">
      <alignment horizontal="center" shrinkToFit="1"/>
      <protection locked="0"/>
    </xf>
    <xf numFmtId="0" fontId="4" fillId="24" borderId="9" xfId="1" applyFill="1" applyBorder="1" applyAlignment="1">
      <alignment vertical="center" textRotation="255" shrinkToFit="1"/>
    </xf>
    <xf numFmtId="0" fontId="4" fillId="24" borderId="4" xfId="1" applyFill="1" applyBorder="1" applyAlignment="1">
      <alignment horizontal="center" vertical="center" textRotation="255" shrinkToFit="1"/>
    </xf>
    <xf numFmtId="0" fontId="4" fillId="0" borderId="4" xfId="1" applyBorder="1" applyAlignment="1">
      <alignment vertical="top" wrapText="1"/>
    </xf>
    <xf numFmtId="0" fontId="4" fillId="0" borderId="4" xfId="1" applyBorder="1" applyAlignment="1">
      <alignment vertical="center" textRotation="255" shrinkToFit="1"/>
    </xf>
    <xf numFmtId="0" fontId="11" fillId="13" borderId="0" xfId="1" applyFont="1" applyFill="1" applyAlignment="1">
      <alignment shrinkToFit="1"/>
    </xf>
    <xf numFmtId="49" fontId="11" fillId="0" borderId="49" xfId="1" applyNumberFormat="1" applyFont="1" applyBorder="1" applyAlignment="1">
      <alignment shrinkToFit="1"/>
    </xf>
    <xf numFmtId="0" fontId="11" fillId="17" borderId="37" xfId="1" applyFont="1" applyFill="1" applyBorder="1" applyAlignment="1">
      <alignment horizontal="center" shrinkToFit="1"/>
    </xf>
    <xf numFmtId="0" fontId="11" fillId="17" borderId="11" xfId="1" applyFont="1" applyFill="1" applyBorder="1" applyAlignment="1">
      <alignment horizontal="center" shrinkToFit="1"/>
    </xf>
    <xf numFmtId="0" fontId="11" fillId="25" borderId="38" xfId="1" applyFont="1" applyFill="1" applyBorder="1" applyAlignment="1">
      <alignment horizontal="center" shrinkToFit="1"/>
    </xf>
    <xf numFmtId="0" fontId="11" fillId="25" borderId="4" xfId="1" applyFont="1" applyFill="1" applyBorder="1" applyAlignment="1">
      <alignment horizontal="center" shrinkToFit="1"/>
    </xf>
    <xf numFmtId="0" fontId="11" fillId="25" borderId="11" xfId="1" applyFont="1" applyFill="1" applyBorder="1" applyAlignment="1">
      <alignment horizontal="center" shrinkToFit="1"/>
    </xf>
    <xf numFmtId="0" fontId="12" fillId="14" borderId="9" xfId="1" applyFont="1" applyFill="1" applyBorder="1" applyAlignment="1">
      <alignment horizontal="center" vertical="center"/>
    </xf>
    <xf numFmtId="0" fontId="11" fillId="25" borderId="4" xfId="1" applyFont="1" applyFill="1" applyBorder="1" applyAlignment="1" applyProtection="1">
      <alignment horizontal="center" shrinkToFit="1"/>
      <protection locked="0"/>
    </xf>
    <xf numFmtId="0" fontId="12" fillId="13" borderId="9" xfId="1" applyFont="1" applyFill="1" applyBorder="1" applyAlignment="1">
      <alignment horizontal="center" vertical="center"/>
    </xf>
    <xf numFmtId="0" fontId="11" fillId="6" borderId="47" xfId="1" applyFont="1" applyFill="1" applyBorder="1" applyAlignment="1">
      <alignment shrinkToFit="1"/>
    </xf>
    <xf numFmtId="0" fontId="5" fillId="0" borderId="4" xfId="1" applyFont="1" applyFill="1" applyBorder="1" applyAlignment="1" applyProtection="1">
      <alignment horizontal="center" vertical="top" textRotation="255" wrapText="1" shrinkToFit="1"/>
      <protection locked="0"/>
    </xf>
    <xf numFmtId="0" fontId="11" fillId="0" borderId="4" xfId="1" applyFont="1" applyFill="1" applyBorder="1" applyAlignment="1" applyProtection="1">
      <alignment shrinkToFit="1"/>
      <protection locked="0"/>
    </xf>
    <xf numFmtId="0" fontId="11" fillId="0" borderId="4" xfId="1" applyFont="1" applyBorder="1" applyAlignment="1">
      <alignment vertical="top" wrapText="1"/>
    </xf>
    <xf numFmtId="0" fontId="24" fillId="0" borderId="0" xfId="0" applyFont="1">
      <alignment vertical="center"/>
    </xf>
    <xf numFmtId="0" fontId="11" fillId="23" borderId="4" xfId="1" applyFont="1" applyFill="1" applyBorder="1" applyAlignment="1">
      <alignment horizontal="center" shrinkToFit="1"/>
    </xf>
    <xf numFmtId="0" fontId="11" fillId="5" borderId="51" xfId="1" applyFont="1" applyFill="1" applyBorder="1" applyAlignment="1">
      <alignment horizontal="center" shrinkToFit="1"/>
    </xf>
    <xf numFmtId="0" fontId="11" fillId="9" borderId="51" xfId="1" applyFont="1" applyFill="1" applyBorder="1" applyAlignment="1">
      <alignment horizontal="center" shrinkToFit="1"/>
    </xf>
    <xf numFmtId="0" fontId="11" fillId="0" borderId="4" xfId="1" applyFont="1" applyFill="1" applyBorder="1" applyAlignment="1" applyProtection="1">
      <alignment horizontal="center" shrinkToFit="1"/>
      <protection locked="0"/>
    </xf>
    <xf numFmtId="0" fontId="11" fillId="0" borderId="0" xfId="0" applyFont="1" applyAlignment="1">
      <alignment vertical="top" wrapText="1"/>
    </xf>
    <xf numFmtId="0" fontId="9" fillId="0" borderId="0" xfId="0" applyFont="1" applyAlignment="1">
      <alignment vertical="center" wrapText="1"/>
    </xf>
    <xf numFmtId="0" fontId="26" fillId="13" borderId="0" xfId="0" applyFont="1" applyFill="1">
      <alignment vertical="center"/>
    </xf>
    <xf numFmtId="0" fontId="0" fillId="0" borderId="0" xfId="0" applyFill="1">
      <alignment vertical="center"/>
    </xf>
    <xf numFmtId="0" fontId="11" fillId="10" borderId="13" xfId="1" applyFont="1" applyFill="1" applyBorder="1" applyAlignment="1">
      <alignment horizontal="center" shrinkToFit="1"/>
    </xf>
    <xf numFmtId="0" fontId="11" fillId="10" borderId="4" xfId="1" applyFont="1" applyFill="1" applyBorder="1" applyAlignment="1">
      <alignment horizontal="center" shrinkToFit="1"/>
    </xf>
    <xf numFmtId="0" fontId="11" fillId="5" borderId="4" xfId="1" applyFont="1" applyFill="1" applyBorder="1" applyAlignment="1">
      <alignment horizontal="center"/>
    </xf>
    <xf numFmtId="0" fontId="0" fillId="0" borderId="0" xfId="0" applyAlignment="1">
      <alignment vertical="center"/>
    </xf>
    <xf numFmtId="0" fontId="0" fillId="15" borderId="3" xfId="0" applyFill="1" applyBorder="1" applyAlignment="1">
      <alignment vertical="center" shrinkToFit="1"/>
    </xf>
    <xf numFmtId="0" fontId="9" fillId="0" borderId="0" xfId="0" applyFont="1" applyFill="1" applyBorder="1" applyAlignment="1">
      <alignment vertical="center" wrapText="1"/>
    </xf>
    <xf numFmtId="0" fontId="0" fillId="0" borderId="0" xfId="0" applyFill="1" applyBorder="1">
      <alignment vertical="center"/>
    </xf>
    <xf numFmtId="0" fontId="0" fillId="0" borderId="0" xfId="0" applyFill="1" applyBorder="1" applyAlignment="1">
      <alignment vertical="center" shrinkToFit="1"/>
    </xf>
    <xf numFmtId="0" fontId="0" fillId="0" borderId="0" xfId="0" applyFill="1" applyBorder="1" applyAlignment="1">
      <alignment vertical="center"/>
    </xf>
    <xf numFmtId="0" fontId="11" fillId="0" borderId="0" xfId="0" applyFont="1" applyFill="1" applyBorder="1" applyAlignment="1">
      <alignment vertical="top" wrapText="1"/>
    </xf>
    <xf numFmtId="0" fontId="8" fillId="0" borderId="0" xfId="0" applyFont="1" applyBorder="1" applyAlignment="1">
      <alignment vertical="center" shrinkToFit="1"/>
    </xf>
    <xf numFmtId="0" fontId="0" fillId="0" borderId="0" xfId="0" applyBorder="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3" xfId="0" applyFill="1" applyBorder="1" applyAlignment="1">
      <alignment horizontal="center" vertical="center"/>
    </xf>
    <xf numFmtId="0" fontId="0" fillId="13" borderId="0" xfId="0" applyFill="1">
      <alignment vertical="center"/>
    </xf>
    <xf numFmtId="0" fontId="7" fillId="14" borderId="29" xfId="0" applyFont="1" applyFill="1" applyBorder="1" applyAlignment="1">
      <alignment vertical="center" wrapText="1" shrinkToFit="1"/>
    </xf>
    <xf numFmtId="0" fontId="7" fillId="15" borderId="28" xfId="0" applyFont="1" applyFill="1" applyBorder="1" applyAlignment="1">
      <alignment vertical="center" shrinkToFit="1"/>
    </xf>
    <xf numFmtId="0" fontId="7" fillId="15" borderId="29" xfId="0" applyFont="1" applyFill="1" applyBorder="1" applyAlignment="1">
      <alignment vertical="center" shrinkToFit="1"/>
    </xf>
    <xf numFmtId="0" fontId="7" fillId="25" borderId="28" xfId="0" applyFont="1" applyFill="1" applyBorder="1" applyAlignment="1">
      <alignment vertical="center" wrapText="1" shrinkToFit="1"/>
    </xf>
    <xf numFmtId="0" fontId="7" fillId="25" borderId="29" xfId="0" applyFont="1" applyFill="1" applyBorder="1" applyAlignment="1">
      <alignment vertical="center" wrapText="1" shrinkToFit="1"/>
    </xf>
    <xf numFmtId="0" fontId="7" fillId="25" borderId="5" xfId="0" applyFont="1" applyFill="1" applyBorder="1" applyAlignment="1">
      <alignment vertical="center" wrapText="1" shrinkToFit="1"/>
    </xf>
    <xf numFmtId="0" fontId="7" fillId="25" borderId="6" xfId="0" applyFont="1" applyFill="1" applyBorder="1" applyAlignment="1">
      <alignment vertical="center" wrapText="1" shrinkToFit="1"/>
    </xf>
    <xf numFmtId="0" fontId="7" fillId="25" borderId="28" xfId="0" applyFont="1" applyFill="1" applyBorder="1" applyAlignment="1">
      <alignment vertical="center" shrinkToFit="1"/>
    </xf>
    <xf numFmtId="0" fontId="7" fillId="25" borderId="16" xfId="0" applyFont="1" applyFill="1" applyBorder="1" applyAlignment="1">
      <alignment vertical="center" wrapText="1" shrinkToFit="1"/>
    </xf>
    <xf numFmtId="0" fontId="7" fillId="25" borderId="22" xfId="0" applyFont="1" applyFill="1" applyBorder="1" applyAlignment="1">
      <alignment vertical="center" wrapText="1" shrinkToFit="1"/>
    </xf>
    <xf numFmtId="0" fontId="7" fillId="25" borderId="29" xfId="0" applyFont="1" applyFill="1" applyBorder="1" applyAlignment="1">
      <alignment vertical="center" shrinkToFit="1"/>
    </xf>
    <xf numFmtId="0" fontId="7" fillId="15" borderId="28" xfId="0" applyFont="1" applyFill="1" applyBorder="1" applyAlignment="1">
      <alignment vertical="center" wrapText="1" shrinkToFit="1"/>
    </xf>
    <xf numFmtId="0" fontId="7" fillId="15" borderId="5" xfId="0" applyFont="1" applyFill="1" applyBorder="1" applyAlignment="1">
      <alignment vertical="center" wrapText="1" shrinkToFit="1"/>
    </xf>
    <xf numFmtId="0" fontId="7" fillId="15" borderId="6" xfId="0" applyFont="1" applyFill="1" applyBorder="1" applyAlignment="1">
      <alignment vertical="center" wrapText="1" shrinkToFit="1"/>
    </xf>
    <xf numFmtId="0" fontId="7" fillId="15" borderId="29" xfId="0" applyFont="1" applyFill="1" applyBorder="1" applyAlignment="1">
      <alignment vertical="center" wrapText="1" shrinkToFit="1"/>
    </xf>
    <xf numFmtId="0" fontId="7" fillId="15" borderId="16" xfId="0" applyFont="1" applyFill="1" applyBorder="1" applyAlignment="1">
      <alignment vertical="center" wrapText="1" shrinkToFit="1"/>
    </xf>
    <xf numFmtId="0" fontId="7" fillId="15" borderId="22" xfId="0" applyFont="1" applyFill="1" applyBorder="1" applyAlignment="1">
      <alignment vertical="center" wrapText="1" shrinkToFit="1"/>
    </xf>
    <xf numFmtId="0" fontId="7" fillId="14" borderId="5" xfId="0" applyFont="1" applyFill="1" applyBorder="1" applyAlignment="1">
      <alignment vertical="center" wrapText="1" shrinkToFit="1"/>
    </xf>
    <xf numFmtId="0" fontId="7" fillId="14" borderId="6" xfId="0" applyFont="1" applyFill="1" applyBorder="1" applyAlignment="1">
      <alignment vertical="center" wrapText="1" shrinkToFit="1"/>
    </xf>
    <xf numFmtId="0" fontId="7" fillId="14" borderId="16" xfId="0" applyFont="1" applyFill="1" applyBorder="1" applyAlignment="1">
      <alignment vertical="center" wrapText="1" shrinkToFit="1"/>
    </xf>
    <xf numFmtId="0" fontId="7" fillId="14" borderId="22" xfId="0" applyFont="1" applyFill="1" applyBorder="1" applyAlignment="1">
      <alignment vertical="center" wrapText="1" shrinkToFit="1"/>
    </xf>
    <xf numFmtId="0" fontId="7" fillId="24" borderId="28" xfId="0" applyFont="1" applyFill="1" applyBorder="1" applyAlignment="1">
      <alignment vertical="center" wrapText="1" shrinkToFit="1"/>
    </xf>
    <xf numFmtId="0" fontId="7" fillId="24" borderId="5" xfId="0" applyFont="1" applyFill="1" applyBorder="1" applyAlignment="1">
      <alignment vertical="center" wrapText="1" shrinkToFit="1"/>
    </xf>
    <xf numFmtId="0" fontId="7" fillId="24" borderId="6" xfId="0" applyFont="1" applyFill="1" applyBorder="1" applyAlignment="1">
      <alignment vertical="center" wrapText="1" shrinkToFit="1"/>
    </xf>
    <xf numFmtId="0" fontId="7" fillId="24" borderId="28" xfId="0" applyFont="1" applyFill="1" applyBorder="1" applyAlignment="1">
      <alignment vertical="center" shrinkToFit="1"/>
    </xf>
    <xf numFmtId="0" fontId="7" fillId="24" borderId="29" xfId="0" applyFont="1" applyFill="1" applyBorder="1" applyAlignment="1">
      <alignment vertical="center" wrapText="1" shrinkToFit="1"/>
    </xf>
    <xf numFmtId="0" fontId="7" fillId="24" borderId="16" xfId="0" applyFont="1" applyFill="1" applyBorder="1" applyAlignment="1">
      <alignment vertical="center" wrapText="1" shrinkToFit="1"/>
    </xf>
    <xf numFmtId="0" fontId="7" fillId="24" borderId="22" xfId="0" applyFont="1" applyFill="1" applyBorder="1" applyAlignment="1">
      <alignment vertical="center" wrapText="1" shrinkToFit="1"/>
    </xf>
    <xf numFmtId="0" fontId="7" fillId="24" borderId="29" xfId="0" applyFont="1" applyFill="1" applyBorder="1" applyAlignment="1">
      <alignment vertical="center" shrinkToFit="1"/>
    </xf>
    <xf numFmtId="0" fontId="7" fillId="15" borderId="55" xfId="0" applyFont="1" applyFill="1" applyBorder="1" applyAlignment="1">
      <alignment vertical="center" wrapText="1" shrinkToFit="1"/>
    </xf>
    <xf numFmtId="0" fontId="7" fillId="15" borderId="47" xfId="0" applyFont="1" applyFill="1" applyBorder="1" applyAlignment="1">
      <alignment vertical="center" wrapText="1" shrinkToFit="1"/>
    </xf>
    <xf numFmtId="0" fontId="7" fillId="15" borderId="56" xfId="0" applyFont="1" applyFill="1" applyBorder="1" applyAlignment="1">
      <alignment vertical="center" wrapText="1" shrinkToFit="1"/>
    </xf>
    <xf numFmtId="0" fontId="7" fillId="15" borderId="30" xfId="0" applyFont="1" applyFill="1" applyBorder="1" applyAlignment="1">
      <alignment vertical="center" wrapText="1" shrinkToFit="1"/>
    </xf>
    <xf numFmtId="0" fontId="7" fillId="24" borderId="2" xfId="0" applyFont="1" applyFill="1" applyBorder="1" applyAlignment="1">
      <alignment vertical="center" wrapText="1" shrinkToFit="1"/>
    </xf>
    <xf numFmtId="0" fontId="7" fillId="24" borderId="20" xfId="0" applyFont="1" applyFill="1" applyBorder="1" applyAlignment="1">
      <alignment vertical="center" wrapText="1" shrinkToFit="1"/>
    </xf>
    <xf numFmtId="0" fontId="7" fillId="24" borderId="52" xfId="0" applyFont="1" applyFill="1" applyBorder="1" applyAlignment="1">
      <alignment vertical="center" wrapText="1" shrinkToFit="1"/>
    </xf>
    <xf numFmtId="0" fontId="7" fillId="24" borderId="18" xfId="0" applyFont="1" applyFill="1" applyBorder="1" applyAlignment="1">
      <alignment vertical="center" wrapText="1" shrinkToFit="1"/>
    </xf>
    <xf numFmtId="0" fontId="7" fillId="24" borderId="53" xfId="0" applyFont="1" applyFill="1" applyBorder="1" applyAlignment="1">
      <alignment vertical="center" wrapText="1" shrinkToFit="1"/>
    </xf>
    <xf numFmtId="0" fontId="7" fillId="24" borderId="54" xfId="0" applyFont="1" applyFill="1" applyBorder="1" applyAlignment="1">
      <alignment vertical="center" shrinkToFit="1"/>
    </xf>
    <xf numFmtId="0" fontId="7" fillId="18" borderId="2" xfId="0" applyFont="1" applyFill="1" applyBorder="1" applyAlignment="1">
      <alignment vertical="center" wrapText="1" shrinkToFit="1"/>
    </xf>
    <xf numFmtId="0" fontId="7" fillId="18" borderId="14" xfId="0" applyFont="1" applyFill="1" applyBorder="1" applyAlignment="1">
      <alignment vertical="center" wrapText="1" shrinkToFit="1"/>
    </xf>
    <xf numFmtId="0" fontId="7" fillId="18" borderId="28" xfId="0" applyFont="1" applyFill="1" applyBorder="1" applyAlignment="1">
      <alignment vertical="center" shrinkToFit="1"/>
    </xf>
    <xf numFmtId="0" fontId="7" fillId="18" borderId="20" xfId="0" applyFont="1" applyFill="1" applyBorder="1" applyAlignment="1">
      <alignment vertical="center" wrapText="1" shrinkToFit="1"/>
    </xf>
    <xf numFmtId="0" fontId="7" fillId="18" borderId="0" xfId="0" applyFont="1" applyFill="1" applyBorder="1" applyAlignment="1">
      <alignment vertical="center" wrapText="1" shrinkToFit="1"/>
    </xf>
    <xf numFmtId="0" fontId="7" fillId="18" borderId="29" xfId="0" applyFont="1" applyFill="1" applyBorder="1" applyAlignment="1">
      <alignment vertical="center" shrinkToFit="1"/>
    </xf>
    <xf numFmtId="0" fontId="7" fillId="18" borderId="52" xfId="0" applyFont="1" applyFill="1" applyBorder="1" applyAlignment="1">
      <alignment vertical="center" wrapText="1" shrinkToFit="1"/>
    </xf>
    <xf numFmtId="0" fontId="7" fillId="18" borderId="12" xfId="0" applyFont="1" applyFill="1" applyBorder="1" applyAlignment="1">
      <alignment vertical="center" wrapText="1" shrinkToFit="1"/>
    </xf>
    <xf numFmtId="0" fontId="7" fillId="18" borderId="54" xfId="0" applyFont="1" applyFill="1" applyBorder="1" applyAlignment="1">
      <alignment vertical="center" shrinkToFit="1"/>
    </xf>
    <xf numFmtId="0" fontId="7" fillId="24" borderId="29" xfId="0" applyFont="1" applyFill="1" applyBorder="1" applyAlignment="1">
      <alignment horizontal="left" vertical="center" wrapText="1" shrinkToFit="1"/>
    </xf>
    <xf numFmtId="0" fontId="7" fillId="14" borderId="30" xfId="0" applyFont="1" applyFill="1" applyBorder="1" applyAlignment="1">
      <alignment vertical="center" shrinkToFit="1"/>
    </xf>
    <xf numFmtId="0" fontId="7" fillId="14" borderId="16" xfId="0" applyFont="1" applyFill="1" applyBorder="1" applyAlignment="1">
      <alignment vertical="center" wrapText="1" shrinkToFit="1"/>
    </xf>
    <xf numFmtId="0" fontId="7" fillId="14" borderId="22" xfId="0" applyFont="1" applyFill="1" applyBorder="1" applyAlignment="1">
      <alignment vertical="center" wrapText="1" shrinkToFit="1"/>
    </xf>
    <xf numFmtId="0" fontId="4" fillId="9" borderId="4" xfId="1" applyFill="1" applyBorder="1" applyAlignment="1">
      <alignment vertical="center"/>
    </xf>
    <xf numFmtId="0" fontId="0" fillId="9" borderId="4" xfId="1" applyFont="1" applyFill="1" applyBorder="1" applyAlignment="1">
      <alignment vertical="center" textRotation="255"/>
    </xf>
    <xf numFmtId="0" fontId="10" fillId="0" borderId="4" xfId="1" applyFont="1" applyBorder="1" applyAlignment="1">
      <alignment horizontal="center" vertical="center" wrapText="1"/>
    </xf>
    <xf numFmtId="0" fontId="0" fillId="0" borderId="4" xfId="1" applyFont="1" applyBorder="1" applyAlignment="1" applyProtection="1">
      <alignment horizontal="left" vertical="top" wrapText="1"/>
      <protection locked="0"/>
    </xf>
    <xf numFmtId="0" fontId="7" fillId="0" borderId="4" xfId="1" applyFont="1" applyBorder="1" applyAlignment="1" applyProtection="1">
      <alignment horizontal="left" vertical="top" wrapText="1"/>
      <protection locked="0"/>
    </xf>
    <xf numFmtId="0" fontId="0" fillId="25" borderId="23" xfId="0" applyFill="1" applyBorder="1" applyAlignment="1">
      <alignment horizontal="center" vertical="center" textRotation="255"/>
    </xf>
    <xf numFmtId="0" fontId="6" fillId="15" borderId="0" xfId="1" applyFont="1" applyFill="1" applyAlignment="1">
      <alignment horizontal="center" vertical="center"/>
    </xf>
    <xf numFmtId="0" fontId="10" fillId="0" borderId="9" xfId="1" applyFont="1" applyBorder="1" applyAlignment="1">
      <alignment horizontal="center" vertical="center" textRotation="255" shrinkToFit="1"/>
    </xf>
    <xf numFmtId="0" fontId="12" fillId="9" borderId="13" xfId="1" applyFont="1" applyFill="1" applyBorder="1" applyAlignment="1">
      <alignment horizontal="left" vertical="center" wrapText="1"/>
    </xf>
    <xf numFmtId="0" fontId="4" fillId="9" borderId="13" xfId="1" applyFont="1" applyFill="1" applyBorder="1" applyAlignment="1">
      <alignment horizontal="left" vertical="center" wrapText="1"/>
    </xf>
    <xf numFmtId="0" fontId="12" fillId="18" borderId="13" xfId="1" applyFont="1" applyFill="1" applyBorder="1" applyAlignment="1">
      <alignment horizontal="left" vertical="center" wrapText="1"/>
    </xf>
    <xf numFmtId="0" fontId="4" fillId="18" borderId="13" xfId="1" applyFont="1" applyFill="1" applyBorder="1" applyAlignment="1">
      <alignment horizontal="left" vertical="center" wrapText="1"/>
    </xf>
    <xf numFmtId="0" fontId="4" fillId="0" borderId="4" xfId="1" applyBorder="1" applyAlignment="1">
      <alignment horizontal="left" vertical="top" wrapText="1"/>
    </xf>
    <xf numFmtId="0" fontId="10" fillId="0" borderId="4" xfId="1" applyFont="1" applyBorder="1"/>
    <xf numFmtId="0" fontId="11" fillId="14" borderId="2" xfId="1" applyFont="1" applyFill="1" applyBorder="1" applyAlignment="1">
      <alignment vertical="center"/>
    </xf>
    <xf numFmtId="0" fontId="11" fillId="14" borderId="20" xfId="1" applyFont="1" applyFill="1" applyBorder="1" applyAlignment="1">
      <alignment vertical="center"/>
    </xf>
    <xf numFmtId="0" fontId="11" fillId="14" borderId="59" xfId="1" applyFont="1" applyFill="1" applyBorder="1" applyAlignment="1">
      <alignment vertical="center"/>
    </xf>
    <xf numFmtId="0" fontId="4" fillId="23" borderId="4" xfId="1" applyFill="1" applyBorder="1" applyAlignment="1">
      <alignment horizontal="center"/>
    </xf>
    <xf numFmtId="0" fontId="4" fillId="25" borderId="4" xfId="1" applyFill="1" applyBorder="1" applyAlignment="1">
      <alignment horizontal="center"/>
    </xf>
    <xf numFmtId="0" fontId="4" fillId="15" borderId="4" xfId="1" applyFill="1" applyBorder="1" applyAlignment="1">
      <alignment horizontal="center"/>
    </xf>
    <xf numFmtId="0" fontId="11" fillId="15" borderId="4" xfId="1" applyFont="1" applyFill="1" applyBorder="1" applyAlignment="1">
      <alignment horizontal="center" shrinkToFit="1"/>
    </xf>
    <xf numFmtId="0" fontId="4" fillId="15" borderId="4" xfId="1" applyFill="1" applyBorder="1"/>
    <xf numFmtId="0" fontId="4" fillId="24" borderId="4" xfId="1" applyFill="1" applyBorder="1" applyAlignment="1">
      <alignment horizontal="center"/>
    </xf>
    <xf numFmtId="0" fontId="11" fillId="24" borderId="4" xfId="1" applyFont="1" applyFill="1" applyBorder="1" applyAlignment="1">
      <alignment horizontal="center" shrinkToFit="1"/>
    </xf>
    <xf numFmtId="0" fontId="4" fillId="24" borderId="4" xfId="1" applyFill="1" applyBorder="1"/>
    <xf numFmtId="0" fontId="11" fillId="24" borderId="4" xfId="1" applyFont="1" applyFill="1" applyBorder="1" applyAlignment="1" applyProtection="1">
      <alignment horizontal="center" shrinkToFit="1"/>
      <protection locked="0"/>
    </xf>
    <xf numFmtId="0" fontId="4" fillId="24" borderId="4" xfId="1" applyFill="1" applyBorder="1" applyAlignment="1" applyProtection="1">
      <alignment horizontal="center"/>
      <protection locked="0"/>
    </xf>
    <xf numFmtId="0" fontId="11" fillId="26" borderId="4" xfId="1" applyFont="1" applyFill="1" applyBorder="1" applyAlignment="1">
      <alignment horizontal="center" shrinkToFit="1"/>
    </xf>
    <xf numFmtId="0" fontId="4" fillId="26" borderId="4" xfId="1" applyFill="1" applyBorder="1" applyAlignment="1">
      <alignment horizontal="center"/>
    </xf>
    <xf numFmtId="0" fontId="11" fillId="26" borderId="4" xfId="1" applyFont="1" applyFill="1" applyBorder="1" applyAlignment="1">
      <alignment shrinkToFit="1"/>
    </xf>
    <xf numFmtId="0" fontId="4" fillId="26" borderId="4" xfId="1" applyFill="1" applyBorder="1"/>
    <xf numFmtId="0" fontId="11" fillId="2" borderId="18" xfId="1" applyFont="1" applyFill="1" applyBorder="1" applyAlignment="1">
      <alignment vertical="top" shrinkToFit="1"/>
    </xf>
    <xf numFmtId="0" fontId="11" fillId="2" borderId="19" xfId="1" applyFont="1" applyFill="1" applyBorder="1" applyAlignment="1">
      <alignment vertical="top" shrinkToFit="1"/>
    </xf>
    <xf numFmtId="0" fontId="11" fillId="2" borderId="0" xfId="1" applyFont="1" applyFill="1" applyAlignment="1">
      <alignment vertical="top" shrinkToFit="1"/>
    </xf>
    <xf numFmtId="0" fontId="11" fillId="2" borderId="15" xfId="1" applyFont="1" applyFill="1" applyBorder="1" applyAlignment="1">
      <alignment vertical="top" shrinkToFit="1"/>
    </xf>
    <xf numFmtId="0" fontId="11" fillId="2" borderId="18" xfId="1" applyFont="1" applyFill="1" applyBorder="1" applyAlignment="1">
      <alignment vertical="top" wrapText="1"/>
    </xf>
    <xf numFmtId="0" fontId="11" fillId="2" borderId="19" xfId="1" applyFont="1" applyFill="1" applyBorder="1" applyAlignment="1">
      <alignment vertical="top" wrapText="1"/>
    </xf>
    <xf numFmtId="0" fontId="11" fillId="2" borderId="0" xfId="1" applyFont="1" applyFill="1" applyAlignment="1">
      <alignment vertical="top" wrapText="1"/>
    </xf>
    <xf numFmtId="0" fontId="11" fillId="2" borderId="15" xfId="1" applyFont="1" applyFill="1" applyBorder="1" applyAlignment="1">
      <alignment vertical="top" wrapText="1"/>
    </xf>
    <xf numFmtId="0" fontId="11" fillId="6" borderId="47" xfId="1" applyFont="1" applyFill="1" applyBorder="1" applyAlignment="1">
      <alignment horizontal="center" shrinkToFit="1"/>
    </xf>
    <xf numFmtId="177" fontId="11" fillId="10" borderId="9" xfId="1" applyNumberFormat="1" applyFont="1" applyFill="1" applyBorder="1" applyAlignment="1">
      <alignment horizontal="center" shrinkToFit="1"/>
    </xf>
    <xf numFmtId="177" fontId="11" fillId="10" borderId="10" xfId="1" applyNumberFormat="1" applyFont="1" applyFill="1" applyBorder="1" applyAlignment="1">
      <alignment horizontal="center" shrinkToFit="1"/>
    </xf>
    <xf numFmtId="0" fontId="11" fillId="10" borderId="9" xfId="1" applyFont="1" applyFill="1" applyBorder="1" applyAlignment="1">
      <alignment horizontal="center" shrinkToFit="1"/>
    </xf>
    <xf numFmtId="0" fontId="11" fillId="10" borderId="16" xfId="1" applyFont="1" applyFill="1" applyBorder="1" applyAlignment="1">
      <alignment horizontal="center" shrinkToFit="1"/>
    </xf>
    <xf numFmtId="0" fontId="11" fillId="10" borderId="10" xfId="1" applyFont="1" applyFill="1" applyBorder="1" applyAlignment="1">
      <alignment horizontal="center" shrinkToFit="1"/>
    </xf>
    <xf numFmtId="0" fontId="7" fillId="15" borderId="2" xfId="0" applyFont="1" applyFill="1" applyBorder="1" applyAlignment="1">
      <alignment vertical="center" wrapText="1" shrinkToFit="1"/>
    </xf>
    <xf numFmtId="0" fontId="7" fillId="15" borderId="5" xfId="0" applyFont="1" applyFill="1" applyBorder="1" applyAlignment="1">
      <alignment vertical="center" wrapText="1" shrinkToFit="1"/>
    </xf>
    <xf numFmtId="0" fontId="7" fillId="15" borderId="6" xfId="0" applyFont="1" applyFill="1" applyBorder="1" applyAlignment="1">
      <alignment vertical="center" wrapText="1" shrinkToFit="1"/>
    </xf>
    <xf numFmtId="0" fontId="7" fillId="15" borderId="20" xfId="0" applyFont="1" applyFill="1" applyBorder="1" applyAlignment="1">
      <alignment vertical="center" wrapText="1" shrinkToFit="1"/>
    </xf>
    <xf numFmtId="0" fontId="7" fillId="15" borderId="16" xfId="0" applyFont="1" applyFill="1" applyBorder="1" applyAlignment="1">
      <alignment vertical="center" wrapText="1" shrinkToFit="1"/>
    </xf>
    <xf numFmtId="0" fontId="7" fillId="15" borderId="22" xfId="0" applyFont="1" applyFill="1" applyBorder="1" applyAlignment="1">
      <alignment vertical="center" wrapText="1" shrinkToFit="1"/>
    </xf>
    <xf numFmtId="0" fontId="7" fillId="14" borderId="2" xfId="0" applyFont="1" applyFill="1" applyBorder="1" applyAlignment="1">
      <alignment vertical="center" wrapText="1" shrinkToFit="1"/>
    </xf>
    <xf numFmtId="0" fontId="7" fillId="14" borderId="5" xfId="0" applyFont="1" applyFill="1" applyBorder="1" applyAlignment="1">
      <alignment vertical="center" wrapText="1" shrinkToFit="1"/>
    </xf>
    <xf numFmtId="0" fontId="7" fillId="14" borderId="6" xfId="0" applyFont="1" applyFill="1" applyBorder="1" applyAlignment="1">
      <alignment vertical="center" wrapText="1" shrinkToFit="1"/>
    </xf>
    <xf numFmtId="0" fontId="7" fillId="25" borderId="2" xfId="0" applyFont="1" applyFill="1" applyBorder="1" applyAlignment="1">
      <alignment vertical="center" wrapText="1" shrinkToFit="1"/>
    </xf>
    <xf numFmtId="0" fontId="7" fillId="25" borderId="5" xfId="0" applyFont="1" applyFill="1" applyBorder="1" applyAlignment="1">
      <alignment vertical="center" wrapText="1" shrinkToFit="1"/>
    </xf>
    <xf numFmtId="0" fontId="7" fillId="25" borderId="6" xfId="0" applyFont="1" applyFill="1" applyBorder="1" applyAlignment="1">
      <alignment vertical="center" wrapText="1" shrinkToFit="1"/>
    </xf>
    <xf numFmtId="0" fontId="0" fillId="15" borderId="23" xfId="0" applyFill="1" applyBorder="1" applyAlignment="1">
      <alignment horizontal="center" vertical="center" textRotation="255"/>
    </xf>
    <xf numFmtId="0" fontId="0" fillId="15" borderId="24" xfId="0" applyFill="1" applyBorder="1" applyAlignment="1">
      <alignment horizontal="center" vertical="center" textRotation="255"/>
    </xf>
    <xf numFmtId="0" fontId="0" fillId="25" borderId="23" xfId="0" applyFill="1" applyBorder="1" applyAlignment="1">
      <alignment horizontal="center" vertical="center" textRotation="255"/>
    </xf>
    <xf numFmtId="0" fontId="0" fillId="25" borderId="24" xfId="0" applyFill="1" applyBorder="1" applyAlignment="1">
      <alignment horizontal="center" vertical="center" textRotation="255"/>
    </xf>
    <xf numFmtId="0" fontId="0" fillId="14" borderId="23" xfId="0" applyFill="1" applyBorder="1" applyAlignment="1">
      <alignment horizontal="center" vertical="center" textRotation="255"/>
    </xf>
    <xf numFmtId="0" fontId="0" fillId="14" borderId="24" xfId="0" applyFill="1" applyBorder="1" applyAlignment="1">
      <alignment horizontal="center" vertical="center" textRotation="255"/>
    </xf>
    <xf numFmtId="0" fontId="0" fillId="0" borderId="7" xfId="0" applyBorder="1" applyAlignment="1">
      <alignment horizontal="center" vertical="center"/>
    </xf>
    <xf numFmtId="0" fontId="0" fillId="0" borderId="8" xfId="0" applyBorder="1" applyAlignment="1">
      <alignment horizontal="center" vertical="center"/>
    </xf>
    <xf numFmtId="0" fontId="0" fillId="15" borderId="23" xfId="0" applyFill="1" applyBorder="1" applyAlignment="1">
      <alignment horizontal="center" vertical="center" shrinkToFit="1"/>
    </xf>
    <xf numFmtId="0" fontId="0" fillId="15" borderId="1" xfId="0" applyFill="1" applyBorder="1" applyAlignment="1">
      <alignment horizontal="center" vertical="center" shrinkToFit="1"/>
    </xf>
    <xf numFmtId="0" fontId="13" fillId="0" borderId="9"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0" xfId="0" applyFont="1" applyAlignment="1">
      <alignment horizontal="left" vertical="center" shrinkToFit="1"/>
    </xf>
    <xf numFmtId="0" fontId="13" fillId="0" borderId="15" xfId="0" applyFont="1" applyBorder="1" applyAlignment="1">
      <alignment horizontal="left" vertical="center" shrinkToFit="1"/>
    </xf>
    <xf numFmtId="0" fontId="13" fillId="0" borderId="0" xfId="0" applyFont="1" applyAlignment="1">
      <alignment horizontal="right" vertical="center"/>
    </xf>
    <xf numFmtId="0" fontId="7" fillId="25" borderId="20" xfId="0" applyFont="1" applyFill="1" applyBorder="1" applyAlignment="1">
      <alignment vertical="center" wrapText="1" shrinkToFit="1"/>
    </xf>
    <xf numFmtId="0" fontId="7" fillId="25" borderId="16" xfId="0" applyFont="1" applyFill="1" applyBorder="1" applyAlignment="1">
      <alignment vertical="center" wrapText="1" shrinkToFit="1"/>
    </xf>
    <xf numFmtId="0" fontId="7" fillId="25" borderId="22" xfId="0" applyFont="1" applyFill="1" applyBorder="1" applyAlignment="1">
      <alignment vertical="center" wrapText="1" shrinkToFit="1"/>
    </xf>
    <xf numFmtId="0" fontId="7" fillId="14" borderId="20" xfId="0" applyFont="1" applyFill="1" applyBorder="1" applyAlignment="1">
      <alignment vertical="center" wrapText="1" shrinkToFit="1"/>
    </xf>
    <xf numFmtId="0" fontId="7" fillId="14" borderId="16" xfId="0" applyFont="1" applyFill="1" applyBorder="1" applyAlignment="1">
      <alignment vertical="center" wrapText="1" shrinkToFit="1"/>
    </xf>
    <xf numFmtId="0" fontId="7" fillId="14" borderId="22" xfId="0" applyFont="1" applyFill="1" applyBorder="1" applyAlignment="1">
      <alignment vertical="center" wrapText="1" shrinkToFit="1"/>
    </xf>
    <xf numFmtId="0" fontId="7" fillId="14" borderId="57" xfId="0" applyFont="1" applyFill="1" applyBorder="1" applyAlignment="1">
      <alignment vertical="center" wrapText="1" shrinkToFit="1"/>
    </xf>
    <xf numFmtId="0" fontId="7" fillId="14" borderId="21" xfId="0" applyFont="1" applyFill="1" applyBorder="1" applyAlignment="1">
      <alignment vertical="center" wrapText="1" shrinkToFit="1"/>
    </xf>
    <xf numFmtId="0" fontId="7" fillId="14" borderId="58" xfId="0" applyFont="1" applyFill="1" applyBorder="1" applyAlignment="1">
      <alignment vertical="center" wrapText="1" shrinkToFit="1"/>
    </xf>
    <xf numFmtId="0" fontId="7" fillId="14" borderId="54" xfId="0" applyFont="1" applyFill="1" applyBorder="1" applyAlignment="1">
      <alignment horizontal="left" vertical="center" shrinkToFit="1"/>
    </xf>
    <xf numFmtId="0" fontId="7" fillId="14" borderId="1" xfId="0" applyFont="1" applyFill="1" applyBorder="1" applyAlignment="1">
      <alignment horizontal="left" vertical="center" shrinkToFit="1"/>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1" xfId="0" applyBorder="1" applyAlignment="1">
      <alignment horizontal="center" vertical="center" textRotation="255"/>
    </xf>
    <xf numFmtId="0" fontId="0" fillId="24" borderId="23" xfId="0" applyFill="1" applyBorder="1" applyAlignment="1">
      <alignment horizontal="center" vertical="center" textRotation="255"/>
    </xf>
    <xf numFmtId="0" fontId="0" fillId="24" borderId="24" xfId="0" applyFill="1" applyBorder="1" applyAlignment="1">
      <alignment horizontal="center" vertical="center" textRotation="255"/>
    </xf>
    <xf numFmtId="0" fontId="0" fillId="24" borderId="1" xfId="0" applyFill="1" applyBorder="1" applyAlignment="1">
      <alignment horizontal="center" vertical="center" textRotation="255"/>
    </xf>
    <xf numFmtId="0" fontId="0" fillId="18" borderId="23" xfId="0" applyFill="1" applyBorder="1" applyAlignment="1">
      <alignment horizontal="center" vertical="center" textRotation="255"/>
    </xf>
    <xf numFmtId="0" fontId="0" fillId="18" borderId="24" xfId="0" applyFill="1" applyBorder="1" applyAlignment="1">
      <alignment horizontal="center" vertical="center" textRotation="255"/>
    </xf>
    <xf numFmtId="0" fontId="0" fillId="18" borderId="1" xfId="0" applyFill="1" applyBorder="1" applyAlignment="1">
      <alignment horizontal="center" vertical="center" textRotation="255"/>
    </xf>
    <xf numFmtId="0" fontId="0" fillId="15" borderId="23" xfId="0" applyFill="1" applyBorder="1" applyAlignment="1">
      <alignment horizontal="center" vertical="center" textRotation="255" shrinkToFit="1"/>
    </xf>
    <xf numFmtId="0" fontId="0" fillId="15" borderId="24" xfId="0" applyFill="1" applyBorder="1" applyAlignment="1">
      <alignment horizontal="center" vertical="center" textRotation="255" shrinkToFit="1"/>
    </xf>
    <xf numFmtId="0" fontId="0" fillId="14" borderId="1" xfId="0" applyFill="1" applyBorder="1" applyAlignment="1">
      <alignment horizontal="center" vertical="center" textRotation="255"/>
    </xf>
    <xf numFmtId="177" fontId="11" fillId="10" borderId="4" xfId="1" applyNumberFormat="1" applyFont="1" applyFill="1" applyBorder="1" applyAlignment="1">
      <alignment horizontal="center" shrinkToFit="1"/>
    </xf>
    <xf numFmtId="0" fontId="11" fillId="10" borderId="13" xfId="1" applyFont="1" applyFill="1" applyBorder="1" applyAlignment="1">
      <alignment horizontal="center" shrinkToFit="1"/>
    </xf>
    <xf numFmtId="0" fontId="11" fillId="13" borderId="17" xfId="1" applyFont="1" applyFill="1" applyBorder="1" applyAlignment="1">
      <alignment horizontal="center" vertical="top" textRotation="255" shrinkToFit="1"/>
    </xf>
    <xf numFmtId="0" fontId="11" fillId="10" borderId="4" xfId="1" applyFont="1" applyFill="1" applyBorder="1" applyAlignment="1">
      <alignment horizontal="center" shrinkToFit="1"/>
    </xf>
    <xf numFmtId="0" fontId="4" fillId="7" borderId="4" xfId="1" applyFill="1" applyBorder="1" applyAlignment="1">
      <alignment horizontal="center"/>
    </xf>
    <xf numFmtId="0" fontId="11" fillId="0" borderId="4" xfId="1" applyFont="1" applyBorder="1" applyAlignment="1" applyProtection="1">
      <alignment vertical="top" wrapText="1"/>
      <protection locked="0"/>
    </xf>
    <xf numFmtId="0" fontId="8" fillId="0" borderId="47" xfId="1" applyFont="1" applyBorder="1" applyAlignment="1">
      <alignment horizontal="center"/>
    </xf>
    <xf numFmtId="0" fontId="11" fillId="6" borderId="47" xfId="1" applyFont="1" applyFill="1" applyBorder="1" applyAlignment="1">
      <alignment horizontal="center"/>
    </xf>
    <xf numFmtId="0" fontId="11" fillId="5" borderId="47" xfId="1" applyFont="1" applyFill="1" applyBorder="1" applyAlignment="1">
      <alignment horizontal="center"/>
    </xf>
    <xf numFmtId="0" fontId="11" fillId="7" borderId="47" xfId="1" applyFont="1" applyFill="1" applyBorder="1" applyAlignment="1">
      <alignment horizontal="center"/>
    </xf>
    <xf numFmtId="0" fontId="11" fillId="9" borderId="4" xfId="1" applyFont="1" applyFill="1" applyBorder="1" applyAlignment="1">
      <alignment horizontal="center"/>
    </xf>
    <xf numFmtId="0" fontId="11" fillId="9" borderId="9" xfId="1" applyFont="1" applyFill="1" applyBorder="1" applyAlignment="1">
      <alignment horizontal="center"/>
    </xf>
    <xf numFmtId="0" fontId="11" fillId="9" borderId="16" xfId="1" applyFont="1" applyFill="1" applyBorder="1" applyAlignment="1">
      <alignment horizontal="center"/>
    </xf>
    <xf numFmtId="0" fontId="11" fillId="9" borderId="10" xfId="1" applyFont="1" applyFill="1" applyBorder="1" applyAlignment="1">
      <alignment horizontal="center"/>
    </xf>
    <xf numFmtId="0" fontId="11" fillId="2" borderId="0" xfId="1" applyFont="1" applyFill="1" applyAlignment="1">
      <alignment horizontal="left" vertical="center" wrapText="1" shrinkToFit="1"/>
    </xf>
    <xf numFmtId="0" fontId="11" fillId="2" borderId="0" xfId="1" applyFont="1" applyFill="1" applyAlignment="1">
      <alignment horizontal="left" vertical="center" shrinkToFit="1"/>
    </xf>
    <xf numFmtId="0" fontId="11" fillId="4" borderId="10" xfId="1" applyFont="1" applyFill="1" applyBorder="1" applyAlignment="1">
      <alignment horizontal="center"/>
    </xf>
    <xf numFmtId="0" fontId="11" fillId="4" borderId="4" xfId="1" applyFont="1" applyFill="1" applyBorder="1" applyAlignment="1">
      <alignment horizontal="center"/>
    </xf>
    <xf numFmtId="0" fontId="11" fillId="5" borderId="32" xfId="1" applyFont="1" applyFill="1" applyBorder="1" applyAlignment="1">
      <alignment horizontal="center"/>
    </xf>
    <xf numFmtId="0" fontId="11" fillId="5" borderId="4" xfId="1" applyFont="1" applyFill="1" applyBorder="1" applyAlignment="1">
      <alignment horizontal="center"/>
    </xf>
    <xf numFmtId="0" fontId="11" fillId="8" borderId="10" xfId="1" applyFont="1" applyFill="1" applyBorder="1" applyAlignment="1">
      <alignment horizontal="center"/>
    </xf>
    <xf numFmtId="0" fontId="11" fillId="8" borderId="4" xfId="1" applyFont="1" applyFill="1" applyBorder="1" applyAlignment="1">
      <alignment horizontal="center"/>
    </xf>
    <xf numFmtId="0" fontId="11" fillId="5" borderId="10" xfId="1" applyFont="1" applyFill="1" applyBorder="1" applyAlignment="1">
      <alignment horizontal="center"/>
    </xf>
    <xf numFmtId="0" fontId="11" fillId="4" borderId="50" xfId="1" applyFont="1" applyFill="1" applyBorder="1" applyAlignment="1">
      <alignment horizontal="center"/>
    </xf>
    <xf numFmtId="0" fontId="11" fillId="4" borderId="48" xfId="1" applyFont="1" applyFill="1" applyBorder="1" applyAlignment="1">
      <alignment horizontal="center"/>
    </xf>
    <xf numFmtId="0" fontId="0" fillId="24" borderId="9" xfId="0" applyFill="1" applyBorder="1" applyAlignment="1">
      <alignment horizontal="center" vertical="center"/>
    </xf>
    <xf numFmtId="0" fontId="0" fillId="24" borderId="16" xfId="0" applyFill="1" applyBorder="1" applyAlignment="1">
      <alignment horizontal="center" vertical="center"/>
    </xf>
    <xf numFmtId="0" fontId="0" fillId="24" borderId="10" xfId="0" applyFill="1" applyBorder="1" applyAlignment="1">
      <alignment horizontal="center" vertical="center"/>
    </xf>
    <xf numFmtId="0" fontId="4" fillId="4" borderId="9" xfId="1" applyFill="1" applyBorder="1" applyAlignment="1">
      <alignment horizontal="center" vertical="center" textRotation="255" shrinkToFit="1"/>
    </xf>
    <xf numFmtId="0" fontId="4" fillId="4" borderId="10" xfId="1" applyFill="1" applyBorder="1" applyAlignment="1">
      <alignment horizontal="center" vertical="center" textRotation="255" shrinkToFit="1"/>
    </xf>
    <xf numFmtId="0" fontId="0" fillId="0" borderId="10" xfId="0" applyBorder="1">
      <alignment vertical="center"/>
    </xf>
    <xf numFmtId="0" fontId="4" fillId="5" borderId="9" xfId="1" applyFill="1" applyBorder="1" applyAlignment="1">
      <alignment horizontal="center" vertical="center" textRotation="255" shrinkToFit="1"/>
    </xf>
    <xf numFmtId="0" fontId="0" fillId="5" borderId="10" xfId="0" applyFill="1" applyBorder="1">
      <alignment vertical="center"/>
    </xf>
    <xf numFmtId="0" fontId="4" fillId="4" borderId="9" xfId="1" applyFill="1" applyBorder="1" applyAlignment="1">
      <alignment horizontal="center"/>
    </xf>
    <xf numFmtId="0" fontId="4" fillId="4" borderId="16" xfId="1" applyFill="1" applyBorder="1" applyAlignment="1">
      <alignment horizontal="center"/>
    </xf>
    <xf numFmtId="0" fontId="4" fillId="4" borderId="10" xfId="1" applyFill="1" applyBorder="1" applyAlignment="1">
      <alignment horizontal="center"/>
    </xf>
    <xf numFmtId="0" fontId="4" fillId="5" borderId="9" xfId="1" applyFill="1" applyBorder="1" applyAlignment="1">
      <alignment horizontal="center"/>
    </xf>
    <xf numFmtId="0" fontId="0" fillId="5" borderId="16" xfId="0" applyFill="1" applyBorder="1">
      <alignment vertical="center"/>
    </xf>
    <xf numFmtId="0" fontId="4" fillId="3" borderId="9" xfId="1" applyFill="1" applyBorder="1" applyAlignment="1">
      <alignment horizontal="center"/>
    </xf>
    <xf numFmtId="0" fontId="0" fillId="3" borderId="16" xfId="0" applyFill="1" applyBorder="1">
      <alignment vertical="center"/>
    </xf>
    <xf numFmtId="0" fontId="0" fillId="3" borderId="10" xfId="0" applyFill="1" applyBorder="1">
      <alignment vertical="center"/>
    </xf>
    <xf numFmtId="0" fontId="4" fillId="6" borderId="9" xfId="1" applyFill="1" applyBorder="1" applyAlignment="1">
      <alignment horizontal="center"/>
    </xf>
    <xf numFmtId="0" fontId="0" fillId="6" borderId="16" xfId="0" applyFill="1" applyBorder="1">
      <alignment vertical="center"/>
    </xf>
    <xf numFmtId="0" fontId="0" fillId="6" borderId="10" xfId="0" applyFill="1" applyBorder="1">
      <alignment vertical="center"/>
    </xf>
    <xf numFmtId="0" fontId="0" fillId="4" borderId="9" xfId="0" applyFill="1" applyBorder="1" applyAlignment="1">
      <alignment horizontal="center" vertical="center"/>
    </xf>
    <xf numFmtId="0" fontId="0" fillId="4" borderId="16" xfId="0" applyFill="1" applyBorder="1" applyAlignment="1">
      <alignment horizontal="center" vertical="center"/>
    </xf>
    <xf numFmtId="0" fontId="0" fillId="4" borderId="10" xfId="0" applyFill="1" applyBorder="1" applyAlignment="1">
      <alignment horizontal="center" vertical="center"/>
    </xf>
    <xf numFmtId="0" fontId="0" fillId="5" borderId="9" xfId="0" applyFill="1" applyBorder="1" applyAlignment="1">
      <alignment horizontal="center" vertical="center"/>
    </xf>
    <xf numFmtId="0" fontId="0" fillId="5" borderId="16" xfId="0" applyFill="1" applyBorder="1" applyAlignment="1">
      <alignment horizontal="center" vertical="center"/>
    </xf>
    <xf numFmtId="0" fontId="0" fillId="5" borderId="10" xfId="0" applyFill="1" applyBorder="1" applyAlignment="1">
      <alignment horizontal="center" vertical="center"/>
    </xf>
    <xf numFmtId="0" fontId="4" fillId="6" borderId="9" xfId="1" applyFill="1" applyBorder="1" applyAlignment="1">
      <alignment horizontal="center" vertical="center" textRotation="255" shrinkToFit="1"/>
    </xf>
    <xf numFmtId="0" fontId="4" fillId="3" borderId="9" xfId="1" applyFill="1" applyBorder="1" applyAlignment="1">
      <alignment horizontal="center" vertical="center" textRotation="255" shrinkToFit="1"/>
    </xf>
    <xf numFmtId="0" fontId="0" fillId="6" borderId="9" xfId="1" applyFont="1" applyFill="1" applyBorder="1" applyAlignment="1">
      <alignment horizontal="center" vertical="center" textRotation="255" shrinkToFit="1"/>
    </xf>
    <xf numFmtId="0" fontId="0" fillId="5" borderId="9" xfId="1" applyFont="1" applyFill="1" applyBorder="1" applyAlignment="1">
      <alignment horizontal="center" vertical="center" textRotation="255" shrinkToFit="1"/>
    </xf>
    <xf numFmtId="0" fontId="0" fillId="3" borderId="9" xfId="1" applyFont="1" applyFill="1" applyBorder="1" applyAlignment="1">
      <alignment horizontal="center" vertical="center" textRotation="255" shrinkToFit="1"/>
    </xf>
    <xf numFmtId="0" fontId="0" fillId="6" borderId="9" xfId="0" applyFill="1" applyBorder="1" applyAlignment="1">
      <alignment horizontal="center" vertical="center"/>
    </xf>
    <xf numFmtId="0" fontId="0" fillId="6" borderId="16" xfId="0" applyFill="1" applyBorder="1" applyAlignment="1">
      <alignment horizontal="center" vertical="center"/>
    </xf>
    <xf numFmtId="0" fontId="0" fillId="6" borderId="10" xfId="0" applyFill="1" applyBorder="1" applyAlignment="1">
      <alignment horizontal="center" vertical="center"/>
    </xf>
    <xf numFmtId="0" fontId="0" fillId="4" borderId="9" xfId="1" applyFont="1" applyFill="1" applyBorder="1" applyAlignment="1">
      <alignment horizontal="center"/>
    </xf>
    <xf numFmtId="0" fontId="0" fillId="4" borderId="16" xfId="1" applyFont="1" applyFill="1" applyBorder="1" applyAlignment="1">
      <alignment horizontal="center"/>
    </xf>
    <xf numFmtId="0" fontId="0" fillId="4" borderId="10" xfId="1" applyFont="1" applyFill="1" applyBorder="1" applyAlignment="1">
      <alignment horizontal="center"/>
    </xf>
    <xf numFmtId="0" fontId="0" fillId="6" borderId="9" xfId="1" applyFont="1" applyFill="1" applyBorder="1" applyAlignment="1" applyProtection="1">
      <alignment horizontal="center" vertical="center" shrinkToFit="1"/>
      <protection locked="0"/>
    </xf>
    <xf numFmtId="0" fontId="4" fillId="6" borderId="16" xfId="1" applyFill="1" applyBorder="1" applyAlignment="1" applyProtection="1">
      <alignment horizontal="center" vertical="center" shrinkToFit="1"/>
      <protection locked="0"/>
    </xf>
    <xf numFmtId="0" fontId="9" fillId="4" borderId="9" xfId="1" applyFont="1" applyFill="1" applyBorder="1" applyAlignment="1">
      <alignment horizontal="center" vertical="center" wrapText="1" shrinkToFit="1"/>
    </xf>
    <xf numFmtId="0" fontId="9" fillId="4" borderId="16" xfId="1" applyFont="1" applyFill="1" applyBorder="1" applyAlignment="1">
      <alignment horizontal="center" vertical="center" wrapText="1" shrinkToFit="1"/>
    </xf>
    <xf numFmtId="0" fontId="9" fillId="5" borderId="9" xfId="1" applyFont="1" applyFill="1" applyBorder="1" applyAlignment="1">
      <alignment horizontal="center" vertical="center" wrapText="1" shrinkToFit="1"/>
    </xf>
    <xf numFmtId="0" fontId="9" fillId="5" borderId="16" xfId="1" applyFont="1" applyFill="1" applyBorder="1" applyAlignment="1">
      <alignment horizontal="center" vertical="center" wrapText="1" shrinkToFit="1"/>
    </xf>
    <xf numFmtId="0" fontId="9" fillId="3" borderId="9" xfId="1" applyFont="1" applyFill="1" applyBorder="1" applyAlignment="1">
      <alignment horizontal="center" vertical="center" wrapText="1" shrinkToFit="1"/>
    </xf>
    <xf numFmtId="0" fontId="9" fillId="3" borderId="16" xfId="1" applyFont="1" applyFill="1" applyBorder="1" applyAlignment="1">
      <alignment horizontal="center" vertical="center" wrapText="1" shrinkToFit="1"/>
    </xf>
    <xf numFmtId="0" fontId="9" fillId="6" borderId="9" xfId="1" applyFont="1" applyFill="1" applyBorder="1" applyAlignment="1">
      <alignment horizontal="center" vertical="center" wrapText="1" shrinkToFit="1"/>
    </xf>
    <xf numFmtId="0" fontId="9" fillId="6" borderId="16" xfId="1" applyFont="1" applyFill="1" applyBorder="1" applyAlignment="1">
      <alignment horizontal="center" vertical="center" wrapText="1" shrinkToFit="1"/>
    </xf>
    <xf numFmtId="0" fontId="0" fillId="4" borderId="9" xfId="1" applyFont="1" applyFill="1" applyBorder="1" applyAlignment="1" applyProtection="1">
      <alignment horizontal="center" vertical="center" shrinkToFit="1"/>
      <protection locked="0"/>
    </xf>
    <xf numFmtId="0" fontId="4" fillId="4" borderId="16" xfId="1" applyFill="1" applyBorder="1" applyAlignment="1" applyProtection="1">
      <alignment horizontal="center" vertical="center" shrinkToFit="1"/>
      <protection locked="0"/>
    </xf>
    <xf numFmtId="0" fontId="0" fillId="5" borderId="9" xfId="1" applyFont="1" applyFill="1" applyBorder="1" applyAlignment="1" applyProtection="1">
      <alignment horizontal="center" vertical="center" shrinkToFit="1"/>
      <protection locked="0"/>
    </xf>
    <xf numFmtId="0" fontId="4" fillId="5" borderId="16" xfId="1" applyFill="1" applyBorder="1" applyAlignment="1" applyProtection="1">
      <alignment horizontal="center" vertical="center" shrinkToFit="1"/>
      <protection locked="0"/>
    </xf>
  </cellXfs>
  <cellStyles count="9">
    <cellStyle name="どちらでもない 2" xfId="3" xr:uid="{00000000-0005-0000-0000-000000000000}"/>
    <cellStyle name="標準" xfId="0" builtinId="0"/>
    <cellStyle name="標準 2" xfId="4" xr:uid="{00000000-0005-0000-0000-000002000000}"/>
    <cellStyle name="標準 2 2" xfId="6" xr:uid="{00000000-0005-0000-0000-000003000000}"/>
    <cellStyle name="標準 3" xfId="5" xr:uid="{00000000-0005-0000-0000-000004000000}"/>
    <cellStyle name="標準 4" xfId="7" xr:uid="{00000000-0005-0000-0000-000005000000}"/>
    <cellStyle name="標準 5" xfId="8" xr:uid="{00000000-0005-0000-0000-000006000000}"/>
    <cellStyle name="標準_平成18年度通知表６の１用完成" xfId="1" xr:uid="{00000000-0005-0000-0000-00000B000000}"/>
    <cellStyle name="良い 2" xfId="2" xr:uid="{00000000-0005-0000-0000-00000C000000}"/>
  </cellStyles>
  <dxfs count="2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0000"/>
      </font>
    </dxf>
    <dxf>
      <font>
        <condense val="0"/>
        <extend val="0"/>
        <color indexed="9"/>
      </font>
    </dxf>
    <dxf>
      <font>
        <color rgb="FFFF0000"/>
      </font>
    </dxf>
    <dxf>
      <font>
        <condense val="0"/>
        <extend val="0"/>
      </font>
    </dxf>
    <dxf>
      <font>
        <b/>
        <i val="0"/>
        <condense val="0"/>
        <extend val="0"/>
        <color indexed="10"/>
      </font>
    </dxf>
    <dxf>
      <font>
        <condense val="0"/>
        <extend val="0"/>
        <color indexed="9"/>
      </font>
    </dxf>
    <dxf>
      <font>
        <condense val="0"/>
        <extend val="0"/>
        <color indexed="43"/>
      </font>
    </dxf>
    <dxf>
      <font>
        <color rgb="FFFF0000"/>
      </font>
    </dxf>
    <dxf>
      <font>
        <condense val="0"/>
        <extend val="0"/>
        <color indexed="9"/>
      </font>
    </dxf>
    <dxf>
      <font>
        <color rgb="FFFF0000"/>
      </font>
    </dxf>
    <dxf>
      <font>
        <condense val="0"/>
        <extend val="0"/>
      </font>
    </dxf>
    <dxf>
      <font>
        <condense val="0"/>
        <extend val="0"/>
        <color indexed="9"/>
      </font>
    </dxf>
    <dxf>
      <font>
        <condense val="0"/>
        <extend val="0"/>
        <color indexed="43"/>
      </font>
    </dxf>
    <dxf>
      <font>
        <b/>
        <i val="0"/>
        <condense val="0"/>
        <extend val="0"/>
        <color indexed="10"/>
      </font>
    </dxf>
    <dxf>
      <font>
        <color rgb="FFFF0000"/>
      </font>
    </dxf>
    <dxf>
      <font>
        <condense val="0"/>
        <extend val="0"/>
        <color indexed="9"/>
      </font>
    </dxf>
    <dxf>
      <font>
        <color rgb="FFFF0000"/>
      </font>
    </dxf>
    <dxf>
      <font>
        <condense val="0"/>
        <extend val="0"/>
      </font>
    </dxf>
    <dxf>
      <font>
        <b/>
        <i val="0"/>
        <condense val="0"/>
        <extend val="0"/>
        <color indexed="10"/>
      </font>
    </dxf>
    <dxf>
      <font>
        <condense val="0"/>
        <extend val="0"/>
        <color indexed="9"/>
      </font>
    </dxf>
    <dxf>
      <font>
        <condense val="0"/>
        <extend val="0"/>
        <color indexed="43"/>
      </font>
    </dxf>
    <dxf>
      <font>
        <color rgb="FFFF0000"/>
      </font>
    </dxf>
    <dxf>
      <font>
        <condense val="0"/>
        <extend val="0"/>
        <color indexed="9"/>
      </font>
    </dxf>
    <dxf>
      <font>
        <condense val="0"/>
        <extend val="0"/>
        <color indexed="9"/>
      </font>
    </dxf>
    <dxf>
      <font>
        <condense val="0"/>
        <extend val="0"/>
        <color indexed="9"/>
      </font>
    </dxf>
    <dxf>
      <font>
        <color rgb="FFFF0000"/>
      </font>
    </dxf>
    <dxf>
      <font>
        <color rgb="FFFF0000"/>
      </font>
    </dxf>
    <dxf>
      <font>
        <color rgb="FFFF0000"/>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lor rgb="FFFF0000"/>
      </font>
    </dxf>
    <dxf>
      <font>
        <condense val="0"/>
        <extend val="0"/>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0000"/>
      </font>
    </dxf>
    <dxf>
      <font>
        <condense val="0"/>
        <extend val="0"/>
        <color indexed="9"/>
      </font>
    </dxf>
    <dxf>
      <font>
        <color rgb="FFFF0000"/>
      </font>
    </dxf>
    <dxf>
      <font>
        <condense val="0"/>
        <extend val="0"/>
      </font>
    </dxf>
    <dxf>
      <font>
        <b/>
        <i val="0"/>
        <condense val="0"/>
        <extend val="0"/>
        <color indexed="10"/>
      </font>
    </dxf>
    <dxf>
      <font>
        <condense val="0"/>
        <extend val="0"/>
        <color indexed="9"/>
      </font>
    </dxf>
    <dxf>
      <font>
        <condense val="0"/>
        <extend val="0"/>
        <color indexed="43"/>
      </font>
    </dxf>
    <dxf>
      <font>
        <color rgb="FFFF0000"/>
      </font>
    </dxf>
    <dxf>
      <font>
        <condense val="0"/>
        <extend val="0"/>
        <color indexed="9"/>
      </font>
    </dxf>
    <dxf>
      <font>
        <color rgb="FFFF0000"/>
      </font>
    </dxf>
    <dxf>
      <font>
        <condense val="0"/>
        <extend val="0"/>
      </font>
    </dxf>
    <dxf>
      <font>
        <condense val="0"/>
        <extend val="0"/>
        <color indexed="9"/>
      </font>
    </dxf>
    <dxf>
      <font>
        <condense val="0"/>
        <extend val="0"/>
        <color indexed="43"/>
      </font>
    </dxf>
    <dxf>
      <font>
        <b/>
        <i val="0"/>
        <condense val="0"/>
        <extend val="0"/>
        <color indexed="10"/>
      </font>
    </dxf>
    <dxf>
      <font>
        <color rgb="FFFF0000"/>
      </font>
    </dxf>
    <dxf>
      <font>
        <condense val="0"/>
        <extend val="0"/>
        <color indexed="9"/>
      </font>
    </dxf>
    <dxf>
      <font>
        <color rgb="FFFF0000"/>
      </font>
    </dxf>
    <dxf>
      <font>
        <condense val="0"/>
        <extend val="0"/>
      </font>
    </dxf>
    <dxf>
      <font>
        <b/>
        <i val="0"/>
        <condense val="0"/>
        <extend val="0"/>
        <color indexed="10"/>
      </font>
    </dxf>
    <dxf>
      <font>
        <condense val="0"/>
        <extend val="0"/>
        <color indexed="9"/>
      </font>
    </dxf>
    <dxf>
      <font>
        <condense val="0"/>
        <extend val="0"/>
        <color indexed="43"/>
      </font>
    </dxf>
    <dxf>
      <font>
        <color rgb="FFFF0000"/>
      </font>
    </dxf>
    <dxf>
      <font>
        <condense val="0"/>
        <extend val="0"/>
        <color indexed="9"/>
      </font>
    </dxf>
    <dxf>
      <font>
        <condense val="0"/>
        <extend val="0"/>
        <color indexed="9"/>
      </font>
    </dxf>
    <dxf>
      <font>
        <condense val="0"/>
        <extend val="0"/>
        <color indexed="9"/>
      </font>
    </dxf>
    <dxf>
      <font>
        <color rgb="FFFF0000"/>
      </font>
    </dxf>
    <dxf>
      <font>
        <color rgb="FFFF0000"/>
      </font>
    </dxf>
    <dxf>
      <font>
        <color rgb="FFFF0000"/>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b/>
        <i val="0"/>
        <condense val="0"/>
        <extend val="0"/>
        <color indexed="10"/>
      </font>
    </dxf>
    <dxf>
      <font>
        <condense val="0"/>
        <extend val="0"/>
        <color indexed="9"/>
      </font>
    </dxf>
    <dxf>
      <font>
        <condense val="0"/>
        <extend val="0"/>
        <color indexed="43"/>
      </font>
    </dxf>
  </dxfs>
  <tableStyles count="0" defaultTableStyle="TableStyleMedium9" defaultPivotStyle="PivotStyleLight16"/>
  <colors>
    <mruColors>
      <color rgb="FFCCFF99"/>
      <color rgb="FFFFFF99"/>
      <color rgb="FFFFCCCC"/>
      <color rgb="FF66CCFF"/>
      <color rgb="FF9BFF37"/>
      <color rgb="FF99FFCC"/>
      <color rgb="FFFF99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rgb="FFFF0000"/>
  </sheetPr>
  <dimension ref="A2:B43"/>
  <sheetViews>
    <sheetView zoomScale="200" workbookViewId="0">
      <pane xSplit="2" ySplit="2" topLeftCell="C3" activePane="bottomRight" state="frozen"/>
      <selection pane="topRight" activeCell="C1" sqref="C1"/>
      <selection pane="bottomLeft" activeCell="A3" sqref="A3"/>
      <selection pane="bottomRight" activeCell="E10" sqref="E10"/>
    </sheetView>
  </sheetViews>
  <sheetFormatPr defaultColWidth="9" defaultRowHeight="13.5"/>
  <cols>
    <col min="1" max="1" width="3.125" style="3" customWidth="1"/>
    <col min="2" max="2" width="12" style="3" customWidth="1"/>
    <col min="3" max="16384" width="9" style="3"/>
  </cols>
  <sheetData>
    <row r="2" spans="1:2" s="14" customFormat="1">
      <c r="A2" s="71" t="s">
        <v>3</v>
      </c>
      <c r="B2" s="71" t="s">
        <v>16</v>
      </c>
    </row>
    <row r="3" spans="1:2">
      <c r="A3" s="4">
        <v>1</v>
      </c>
      <c r="B3" s="245"/>
    </row>
    <row r="4" spans="1:2">
      <c r="A4" s="4">
        <v>2</v>
      </c>
      <c r="B4" s="245"/>
    </row>
    <row r="5" spans="1:2">
      <c r="A5" s="4">
        <v>3</v>
      </c>
      <c r="B5" s="245"/>
    </row>
    <row r="6" spans="1:2">
      <c r="A6" s="4">
        <v>4</v>
      </c>
      <c r="B6" s="245"/>
    </row>
    <row r="7" spans="1:2">
      <c r="A7" s="4">
        <v>5</v>
      </c>
      <c r="B7" s="245"/>
    </row>
    <row r="8" spans="1:2">
      <c r="A8" s="4">
        <v>6</v>
      </c>
      <c r="B8" s="245"/>
    </row>
    <row r="9" spans="1:2">
      <c r="A9" s="4">
        <v>7</v>
      </c>
      <c r="B9" s="245"/>
    </row>
    <row r="10" spans="1:2">
      <c r="A10" s="4">
        <v>8</v>
      </c>
      <c r="B10" s="245"/>
    </row>
    <row r="11" spans="1:2">
      <c r="A11" s="4">
        <v>9</v>
      </c>
      <c r="B11" s="245"/>
    </row>
    <row r="12" spans="1:2">
      <c r="A12" s="4">
        <v>10</v>
      </c>
      <c r="B12" s="245"/>
    </row>
    <row r="13" spans="1:2">
      <c r="A13" s="4">
        <v>11</v>
      </c>
      <c r="B13" s="245"/>
    </row>
    <row r="14" spans="1:2">
      <c r="A14" s="4">
        <v>12</v>
      </c>
      <c r="B14" s="245"/>
    </row>
    <row r="15" spans="1:2">
      <c r="A15" s="4">
        <v>13</v>
      </c>
      <c r="B15" s="245"/>
    </row>
    <row r="16" spans="1:2">
      <c r="A16" s="4">
        <v>14</v>
      </c>
      <c r="B16" s="245"/>
    </row>
    <row r="17" spans="1:2">
      <c r="A17" s="4">
        <v>15</v>
      </c>
      <c r="B17" s="245"/>
    </row>
    <row r="18" spans="1:2">
      <c r="A18" s="4">
        <v>16</v>
      </c>
      <c r="B18" s="245"/>
    </row>
    <row r="19" spans="1:2">
      <c r="A19" s="4">
        <v>17</v>
      </c>
      <c r="B19" s="245"/>
    </row>
    <row r="20" spans="1:2">
      <c r="A20" s="4">
        <v>18</v>
      </c>
      <c r="B20" s="246"/>
    </row>
    <row r="21" spans="1:2">
      <c r="A21" s="4">
        <v>19</v>
      </c>
      <c r="B21" s="245"/>
    </row>
    <row r="22" spans="1:2">
      <c r="A22" s="4">
        <v>20</v>
      </c>
      <c r="B22" s="245"/>
    </row>
    <row r="23" spans="1:2">
      <c r="A23" s="4">
        <v>21</v>
      </c>
      <c r="B23" s="246"/>
    </row>
    <row r="24" spans="1:2">
      <c r="A24" s="4">
        <v>22</v>
      </c>
      <c r="B24" s="246"/>
    </row>
    <row r="25" spans="1:2">
      <c r="A25" s="4">
        <v>23</v>
      </c>
      <c r="B25" s="246"/>
    </row>
    <row r="26" spans="1:2">
      <c r="A26" s="4">
        <v>24</v>
      </c>
      <c r="B26" s="245"/>
    </row>
    <row r="27" spans="1:2">
      <c r="A27" s="4">
        <v>25</v>
      </c>
      <c r="B27" s="246"/>
    </row>
    <row r="28" spans="1:2">
      <c r="A28" s="4">
        <v>26</v>
      </c>
      <c r="B28" s="245"/>
    </row>
    <row r="29" spans="1:2">
      <c r="A29" s="4">
        <v>27</v>
      </c>
      <c r="B29" s="245"/>
    </row>
    <row r="30" spans="1:2">
      <c r="A30" s="4">
        <v>28</v>
      </c>
      <c r="B30" s="246"/>
    </row>
    <row r="31" spans="1:2">
      <c r="A31" s="4">
        <v>29</v>
      </c>
      <c r="B31" s="246"/>
    </row>
    <row r="32" spans="1:2">
      <c r="A32" s="4">
        <v>30</v>
      </c>
      <c r="B32" s="72"/>
    </row>
    <row r="33" spans="1:2">
      <c r="A33" s="4">
        <v>31</v>
      </c>
      <c r="B33" s="72"/>
    </row>
    <row r="34" spans="1:2">
      <c r="A34" s="4">
        <v>32</v>
      </c>
      <c r="B34" s="72"/>
    </row>
    <row r="35" spans="1:2">
      <c r="A35" s="4">
        <v>33</v>
      </c>
      <c r="B35" s="72"/>
    </row>
    <row r="36" spans="1:2">
      <c r="A36" s="4">
        <v>34</v>
      </c>
      <c r="B36" s="72"/>
    </row>
    <row r="37" spans="1:2">
      <c r="A37" s="4">
        <v>35</v>
      </c>
      <c r="B37" s="72"/>
    </row>
    <row r="38" spans="1:2">
      <c r="A38" s="4">
        <v>36</v>
      </c>
      <c r="B38" s="72"/>
    </row>
    <row r="39" spans="1:2">
      <c r="A39" s="4">
        <v>37</v>
      </c>
      <c r="B39" s="72"/>
    </row>
    <row r="40" spans="1:2">
      <c r="A40" s="4">
        <v>38</v>
      </c>
      <c r="B40" s="72"/>
    </row>
    <row r="41" spans="1:2">
      <c r="A41" s="4">
        <v>39</v>
      </c>
      <c r="B41" s="72"/>
    </row>
    <row r="42" spans="1:2">
      <c r="A42" s="4">
        <v>40</v>
      </c>
      <c r="B42" s="72"/>
    </row>
    <row r="43" spans="1:2">
      <c r="A43" s="4">
        <v>41</v>
      </c>
      <c r="B43" s="72"/>
    </row>
  </sheetData>
  <sheetProtection formatCells="0" formatColumns="0" formatRows="0" selectLockedCell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701-CD93-4310-8C17-F451CE9ECBD3}">
  <dimension ref="A1:I47"/>
  <sheetViews>
    <sheetView zoomScale="115" workbookViewId="0">
      <pane xSplit="2" ySplit="2" topLeftCell="C3" activePane="bottomRight" state="frozen"/>
      <selection pane="topRight" activeCell="C1" sqref="C1"/>
      <selection pane="bottomLeft" activeCell="A3" sqref="A3"/>
      <selection pane="bottomRight" activeCell="I3" sqref="I3"/>
    </sheetView>
  </sheetViews>
  <sheetFormatPr defaultColWidth="9" defaultRowHeight="13.5"/>
  <cols>
    <col min="1" max="1" width="3.5" style="3" customWidth="1"/>
    <col min="2" max="2" width="3.5" style="58" customWidth="1"/>
    <col min="3" max="8" width="24.125" style="3" customWidth="1"/>
    <col min="9" max="9" width="75.125" style="3" customWidth="1"/>
    <col min="10" max="16384" width="9" style="3"/>
  </cols>
  <sheetData>
    <row r="1" spans="1:9" ht="24" customHeight="1">
      <c r="C1" s="454" t="s">
        <v>31</v>
      </c>
      <c r="D1" s="454"/>
      <c r="E1" s="454"/>
      <c r="F1" s="454" t="s">
        <v>32</v>
      </c>
      <c r="G1" s="454"/>
      <c r="H1" s="454"/>
    </row>
    <row r="2" spans="1:9" ht="56.25" customHeight="1">
      <c r="A2" s="352" t="s">
        <v>1</v>
      </c>
      <c r="B2" s="353" t="s">
        <v>335</v>
      </c>
      <c r="C2" s="360" t="s">
        <v>299</v>
      </c>
      <c r="D2" s="360" t="s">
        <v>298</v>
      </c>
      <c r="E2" s="361" t="s">
        <v>300</v>
      </c>
      <c r="F2" s="362" t="s">
        <v>299</v>
      </c>
      <c r="G2" s="362" t="s">
        <v>298</v>
      </c>
      <c r="H2" s="363" t="s">
        <v>300</v>
      </c>
      <c r="I2" s="358" t="s">
        <v>337</v>
      </c>
    </row>
    <row r="3" spans="1:9" s="5" customFormat="1" ht="72" customHeight="1">
      <c r="A3" s="354">
        <v>1</v>
      </c>
      <c r="B3" s="359">
        <f xml:space="preserve"> 名簿!B3</f>
        <v>0</v>
      </c>
      <c r="C3" s="355"/>
      <c r="D3" s="355"/>
      <c r="E3" s="355"/>
      <c r="F3" s="355"/>
      <c r="G3" s="355"/>
      <c r="H3" s="355"/>
      <c r="I3" s="364" t="str">
        <f>C3&amp;F3&amp;D3&amp;G3&amp;E3&amp;H3</f>
        <v/>
      </c>
    </row>
    <row r="4" spans="1:9" s="5" customFormat="1" ht="81.75" customHeight="1">
      <c r="A4" s="354">
        <v>2</v>
      </c>
      <c r="B4" s="359">
        <f xml:space="preserve"> 名簿!B4</f>
        <v>0</v>
      </c>
      <c r="C4" s="355"/>
      <c r="D4" s="355"/>
      <c r="E4" s="355"/>
      <c r="F4" s="355"/>
      <c r="G4" s="355"/>
      <c r="H4" s="355"/>
      <c r="I4" s="364" t="str">
        <f t="shared" ref="I4:I43" si="0">C4&amp;F4&amp;D4&amp;G4&amp;E4&amp;H4</f>
        <v/>
      </c>
    </row>
    <row r="5" spans="1:9" s="5" customFormat="1" ht="81.75" customHeight="1">
      <c r="A5" s="354">
        <v>3</v>
      </c>
      <c r="B5" s="359">
        <f xml:space="preserve"> 名簿!B5</f>
        <v>0</v>
      </c>
      <c r="C5" s="355"/>
      <c r="D5" s="355"/>
      <c r="E5" s="355"/>
      <c r="F5" s="355"/>
      <c r="G5" s="356"/>
      <c r="H5" s="355"/>
      <c r="I5" s="364" t="str">
        <f t="shared" si="0"/>
        <v/>
      </c>
    </row>
    <row r="6" spans="1:9" s="5" customFormat="1" ht="81.75" customHeight="1">
      <c r="A6" s="354">
        <v>4</v>
      </c>
      <c r="B6" s="359">
        <f xml:space="preserve"> 名簿!B6</f>
        <v>0</v>
      </c>
      <c r="C6" s="355"/>
      <c r="D6" s="355"/>
      <c r="E6" s="355"/>
      <c r="F6" s="355"/>
      <c r="G6" s="355"/>
      <c r="H6" s="355"/>
      <c r="I6" s="364" t="str">
        <f t="shared" si="0"/>
        <v/>
      </c>
    </row>
    <row r="7" spans="1:9" s="5" customFormat="1" ht="81.75" customHeight="1">
      <c r="A7" s="354">
        <v>5</v>
      </c>
      <c r="B7" s="359">
        <f xml:space="preserve"> 名簿!B7</f>
        <v>0</v>
      </c>
      <c r="C7" s="355"/>
      <c r="D7" s="355"/>
      <c r="E7" s="355"/>
      <c r="F7" s="355"/>
      <c r="G7" s="355"/>
      <c r="H7" s="355"/>
      <c r="I7" s="364" t="str">
        <f t="shared" si="0"/>
        <v/>
      </c>
    </row>
    <row r="8" spans="1:9" s="5" customFormat="1" ht="81.75" customHeight="1">
      <c r="A8" s="354">
        <v>6</v>
      </c>
      <c r="B8" s="359">
        <f xml:space="preserve"> 名簿!B8</f>
        <v>0</v>
      </c>
      <c r="C8" s="355"/>
      <c r="D8" s="355"/>
      <c r="E8" s="355"/>
      <c r="F8" s="355"/>
      <c r="G8" s="355"/>
      <c r="H8" s="355"/>
      <c r="I8" s="364" t="str">
        <f t="shared" si="0"/>
        <v/>
      </c>
    </row>
    <row r="9" spans="1:9" s="5" customFormat="1" ht="81.75" customHeight="1">
      <c r="A9" s="354">
        <v>7</v>
      </c>
      <c r="B9" s="359">
        <f xml:space="preserve"> 名簿!B9</f>
        <v>0</v>
      </c>
      <c r="C9" s="355"/>
      <c r="D9" s="355"/>
      <c r="E9" s="355"/>
      <c r="F9" s="355"/>
      <c r="G9" s="355"/>
      <c r="H9" s="355"/>
      <c r="I9" s="364" t="str">
        <f t="shared" si="0"/>
        <v/>
      </c>
    </row>
    <row r="10" spans="1:9" s="5" customFormat="1" ht="81.75" customHeight="1">
      <c r="A10" s="354">
        <v>8</v>
      </c>
      <c r="B10" s="359">
        <f xml:space="preserve"> 名簿!B10</f>
        <v>0</v>
      </c>
      <c r="C10" s="355"/>
      <c r="D10" s="355"/>
      <c r="E10" s="355"/>
      <c r="F10" s="355"/>
      <c r="G10" s="355"/>
      <c r="H10" s="355"/>
      <c r="I10" s="364" t="str">
        <f t="shared" si="0"/>
        <v/>
      </c>
    </row>
    <row r="11" spans="1:9" s="5" customFormat="1" ht="81.75" customHeight="1">
      <c r="A11" s="354">
        <v>9</v>
      </c>
      <c r="B11" s="359">
        <f xml:space="preserve"> 名簿!B11</f>
        <v>0</v>
      </c>
      <c r="C11" s="355"/>
      <c r="D11" s="355"/>
      <c r="E11" s="355"/>
      <c r="F11" s="355"/>
      <c r="G11" s="355"/>
      <c r="H11" s="355"/>
      <c r="I11" s="364" t="str">
        <f t="shared" si="0"/>
        <v/>
      </c>
    </row>
    <row r="12" spans="1:9" s="5" customFormat="1" ht="81.75" customHeight="1">
      <c r="A12" s="354">
        <v>10</v>
      </c>
      <c r="B12" s="359">
        <f xml:space="preserve"> 名簿!B12</f>
        <v>0</v>
      </c>
      <c r="C12" s="355"/>
      <c r="D12" s="355"/>
      <c r="E12" s="355"/>
      <c r="F12" s="355"/>
      <c r="G12" s="355"/>
      <c r="H12" s="355"/>
      <c r="I12" s="364" t="str">
        <f t="shared" si="0"/>
        <v/>
      </c>
    </row>
    <row r="13" spans="1:9" s="5" customFormat="1" ht="81.75" customHeight="1">
      <c r="A13" s="354" t="s">
        <v>7</v>
      </c>
      <c r="B13" s="359">
        <f xml:space="preserve"> 名簿!B13</f>
        <v>0</v>
      </c>
      <c r="C13" s="355"/>
      <c r="D13" s="355"/>
      <c r="E13" s="355"/>
      <c r="F13" s="355"/>
      <c r="G13" s="355"/>
      <c r="H13" s="355"/>
      <c r="I13" s="364" t="str">
        <f t="shared" si="0"/>
        <v/>
      </c>
    </row>
    <row r="14" spans="1:9" s="5" customFormat="1" ht="81.75" customHeight="1">
      <c r="A14" s="354">
        <v>12</v>
      </c>
      <c r="B14" s="359">
        <f xml:space="preserve"> 名簿!B14</f>
        <v>0</v>
      </c>
      <c r="C14" s="355"/>
      <c r="D14" s="355"/>
      <c r="E14" s="355"/>
      <c r="F14" s="355"/>
      <c r="G14" s="355"/>
      <c r="H14" s="355"/>
      <c r="I14" s="364" t="str">
        <f t="shared" si="0"/>
        <v/>
      </c>
    </row>
    <row r="15" spans="1:9" s="5" customFormat="1" ht="81.75" customHeight="1">
      <c r="A15" s="354">
        <v>13</v>
      </c>
      <c r="B15" s="359">
        <f xml:space="preserve"> 名簿!B15</f>
        <v>0</v>
      </c>
      <c r="C15" s="355"/>
      <c r="D15" s="355"/>
      <c r="E15" s="355"/>
      <c r="F15" s="355"/>
      <c r="G15" s="355"/>
      <c r="H15" s="355"/>
      <c r="I15" s="364" t="str">
        <f t="shared" si="0"/>
        <v/>
      </c>
    </row>
    <row r="16" spans="1:9" s="5" customFormat="1" ht="81.75" customHeight="1">
      <c r="A16" s="354">
        <v>14</v>
      </c>
      <c r="B16" s="359">
        <f xml:space="preserve"> 名簿!B16</f>
        <v>0</v>
      </c>
      <c r="C16" s="355"/>
      <c r="D16" s="355"/>
      <c r="E16" s="355"/>
      <c r="F16" s="355"/>
      <c r="G16" s="355"/>
      <c r="H16" s="355"/>
      <c r="I16" s="364" t="str">
        <f t="shared" si="0"/>
        <v/>
      </c>
    </row>
    <row r="17" spans="1:9" s="5" customFormat="1" ht="81.75" customHeight="1">
      <c r="A17" s="354">
        <v>15</v>
      </c>
      <c r="B17" s="359">
        <f xml:space="preserve"> 名簿!B17</f>
        <v>0</v>
      </c>
      <c r="C17" s="355"/>
      <c r="D17" s="355"/>
      <c r="E17" s="355"/>
      <c r="F17" s="355"/>
      <c r="G17" s="355"/>
      <c r="H17" s="355"/>
      <c r="I17" s="364" t="str">
        <f t="shared" si="0"/>
        <v/>
      </c>
    </row>
    <row r="18" spans="1:9" s="5" customFormat="1" ht="81.75" customHeight="1">
      <c r="A18" s="354">
        <v>16</v>
      </c>
      <c r="B18" s="359">
        <f xml:space="preserve"> 名簿!B18</f>
        <v>0</v>
      </c>
      <c r="C18" s="355"/>
      <c r="D18" s="355"/>
      <c r="E18" s="355"/>
      <c r="F18" s="355"/>
      <c r="G18" s="355"/>
      <c r="H18" s="355"/>
      <c r="I18" s="364" t="str">
        <f t="shared" si="0"/>
        <v/>
      </c>
    </row>
    <row r="19" spans="1:9" s="5" customFormat="1" ht="81.75" customHeight="1">
      <c r="A19" s="354">
        <v>17</v>
      </c>
      <c r="B19" s="359">
        <f xml:space="preserve"> 名簿!B19</f>
        <v>0</v>
      </c>
      <c r="C19" s="355"/>
      <c r="D19" s="355"/>
      <c r="E19" s="355"/>
      <c r="F19" s="355"/>
      <c r="G19" s="355"/>
      <c r="H19" s="355"/>
      <c r="I19" s="364" t="str">
        <f t="shared" si="0"/>
        <v/>
      </c>
    </row>
    <row r="20" spans="1:9" s="5" customFormat="1" ht="81.75" customHeight="1">
      <c r="A20" s="354">
        <v>18</v>
      </c>
      <c r="B20" s="359">
        <f xml:space="preserve"> 名簿!B20</f>
        <v>0</v>
      </c>
      <c r="C20" s="355"/>
      <c r="D20" s="355"/>
      <c r="E20" s="355"/>
      <c r="F20" s="355"/>
      <c r="G20" s="355"/>
      <c r="H20" s="355"/>
      <c r="I20" s="364" t="str">
        <f t="shared" si="0"/>
        <v/>
      </c>
    </row>
    <row r="21" spans="1:9" s="5" customFormat="1" ht="81.75" customHeight="1">
      <c r="A21" s="354">
        <v>19</v>
      </c>
      <c r="B21" s="359">
        <f xml:space="preserve"> 名簿!B21</f>
        <v>0</v>
      </c>
      <c r="C21" s="355"/>
      <c r="D21" s="355"/>
      <c r="E21" s="355"/>
      <c r="F21" s="355"/>
      <c r="G21" s="355"/>
      <c r="H21" s="355"/>
      <c r="I21" s="364" t="str">
        <f t="shared" si="0"/>
        <v/>
      </c>
    </row>
    <row r="22" spans="1:9" s="5" customFormat="1" ht="81.75" customHeight="1">
      <c r="A22" s="354">
        <v>20</v>
      </c>
      <c r="B22" s="359">
        <f xml:space="preserve"> 名簿!B22</f>
        <v>0</v>
      </c>
      <c r="C22" s="355"/>
      <c r="D22" s="355"/>
      <c r="E22" s="355"/>
      <c r="F22" s="355"/>
      <c r="G22" s="355"/>
      <c r="H22" s="355"/>
      <c r="I22" s="364" t="str">
        <f t="shared" si="0"/>
        <v/>
      </c>
    </row>
    <row r="23" spans="1:9" s="5" customFormat="1" ht="81.75" customHeight="1">
      <c r="A23" s="354">
        <v>21</v>
      </c>
      <c r="B23" s="359">
        <f xml:space="preserve"> 名簿!B23</f>
        <v>0</v>
      </c>
      <c r="C23" s="355"/>
      <c r="D23" s="355"/>
      <c r="E23" s="355"/>
      <c r="F23" s="355"/>
      <c r="G23" s="355"/>
      <c r="H23" s="355"/>
      <c r="I23" s="364" t="str">
        <f t="shared" si="0"/>
        <v/>
      </c>
    </row>
    <row r="24" spans="1:9" s="5" customFormat="1" ht="81.75" customHeight="1">
      <c r="A24" s="354">
        <v>22</v>
      </c>
      <c r="B24" s="359">
        <f xml:space="preserve"> 名簿!B24</f>
        <v>0</v>
      </c>
      <c r="C24" s="355"/>
      <c r="D24" s="355"/>
      <c r="E24" s="355"/>
      <c r="F24" s="355"/>
      <c r="G24" s="355"/>
      <c r="H24" s="355"/>
      <c r="I24" s="364" t="str">
        <f t="shared" si="0"/>
        <v/>
      </c>
    </row>
    <row r="25" spans="1:9" s="5" customFormat="1" ht="81.75" customHeight="1">
      <c r="A25" s="354">
        <v>23</v>
      </c>
      <c r="B25" s="359">
        <f xml:space="preserve"> 名簿!B25</f>
        <v>0</v>
      </c>
      <c r="C25" s="355"/>
      <c r="D25" s="355"/>
      <c r="E25" s="355"/>
      <c r="F25" s="355"/>
      <c r="G25" s="355"/>
      <c r="H25" s="355"/>
      <c r="I25" s="364" t="str">
        <f t="shared" si="0"/>
        <v/>
      </c>
    </row>
    <row r="26" spans="1:9" s="5" customFormat="1" ht="81.75" customHeight="1">
      <c r="A26" s="354">
        <v>24</v>
      </c>
      <c r="B26" s="359">
        <f xml:space="preserve"> 名簿!B26</f>
        <v>0</v>
      </c>
      <c r="C26" s="355"/>
      <c r="D26" s="355"/>
      <c r="E26" s="355"/>
      <c r="F26" s="355"/>
      <c r="G26" s="355"/>
      <c r="H26" s="355"/>
      <c r="I26" s="364" t="str">
        <f t="shared" si="0"/>
        <v/>
      </c>
    </row>
    <row r="27" spans="1:9" s="5" customFormat="1" ht="81.75" customHeight="1">
      <c r="A27" s="354">
        <v>25</v>
      </c>
      <c r="B27" s="359">
        <f xml:space="preserve"> 名簿!B27</f>
        <v>0</v>
      </c>
      <c r="C27" s="355"/>
      <c r="D27" s="355"/>
      <c r="E27" s="355"/>
      <c r="F27" s="355"/>
      <c r="G27" s="355"/>
      <c r="H27" s="355"/>
      <c r="I27" s="364" t="str">
        <f t="shared" si="0"/>
        <v/>
      </c>
    </row>
    <row r="28" spans="1:9" s="5" customFormat="1" ht="81.75" customHeight="1">
      <c r="A28" s="354">
        <v>26</v>
      </c>
      <c r="B28" s="359">
        <f xml:space="preserve"> 名簿!B28</f>
        <v>0</v>
      </c>
      <c r="C28" s="355"/>
      <c r="D28" s="355"/>
      <c r="E28" s="355"/>
      <c r="F28" s="355"/>
      <c r="G28" s="355"/>
      <c r="H28" s="355"/>
      <c r="I28" s="364" t="str">
        <f t="shared" si="0"/>
        <v/>
      </c>
    </row>
    <row r="29" spans="1:9" s="5" customFormat="1" ht="81.75" customHeight="1">
      <c r="A29" s="354">
        <v>27</v>
      </c>
      <c r="B29" s="359">
        <f xml:space="preserve"> 名簿!B29</f>
        <v>0</v>
      </c>
      <c r="C29" s="355"/>
      <c r="D29" s="355"/>
      <c r="E29" s="355"/>
      <c r="F29" s="355"/>
      <c r="G29" s="355"/>
      <c r="H29" s="355"/>
      <c r="I29" s="364" t="str">
        <f t="shared" si="0"/>
        <v/>
      </c>
    </row>
    <row r="30" spans="1:9" s="5" customFormat="1" ht="81.75" customHeight="1">
      <c r="A30" s="354">
        <v>28</v>
      </c>
      <c r="B30" s="359">
        <f xml:space="preserve"> 名簿!B30</f>
        <v>0</v>
      </c>
      <c r="C30" s="355"/>
      <c r="D30" s="355"/>
      <c r="E30" s="355"/>
      <c r="F30" s="355"/>
      <c r="G30" s="356"/>
      <c r="H30" s="355"/>
      <c r="I30" s="364" t="str">
        <f t="shared" si="0"/>
        <v/>
      </c>
    </row>
    <row r="31" spans="1:9" s="5" customFormat="1" ht="81.75" customHeight="1">
      <c r="A31" s="354">
        <v>29</v>
      </c>
      <c r="B31" s="359">
        <f xml:space="preserve"> 名簿!B31</f>
        <v>0</v>
      </c>
      <c r="C31" s="355"/>
      <c r="D31" s="355"/>
      <c r="E31" s="355"/>
      <c r="F31" s="355"/>
      <c r="G31" s="355"/>
      <c r="H31" s="355"/>
      <c r="I31" s="364" t="str">
        <f t="shared" si="0"/>
        <v/>
      </c>
    </row>
    <row r="32" spans="1:9" s="5" customFormat="1" ht="81.75" customHeight="1">
      <c r="A32" s="354">
        <v>30</v>
      </c>
      <c r="B32" s="359">
        <f xml:space="preserve"> 名簿!B32</f>
        <v>0</v>
      </c>
      <c r="C32" s="355"/>
      <c r="D32" s="355"/>
      <c r="E32" s="355"/>
      <c r="F32" s="355"/>
      <c r="G32" s="355"/>
      <c r="H32" s="355"/>
      <c r="I32" s="364" t="str">
        <f t="shared" si="0"/>
        <v/>
      </c>
    </row>
    <row r="33" spans="1:9" s="5" customFormat="1" ht="81.75" customHeight="1">
      <c r="A33" s="354">
        <v>31</v>
      </c>
      <c r="B33" s="359">
        <f xml:space="preserve"> 名簿!B33</f>
        <v>0</v>
      </c>
      <c r="C33" s="355"/>
      <c r="D33" s="355"/>
      <c r="E33" s="355"/>
      <c r="F33" s="355"/>
      <c r="G33" s="355"/>
      <c r="H33" s="355"/>
      <c r="I33" s="364" t="str">
        <f t="shared" si="0"/>
        <v/>
      </c>
    </row>
    <row r="34" spans="1:9" s="5" customFormat="1" ht="81.75" customHeight="1">
      <c r="A34" s="354">
        <v>32</v>
      </c>
      <c r="B34" s="359">
        <f xml:space="preserve"> 名簿!B34</f>
        <v>0</v>
      </c>
      <c r="C34" s="355"/>
      <c r="D34" s="355"/>
      <c r="E34" s="355"/>
      <c r="F34" s="355"/>
      <c r="G34" s="355"/>
      <c r="H34" s="355"/>
      <c r="I34" s="364" t="str">
        <f t="shared" si="0"/>
        <v/>
      </c>
    </row>
    <row r="35" spans="1:9" s="5" customFormat="1" ht="81.75" customHeight="1">
      <c r="A35" s="354">
        <v>33</v>
      </c>
      <c r="B35" s="359">
        <f xml:space="preserve"> 名簿!B35</f>
        <v>0</v>
      </c>
      <c r="C35" s="355"/>
      <c r="D35" s="355"/>
      <c r="E35" s="355"/>
      <c r="F35" s="355"/>
      <c r="G35" s="355"/>
      <c r="H35" s="355"/>
      <c r="I35" s="364" t="str">
        <f t="shared" si="0"/>
        <v/>
      </c>
    </row>
    <row r="36" spans="1:9" s="5" customFormat="1" ht="81.75" customHeight="1">
      <c r="A36" s="354">
        <v>34</v>
      </c>
      <c r="B36" s="359">
        <f xml:space="preserve"> 名簿!B36</f>
        <v>0</v>
      </c>
      <c r="C36" s="355"/>
      <c r="D36" s="355"/>
      <c r="E36" s="355"/>
      <c r="F36" s="355"/>
      <c r="G36" s="355"/>
      <c r="H36" s="355"/>
      <c r="I36" s="364" t="str">
        <f t="shared" si="0"/>
        <v/>
      </c>
    </row>
    <row r="37" spans="1:9" s="5" customFormat="1" ht="81.75" customHeight="1">
      <c r="A37" s="354">
        <v>35</v>
      </c>
      <c r="B37" s="359">
        <f xml:space="preserve"> 名簿!B37</f>
        <v>0</v>
      </c>
      <c r="C37" s="355"/>
      <c r="D37" s="355"/>
      <c r="E37" s="355"/>
      <c r="F37" s="355"/>
      <c r="G37" s="355"/>
      <c r="H37" s="355"/>
      <c r="I37" s="364" t="str">
        <f t="shared" si="0"/>
        <v/>
      </c>
    </row>
    <row r="38" spans="1:9" ht="81.75" customHeight="1">
      <c r="A38" s="354">
        <v>36</v>
      </c>
      <c r="B38" s="359">
        <f xml:space="preserve"> 名簿!B38</f>
        <v>0</v>
      </c>
      <c r="C38" s="365"/>
      <c r="D38" s="365"/>
      <c r="E38" s="365"/>
      <c r="F38" s="365"/>
      <c r="G38" s="365"/>
      <c r="H38" s="365"/>
      <c r="I38" s="364" t="str">
        <f t="shared" si="0"/>
        <v/>
      </c>
    </row>
    <row r="39" spans="1:9" ht="81.75" customHeight="1">
      <c r="A39" s="354">
        <v>37</v>
      </c>
      <c r="B39" s="359">
        <f xml:space="preserve"> 名簿!B39</f>
        <v>0</v>
      </c>
      <c r="C39" s="365"/>
      <c r="D39" s="365"/>
      <c r="E39" s="365"/>
      <c r="F39" s="365"/>
      <c r="G39" s="365"/>
      <c r="H39" s="365"/>
      <c r="I39" s="364" t="str">
        <f t="shared" si="0"/>
        <v/>
      </c>
    </row>
    <row r="40" spans="1:9" ht="81.75" customHeight="1">
      <c r="A40" s="354">
        <v>38</v>
      </c>
      <c r="B40" s="359">
        <f xml:space="preserve"> 名簿!B40</f>
        <v>0</v>
      </c>
      <c r="C40" s="365"/>
      <c r="D40" s="365"/>
      <c r="E40" s="365"/>
      <c r="F40" s="365"/>
      <c r="G40" s="365"/>
      <c r="H40" s="365"/>
      <c r="I40" s="364" t="str">
        <f t="shared" si="0"/>
        <v/>
      </c>
    </row>
    <row r="41" spans="1:9" ht="81.75" customHeight="1">
      <c r="A41" s="354">
        <v>39</v>
      </c>
      <c r="B41" s="359">
        <f xml:space="preserve"> 名簿!B41</f>
        <v>0</v>
      </c>
      <c r="C41" s="365"/>
      <c r="D41" s="365"/>
      <c r="E41" s="365"/>
      <c r="F41" s="365"/>
      <c r="G41" s="365"/>
      <c r="H41" s="365"/>
      <c r="I41" s="364" t="str">
        <f t="shared" si="0"/>
        <v/>
      </c>
    </row>
    <row r="42" spans="1:9" ht="81.75" customHeight="1">
      <c r="A42" s="354">
        <v>40</v>
      </c>
      <c r="B42" s="359">
        <f xml:space="preserve"> 名簿!B42</f>
        <v>0</v>
      </c>
      <c r="C42" s="365"/>
      <c r="D42" s="365"/>
      <c r="E42" s="365"/>
      <c r="F42" s="365"/>
      <c r="G42" s="365"/>
      <c r="H42" s="365"/>
      <c r="I42" s="364" t="str">
        <f t="shared" si="0"/>
        <v/>
      </c>
    </row>
    <row r="43" spans="1:9" ht="81.75" customHeight="1">
      <c r="A43" s="354">
        <v>41</v>
      </c>
      <c r="B43" s="359">
        <f xml:space="preserve"> 名簿!B43</f>
        <v>0</v>
      </c>
      <c r="C43" s="365"/>
      <c r="D43" s="365"/>
      <c r="E43" s="365"/>
      <c r="F43" s="365"/>
      <c r="G43" s="365"/>
      <c r="H43" s="365"/>
      <c r="I43" s="364" t="str">
        <f t="shared" si="0"/>
        <v/>
      </c>
    </row>
    <row r="44" spans="1:9" ht="81.75" customHeight="1">
      <c r="A44" s="6"/>
      <c r="B44" s="60"/>
      <c r="C44" s="6"/>
      <c r="D44" s="6"/>
      <c r="E44" s="6"/>
      <c r="F44" s="6"/>
      <c r="G44" s="6"/>
      <c r="H44" s="6"/>
    </row>
    <row r="45" spans="1:9" ht="81.75" customHeight="1">
      <c r="A45" s="6"/>
      <c r="B45" s="60"/>
      <c r="C45" s="6"/>
      <c r="D45" s="6"/>
      <c r="E45" s="6"/>
      <c r="F45" s="6"/>
      <c r="G45" s="6"/>
      <c r="H45" s="6"/>
    </row>
    <row r="46" spans="1:9" ht="81.75" customHeight="1">
      <c r="A46" s="6"/>
      <c r="B46" s="60"/>
      <c r="C46" s="6"/>
      <c r="D46" s="6"/>
      <c r="E46" s="6"/>
      <c r="F46" s="6"/>
      <c r="G46" s="6"/>
      <c r="H46" s="6"/>
    </row>
    <row r="47" spans="1:9" ht="81.75" customHeight="1">
      <c r="A47" s="6"/>
      <c r="B47" s="60"/>
      <c r="C47" s="6"/>
      <c r="D47" s="6"/>
      <c r="E47" s="6"/>
      <c r="F47" s="6"/>
      <c r="G47" s="6"/>
      <c r="H47" s="6"/>
    </row>
  </sheetData>
  <sheetProtection formatCells="0" formatColumns="0" formatRows="0" selectLockedCells="1"/>
  <mergeCells count="2">
    <mergeCell ref="C1:E1"/>
    <mergeCell ref="F1:H1"/>
  </mergeCells>
  <phoneticPr fontId="5"/>
  <conditionalFormatting sqref="B1:H1048576">
    <cfRule type="cellIs" dxfId="135" priority="91" stopIfTrue="1" operator="equal">
      <formula>0</formula>
    </cfRule>
  </conditionalFormatting>
  <conditionalFormatting sqref="C3">
    <cfRule type="cellIs" dxfId="134" priority="90" stopIfTrue="1" operator="equal">
      <formula>0</formula>
    </cfRule>
  </conditionalFormatting>
  <conditionalFormatting sqref="C4">
    <cfRule type="cellIs" dxfId="133" priority="89" stopIfTrue="1" operator="equal">
      <formula>0</formula>
    </cfRule>
  </conditionalFormatting>
  <conditionalFormatting sqref="H30">
    <cfRule type="cellIs" dxfId="132" priority="88" stopIfTrue="1" operator="equal">
      <formula>0</formula>
    </cfRule>
  </conditionalFormatting>
  <conditionalFormatting sqref="H3">
    <cfRule type="cellIs" dxfId="131" priority="87" stopIfTrue="1" operator="equal">
      <formula>0</formula>
    </cfRule>
  </conditionalFormatting>
  <conditionalFormatting sqref="H21">
    <cfRule type="cellIs" dxfId="130" priority="86" stopIfTrue="1" operator="equal">
      <formula>0</formula>
    </cfRule>
  </conditionalFormatting>
  <conditionalFormatting sqref="H10">
    <cfRule type="cellIs" dxfId="129" priority="85" stopIfTrue="1" operator="equal">
      <formula>0</formula>
    </cfRule>
  </conditionalFormatting>
  <conditionalFormatting sqref="G25">
    <cfRule type="cellIs" dxfId="128" priority="84" stopIfTrue="1" operator="equal">
      <formula>0</formula>
    </cfRule>
  </conditionalFormatting>
  <conditionalFormatting sqref="H9">
    <cfRule type="cellIs" dxfId="127" priority="83" stopIfTrue="1" operator="equal">
      <formula>0</formula>
    </cfRule>
  </conditionalFormatting>
  <conditionalFormatting sqref="H16">
    <cfRule type="cellIs" dxfId="126" priority="82" stopIfTrue="1" operator="equal">
      <formula>0</formula>
    </cfRule>
  </conditionalFormatting>
  <conditionalFormatting sqref="H28">
    <cfRule type="cellIs" dxfId="125" priority="81" stopIfTrue="1" operator="equal">
      <formula>0</formula>
    </cfRule>
  </conditionalFormatting>
  <conditionalFormatting sqref="G28">
    <cfRule type="cellIs" dxfId="124" priority="80" stopIfTrue="1" operator="equal">
      <formula>0</formula>
    </cfRule>
  </conditionalFormatting>
  <conditionalFormatting sqref="H14">
    <cfRule type="cellIs" dxfId="123" priority="79" stopIfTrue="1" operator="equal">
      <formula>0</formula>
    </cfRule>
  </conditionalFormatting>
  <conditionalFormatting sqref="F29">
    <cfRule type="cellIs" dxfId="122" priority="78" stopIfTrue="1" operator="equal">
      <formula>0</formula>
    </cfRule>
  </conditionalFormatting>
  <conditionalFormatting sqref="H18">
    <cfRule type="cellIs" dxfId="121" priority="77" stopIfTrue="1" operator="equal">
      <formula>0</formula>
    </cfRule>
  </conditionalFormatting>
  <conditionalFormatting sqref="H26">
    <cfRule type="cellIs" dxfId="120" priority="76" stopIfTrue="1" operator="equal">
      <formula>0</formula>
    </cfRule>
  </conditionalFormatting>
  <conditionalFormatting sqref="H8">
    <cfRule type="cellIs" dxfId="119" priority="75" stopIfTrue="1" operator="equal">
      <formula>0</formula>
    </cfRule>
  </conditionalFormatting>
  <conditionalFormatting sqref="H15">
    <cfRule type="cellIs" dxfId="118" priority="74" stopIfTrue="1" operator="equal">
      <formula>0</formula>
    </cfRule>
  </conditionalFormatting>
  <conditionalFormatting sqref="H27">
    <cfRule type="cellIs" dxfId="117" priority="73" stopIfTrue="1" operator="equal">
      <formula>0</formula>
    </cfRule>
  </conditionalFormatting>
  <conditionalFormatting sqref="H4">
    <cfRule type="cellIs" dxfId="116" priority="72" stopIfTrue="1" operator="equal">
      <formula>0</formula>
    </cfRule>
  </conditionalFormatting>
  <conditionalFormatting sqref="H19">
    <cfRule type="cellIs" dxfId="115" priority="71" stopIfTrue="1" operator="equal">
      <formula>0</formula>
    </cfRule>
  </conditionalFormatting>
  <conditionalFormatting sqref="H13">
    <cfRule type="cellIs" dxfId="114" priority="70" stopIfTrue="1" operator="equal">
      <formula>0</formula>
    </cfRule>
  </conditionalFormatting>
  <conditionalFormatting sqref="H11">
    <cfRule type="cellIs" dxfId="113" priority="69" stopIfTrue="1" operator="equal">
      <formula>0</formula>
    </cfRule>
  </conditionalFormatting>
  <conditionalFormatting sqref="H5:H6">
    <cfRule type="cellIs" dxfId="112" priority="68" stopIfTrue="1" operator="equal">
      <formula>0</formula>
    </cfRule>
  </conditionalFormatting>
  <conditionalFormatting sqref="H17">
    <cfRule type="cellIs" dxfId="111" priority="67" stopIfTrue="1" operator="equal">
      <formula>0</formula>
    </cfRule>
  </conditionalFormatting>
  <conditionalFormatting sqref="H7">
    <cfRule type="cellIs" dxfId="110" priority="66" stopIfTrue="1" operator="equal">
      <formula>0</formula>
    </cfRule>
  </conditionalFormatting>
  <conditionalFormatting sqref="H20">
    <cfRule type="cellIs" dxfId="109" priority="65" stopIfTrue="1" operator="equal">
      <formula>0</formula>
    </cfRule>
  </conditionalFormatting>
  <conditionalFormatting sqref="C31">
    <cfRule type="cellIs" dxfId="108" priority="64" stopIfTrue="1" operator="equal">
      <formula>0</formula>
    </cfRule>
  </conditionalFormatting>
  <conditionalFormatting sqref="D31">
    <cfRule type="cellIs" dxfId="107" priority="63" stopIfTrue="1" operator="equal">
      <formula>0</formula>
    </cfRule>
  </conditionalFormatting>
  <conditionalFormatting sqref="C29">
    <cfRule type="cellIs" dxfId="106" priority="62" stopIfTrue="1" operator="equal">
      <formula>0</formula>
    </cfRule>
  </conditionalFormatting>
  <conditionalFormatting sqref="D29">
    <cfRule type="cellIs" dxfId="105" priority="61" stopIfTrue="1" operator="equal">
      <formula>0</formula>
    </cfRule>
  </conditionalFormatting>
  <conditionalFormatting sqref="E29">
    <cfRule type="cellIs" dxfId="104" priority="60" stopIfTrue="1" operator="equal">
      <formula>0</formula>
    </cfRule>
  </conditionalFormatting>
  <conditionalFormatting sqref="C27">
    <cfRule type="cellIs" dxfId="103" priority="59" stopIfTrue="1" operator="equal">
      <formula>0</formula>
    </cfRule>
  </conditionalFormatting>
  <conditionalFormatting sqref="C26">
    <cfRule type="cellIs" dxfId="102" priority="58" stopIfTrue="1" operator="equal">
      <formula>0</formula>
    </cfRule>
  </conditionalFormatting>
  <conditionalFormatting sqref="C3:C25">
    <cfRule type="cellIs" dxfId="101" priority="57" stopIfTrue="1" operator="equal">
      <formula>0</formula>
    </cfRule>
  </conditionalFormatting>
  <conditionalFormatting sqref="D25">
    <cfRule type="cellIs" dxfId="100" priority="56" stopIfTrue="1" operator="equal">
      <formula>0</formula>
    </cfRule>
  </conditionalFormatting>
  <conditionalFormatting sqref="D25">
    <cfRule type="cellIs" dxfId="99" priority="55" stopIfTrue="1" operator="equal">
      <formula>0</formula>
    </cfRule>
  </conditionalFormatting>
  <conditionalFormatting sqref="E23">
    <cfRule type="cellIs" dxfId="98" priority="54" stopIfTrue="1" operator="equal">
      <formula>0</formula>
    </cfRule>
  </conditionalFormatting>
  <conditionalFormatting sqref="E21:E22">
    <cfRule type="cellIs" dxfId="97" priority="53" stopIfTrue="1" operator="equal">
      <formula>0</formula>
    </cfRule>
  </conditionalFormatting>
  <conditionalFormatting sqref="D22">
    <cfRule type="cellIs" dxfId="96" priority="52" stopIfTrue="1" operator="equal">
      <formula>0</formula>
    </cfRule>
  </conditionalFormatting>
  <conditionalFormatting sqref="D22">
    <cfRule type="cellIs" dxfId="95" priority="51" stopIfTrue="1" operator="equal">
      <formula>0</formula>
    </cfRule>
  </conditionalFormatting>
  <conditionalFormatting sqref="D21">
    <cfRule type="cellIs" dxfId="94" priority="50" stopIfTrue="1" operator="equal">
      <formula>0</formula>
    </cfRule>
  </conditionalFormatting>
  <conditionalFormatting sqref="D21">
    <cfRule type="cellIs" dxfId="93" priority="49" stopIfTrue="1" operator="equal">
      <formula>0</formula>
    </cfRule>
  </conditionalFormatting>
  <conditionalFormatting sqref="E20">
    <cfRule type="cellIs" dxfId="92" priority="48" stopIfTrue="1" operator="equal">
      <formula>0</formula>
    </cfRule>
  </conditionalFormatting>
  <conditionalFormatting sqref="D20">
    <cfRule type="cellIs" dxfId="91" priority="47" stopIfTrue="1" operator="equal">
      <formula>0</formula>
    </cfRule>
  </conditionalFormatting>
  <conditionalFormatting sqref="D19">
    <cfRule type="cellIs" dxfId="90" priority="46" stopIfTrue="1" operator="equal">
      <formula>0</formula>
    </cfRule>
  </conditionalFormatting>
  <conditionalFormatting sqref="D17">
    <cfRule type="cellIs" dxfId="89" priority="45" stopIfTrue="1" operator="equal">
      <formula>0</formula>
    </cfRule>
  </conditionalFormatting>
  <conditionalFormatting sqref="D15">
    <cfRule type="cellIs" dxfId="88" priority="44" stopIfTrue="1" operator="equal">
      <formula>0</formula>
    </cfRule>
  </conditionalFormatting>
  <conditionalFormatting sqref="D13">
    <cfRule type="cellIs" dxfId="87" priority="43" stopIfTrue="1" operator="equal">
      <formula>0</formula>
    </cfRule>
  </conditionalFormatting>
  <conditionalFormatting sqref="D11">
    <cfRule type="cellIs" dxfId="86" priority="42" stopIfTrue="1" operator="equal">
      <formula>0</formula>
    </cfRule>
  </conditionalFormatting>
  <conditionalFormatting sqref="D11">
    <cfRule type="cellIs" dxfId="85" priority="41" stopIfTrue="1" operator="equal">
      <formula>0</formula>
    </cfRule>
  </conditionalFormatting>
  <conditionalFormatting sqref="D9">
    <cfRule type="cellIs" dxfId="84" priority="40" stopIfTrue="1" operator="equal">
      <formula>0</formula>
    </cfRule>
  </conditionalFormatting>
  <conditionalFormatting sqref="D9">
    <cfRule type="cellIs" dxfId="83" priority="39" stopIfTrue="1" operator="equal">
      <formula>0</formula>
    </cfRule>
  </conditionalFormatting>
  <conditionalFormatting sqref="D7">
    <cfRule type="cellIs" dxfId="82" priority="38" stopIfTrue="1" operator="equal">
      <formula>0</formula>
    </cfRule>
  </conditionalFormatting>
  <conditionalFormatting sqref="D7">
    <cfRule type="cellIs" dxfId="81" priority="37" stopIfTrue="1" operator="equal">
      <formula>0</formula>
    </cfRule>
  </conditionalFormatting>
  <conditionalFormatting sqref="D6">
    <cfRule type="cellIs" dxfId="80" priority="36" stopIfTrue="1" operator="equal">
      <formula>0</formula>
    </cfRule>
  </conditionalFormatting>
  <conditionalFormatting sqref="D6">
    <cfRule type="cellIs" dxfId="79" priority="35" stopIfTrue="1" operator="equal">
      <formula>0</formula>
    </cfRule>
  </conditionalFormatting>
  <conditionalFormatting sqref="D5">
    <cfRule type="cellIs" dxfId="78" priority="34" stopIfTrue="1" operator="equal">
      <formula>0</formula>
    </cfRule>
  </conditionalFormatting>
  <conditionalFormatting sqref="D5">
    <cfRule type="cellIs" dxfId="77" priority="33" stopIfTrue="1" operator="equal">
      <formula>0</formula>
    </cfRule>
  </conditionalFormatting>
  <conditionalFormatting sqref="D3">
    <cfRule type="cellIs" dxfId="76" priority="32" stopIfTrue="1" operator="equal">
      <formula>0</formula>
    </cfRule>
  </conditionalFormatting>
  <conditionalFormatting sqref="C32">
    <cfRule type="cellIs" dxfId="75" priority="31" stopIfTrue="1" operator="equal">
      <formula>0</formula>
    </cfRule>
  </conditionalFormatting>
  <conditionalFormatting sqref="H5">
    <cfRule type="cellIs" dxfId="74" priority="30" stopIfTrue="1" operator="equal">
      <formula>0</formula>
    </cfRule>
  </conditionalFormatting>
  <conditionalFormatting sqref="H6">
    <cfRule type="cellIs" dxfId="73" priority="29" stopIfTrue="1" operator="equal">
      <formula>0</formula>
    </cfRule>
  </conditionalFormatting>
  <conditionalFormatting sqref="H11">
    <cfRule type="cellIs" dxfId="72" priority="28" stopIfTrue="1" operator="equal">
      <formula>0</formula>
    </cfRule>
  </conditionalFormatting>
  <conditionalFormatting sqref="H12">
    <cfRule type="cellIs" dxfId="71" priority="27" stopIfTrue="1" operator="equal">
      <formula>0</formula>
    </cfRule>
  </conditionalFormatting>
  <conditionalFormatting sqref="H14">
    <cfRule type="cellIs" dxfId="70" priority="26" stopIfTrue="1" operator="equal">
      <formula>0</formula>
    </cfRule>
  </conditionalFormatting>
  <conditionalFormatting sqref="H21">
    <cfRule type="cellIs" dxfId="69" priority="25" stopIfTrue="1" operator="equal">
      <formula>0</formula>
    </cfRule>
  </conditionalFormatting>
  <conditionalFormatting sqref="H22">
    <cfRule type="cellIs" dxfId="68" priority="24" stopIfTrue="1" operator="equal">
      <formula>0</formula>
    </cfRule>
  </conditionalFormatting>
  <conditionalFormatting sqref="H25">
    <cfRule type="cellIs" dxfId="67" priority="23" stopIfTrue="1" operator="equal">
      <formula>0</formula>
    </cfRule>
  </conditionalFormatting>
  <conditionalFormatting sqref="H26">
    <cfRule type="cellIs" dxfId="66" priority="22" stopIfTrue="1" operator="equal">
      <formula>0</formula>
    </cfRule>
  </conditionalFormatting>
  <conditionalFormatting sqref="H27">
    <cfRule type="cellIs" dxfId="65" priority="21" stopIfTrue="1" operator="equal">
      <formula>0</formula>
    </cfRule>
  </conditionalFormatting>
  <conditionalFormatting sqref="H24">
    <cfRule type="cellIs" dxfId="64" priority="20" stopIfTrue="1" operator="equal">
      <formula>0</formula>
    </cfRule>
  </conditionalFormatting>
  <conditionalFormatting sqref="H3">
    <cfRule type="cellIs" dxfId="63" priority="19" stopIfTrue="1" operator="equal">
      <formula>0</formula>
    </cfRule>
  </conditionalFormatting>
  <conditionalFormatting sqref="H3">
    <cfRule type="cellIs" dxfId="62" priority="18" stopIfTrue="1" operator="equal">
      <formula>0</formula>
    </cfRule>
  </conditionalFormatting>
  <conditionalFormatting sqref="H31">
    <cfRule type="cellIs" dxfId="61" priority="17" stopIfTrue="1" operator="equal">
      <formula>0</formula>
    </cfRule>
  </conditionalFormatting>
  <conditionalFormatting sqref="H31">
    <cfRule type="cellIs" dxfId="60" priority="16" stopIfTrue="1" operator="equal">
      <formula>0</formula>
    </cfRule>
  </conditionalFormatting>
  <conditionalFormatting sqref="H31">
    <cfRule type="cellIs" dxfId="59" priority="15" stopIfTrue="1" operator="equal">
      <formula>0</formula>
    </cfRule>
  </conditionalFormatting>
  <conditionalFormatting sqref="H9">
    <cfRule type="cellIs" dxfId="58" priority="14" stopIfTrue="1" operator="equal">
      <formula>0</formula>
    </cfRule>
  </conditionalFormatting>
  <conditionalFormatting sqref="H9">
    <cfRule type="cellIs" dxfId="57" priority="13" stopIfTrue="1" operator="equal">
      <formula>0</formula>
    </cfRule>
  </conditionalFormatting>
  <conditionalFormatting sqref="H9">
    <cfRule type="cellIs" dxfId="56" priority="12" stopIfTrue="1" operator="equal">
      <formula>0</formula>
    </cfRule>
  </conditionalFormatting>
  <conditionalFormatting sqref="H4">
    <cfRule type="cellIs" dxfId="55" priority="11" stopIfTrue="1" operator="equal">
      <formula>0</formula>
    </cfRule>
  </conditionalFormatting>
  <conditionalFormatting sqref="H10">
    <cfRule type="cellIs" dxfId="54" priority="10" stopIfTrue="1" operator="equal">
      <formula>0</formula>
    </cfRule>
  </conditionalFormatting>
  <conditionalFormatting sqref="H10">
    <cfRule type="cellIs" dxfId="53" priority="9" stopIfTrue="1" operator="equal">
      <formula>0</formula>
    </cfRule>
  </conditionalFormatting>
  <conditionalFormatting sqref="H32">
    <cfRule type="cellIs" dxfId="52" priority="8" stopIfTrue="1" operator="equal">
      <formula>0</formula>
    </cfRule>
  </conditionalFormatting>
  <conditionalFormatting sqref="H32">
    <cfRule type="cellIs" dxfId="51" priority="7" stopIfTrue="1" operator="equal">
      <formula>0</formula>
    </cfRule>
  </conditionalFormatting>
  <conditionalFormatting sqref="H23">
    <cfRule type="cellIs" dxfId="50" priority="6" stopIfTrue="1" operator="equal">
      <formula>0</formula>
    </cfRule>
  </conditionalFormatting>
  <conditionalFormatting sqref="H15">
    <cfRule type="cellIs" dxfId="49" priority="5" stopIfTrue="1" operator="equal">
      <formula>0</formula>
    </cfRule>
  </conditionalFormatting>
  <conditionalFormatting sqref="H18">
    <cfRule type="cellIs" dxfId="48" priority="4" stopIfTrue="1" operator="equal">
      <formula>0</formula>
    </cfRule>
  </conditionalFormatting>
  <conditionalFormatting sqref="H17">
    <cfRule type="cellIs" dxfId="47" priority="3" stopIfTrue="1" operator="equal">
      <formula>0</formula>
    </cfRule>
  </conditionalFormatting>
  <conditionalFormatting sqref="H19">
    <cfRule type="cellIs" dxfId="46" priority="2" stopIfTrue="1" operator="equal">
      <formula>0</formula>
    </cfRule>
  </conditionalFormatting>
  <dataValidations count="1">
    <dataValidation imeMode="hiragana" allowBlank="1" showInputMessage="1" showErrorMessage="1" sqref="E3:E22 E24:E37 F3:H37" xr:uid="{46D685B8-C42C-4696-BB3C-6189FA0BC34F}"/>
  </dataValidations>
  <pageMargins left="0.78740157480314965" right="0.19685039370078741" top="0.39370078740157483" bottom="0.19685039370078741" header="0.51181102362204722" footer="0.51181102362204722"/>
  <pageSetup paperSize="9" orientation="portrait" blackAndWhite="1"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J192"/>
  <sheetViews>
    <sheetView zoomScale="96" zoomScaleNormal="96" workbookViewId="0">
      <pane xSplit="2" ySplit="2" topLeftCell="C3" activePane="bottomRight" state="frozen"/>
      <selection pane="topRight" activeCell="C1" sqref="C1"/>
      <selection pane="bottomLeft" activeCell="A3" sqref="A3"/>
      <selection pane="bottomRight" activeCell="I7" sqref="I7"/>
    </sheetView>
  </sheetViews>
  <sheetFormatPr defaultColWidth="9" defaultRowHeight="17.25"/>
  <cols>
    <col min="1" max="1" width="3.25" style="62" customWidth="1"/>
    <col min="2" max="2" width="3.5" style="61" customWidth="1"/>
    <col min="3" max="6" width="27" style="7" customWidth="1"/>
    <col min="7" max="7" width="32.375" style="249" customWidth="1"/>
    <col min="8" max="10" width="32" style="249" customWidth="1"/>
    <col min="11" max="11" width="45.25" style="3" customWidth="1"/>
    <col min="12" max="16384" width="9" style="3"/>
  </cols>
  <sheetData>
    <row r="1" spans="1:10" ht="72" customHeight="1" thickBot="1"/>
    <row r="2" spans="1:10" s="62" customFormat="1" ht="18" customHeight="1" thickBot="1">
      <c r="A2" s="86" t="s">
        <v>2</v>
      </c>
      <c r="B2" s="87" t="s">
        <v>2</v>
      </c>
      <c r="C2" s="84" t="s">
        <v>94</v>
      </c>
      <c r="D2" s="84" t="s">
        <v>95</v>
      </c>
      <c r="E2" s="84" t="s">
        <v>272</v>
      </c>
      <c r="F2" s="84" t="s">
        <v>92</v>
      </c>
      <c r="G2" s="254" t="s">
        <v>94</v>
      </c>
      <c r="H2" s="254" t="s">
        <v>95</v>
      </c>
      <c r="I2" s="254" t="s">
        <v>272</v>
      </c>
      <c r="J2" s="255" t="s">
        <v>93</v>
      </c>
    </row>
    <row r="3" spans="1:10" s="32" customFormat="1" ht="96" customHeight="1">
      <c r="A3" s="77">
        <v>1</v>
      </c>
      <c r="B3" s="85">
        <f>名簿!B3</f>
        <v>0</v>
      </c>
      <c r="C3" s="253" t="s">
        <v>273</v>
      </c>
      <c r="D3" s="253" t="s">
        <v>274</v>
      </c>
      <c r="E3" s="253" t="s">
        <v>275</v>
      </c>
      <c r="F3" s="250" t="str">
        <f>C3&amp;CHAR(10)&amp;D3&amp;CHAR(10)&amp;E3&amp;CHAR(10)</f>
        <v xml:space="preserve">○活動1
○活動2
○活動3
</v>
      </c>
      <c r="G3" s="251" t="s">
        <v>276</v>
      </c>
      <c r="H3" s="251" t="s">
        <v>277</v>
      </c>
      <c r="I3" s="251" t="s">
        <v>278</v>
      </c>
      <c r="J3" s="250" t="str">
        <f>G3&amp;CHAR(10)&amp;H3&amp;CHAR(10)&amp;I3&amp;CHAR(10)</f>
        <v xml:space="preserve">〇活動1
〇活動2
〇活動3
</v>
      </c>
    </row>
    <row r="4" spans="1:10" s="32" customFormat="1" ht="96" customHeight="1">
      <c r="A4" s="79">
        <v>2</v>
      </c>
      <c r="B4" s="80">
        <f>名簿!B4</f>
        <v>0</v>
      </c>
      <c r="C4" s="253" t="s">
        <v>273</v>
      </c>
      <c r="D4" s="253" t="s">
        <v>274</v>
      </c>
      <c r="E4" s="253" t="s">
        <v>275</v>
      </c>
      <c r="F4" s="250" t="str">
        <f t="shared" ref="F4:F43" si="0">C4&amp;CHAR(10)&amp;D4&amp;CHAR(10)&amp;E4&amp;CHAR(10)</f>
        <v xml:space="preserve">○活動1
○活動2
○活動3
</v>
      </c>
      <c r="G4" s="251" t="s">
        <v>276</v>
      </c>
      <c r="H4" s="251" t="s">
        <v>277</v>
      </c>
      <c r="I4" s="251" t="s">
        <v>278</v>
      </c>
      <c r="J4" s="250" t="str">
        <f t="shared" ref="J4:J43" si="1">G4&amp;CHAR(10)&amp;H4&amp;CHAR(10)&amp;I4&amp;CHAR(10)</f>
        <v xml:space="preserve">〇活動1
〇活動2
〇活動3
</v>
      </c>
    </row>
    <row r="5" spans="1:10" s="32" customFormat="1" ht="96" customHeight="1">
      <c r="A5" s="79">
        <v>3</v>
      </c>
      <c r="B5" s="80">
        <f>名簿!B5</f>
        <v>0</v>
      </c>
      <c r="C5" s="253" t="s">
        <v>273</v>
      </c>
      <c r="D5" s="253" t="s">
        <v>274</v>
      </c>
      <c r="E5" s="253" t="s">
        <v>275</v>
      </c>
      <c r="F5" s="250" t="str">
        <f t="shared" si="0"/>
        <v xml:space="preserve">○活動1
○活動2
○活動3
</v>
      </c>
      <c r="G5" s="251" t="s">
        <v>276</v>
      </c>
      <c r="H5" s="251" t="s">
        <v>277</v>
      </c>
      <c r="I5" s="251" t="s">
        <v>278</v>
      </c>
      <c r="J5" s="250" t="str">
        <f t="shared" si="1"/>
        <v xml:space="preserve">〇活動1
〇活動2
〇活動3
</v>
      </c>
    </row>
    <row r="6" spans="1:10" s="32" customFormat="1" ht="96" customHeight="1">
      <c r="A6" s="79">
        <v>4</v>
      </c>
      <c r="B6" s="80">
        <f>名簿!B6</f>
        <v>0</v>
      </c>
      <c r="C6" s="253" t="s">
        <v>273</v>
      </c>
      <c r="D6" s="253" t="s">
        <v>274</v>
      </c>
      <c r="E6" s="253" t="s">
        <v>275</v>
      </c>
      <c r="F6" s="250" t="str">
        <f t="shared" si="0"/>
        <v xml:space="preserve">○活動1
○活動2
○活動3
</v>
      </c>
      <c r="G6" s="251" t="s">
        <v>276</v>
      </c>
      <c r="H6" s="251" t="s">
        <v>277</v>
      </c>
      <c r="I6" s="251" t="s">
        <v>278</v>
      </c>
      <c r="J6" s="250" t="str">
        <f t="shared" si="1"/>
        <v xml:space="preserve">〇活動1
〇活動2
〇活動3
</v>
      </c>
    </row>
    <row r="7" spans="1:10" s="32" customFormat="1" ht="96" customHeight="1">
      <c r="A7" s="79">
        <v>5</v>
      </c>
      <c r="B7" s="80">
        <f>名簿!B7</f>
        <v>0</v>
      </c>
      <c r="C7" s="253" t="s">
        <v>273</v>
      </c>
      <c r="D7" s="253" t="s">
        <v>274</v>
      </c>
      <c r="E7" s="253" t="s">
        <v>275</v>
      </c>
      <c r="F7" s="250" t="str">
        <f t="shared" si="0"/>
        <v xml:space="preserve">○活動1
○活動2
○活動3
</v>
      </c>
      <c r="G7" s="251" t="s">
        <v>276</v>
      </c>
      <c r="H7" s="251" t="s">
        <v>277</v>
      </c>
      <c r="I7" s="251" t="s">
        <v>278</v>
      </c>
      <c r="J7" s="250" t="str">
        <f t="shared" si="1"/>
        <v xml:space="preserve">〇活動1
〇活動2
〇活動3
</v>
      </c>
    </row>
    <row r="8" spans="1:10" s="32" customFormat="1" ht="96" customHeight="1">
      <c r="A8" s="79">
        <v>6</v>
      </c>
      <c r="B8" s="80">
        <f>名簿!B8</f>
        <v>0</v>
      </c>
      <c r="C8" s="253" t="s">
        <v>273</v>
      </c>
      <c r="D8" s="253" t="s">
        <v>274</v>
      </c>
      <c r="E8" s="253" t="s">
        <v>275</v>
      </c>
      <c r="F8" s="250" t="str">
        <f t="shared" si="0"/>
        <v xml:space="preserve">○活動1
○活動2
○活動3
</v>
      </c>
      <c r="G8" s="251" t="s">
        <v>276</v>
      </c>
      <c r="H8" s="251" t="s">
        <v>277</v>
      </c>
      <c r="I8" s="251" t="s">
        <v>278</v>
      </c>
      <c r="J8" s="250" t="str">
        <f t="shared" si="1"/>
        <v xml:space="preserve">〇活動1
〇活動2
〇活動3
</v>
      </c>
    </row>
    <row r="9" spans="1:10" s="32" customFormat="1" ht="96" customHeight="1">
      <c r="A9" s="79">
        <v>7</v>
      </c>
      <c r="B9" s="80">
        <f>名簿!B9</f>
        <v>0</v>
      </c>
      <c r="C9" s="253" t="s">
        <v>273</v>
      </c>
      <c r="D9" s="253" t="s">
        <v>274</v>
      </c>
      <c r="E9" s="253" t="s">
        <v>275</v>
      </c>
      <c r="F9" s="250" t="str">
        <f t="shared" si="0"/>
        <v xml:space="preserve">○活動1
○活動2
○活動3
</v>
      </c>
      <c r="G9" s="251" t="s">
        <v>276</v>
      </c>
      <c r="H9" s="251" t="s">
        <v>277</v>
      </c>
      <c r="I9" s="251" t="s">
        <v>278</v>
      </c>
      <c r="J9" s="250" t="str">
        <f t="shared" si="1"/>
        <v xml:space="preserve">〇活動1
〇活動2
〇活動3
</v>
      </c>
    </row>
    <row r="10" spans="1:10" s="32" customFormat="1" ht="96" customHeight="1">
      <c r="A10" s="79">
        <v>8</v>
      </c>
      <c r="B10" s="80">
        <f>名簿!B10</f>
        <v>0</v>
      </c>
      <c r="C10" s="253" t="s">
        <v>273</v>
      </c>
      <c r="D10" s="253" t="s">
        <v>274</v>
      </c>
      <c r="E10" s="253" t="s">
        <v>275</v>
      </c>
      <c r="F10" s="250" t="str">
        <f t="shared" si="0"/>
        <v xml:space="preserve">○活動1
○活動2
○活動3
</v>
      </c>
      <c r="G10" s="251" t="s">
        <v>276</v>
      </c>
      <c r="H10" s="251" t="s">
        <v>277</v>
      </c>
      <c r="I10" s="251" t="s">
        <v>278</v>
      </c>
      <c r="J10" s="250" t="str">
        <f t="shared" si="1"/>
        <v xml:space="preserve">〇活動1
〇活動2
〇活動3
</v>
      </c>
    </row>
    <row r="11" spans="1:10" s="32" customFormat="1" ht="96" customHeight="1">
      <c r="A11" s="79">
        <v>9</v>
      </c>
      <c r="B11" s="80">
        <f>名簿!B11</f>
        <v>0</v>
      </c>
      <c r="C11" s="253" t="s">
        <v>273</v>
      </c>
      <c r="D11" s="253" t="s">
        <v>274</v>
      </c>
      <c r="E11" s="253" t="s">
        <v>275</v>
      </c>
      <c r="F11" s="250" t="str">
        <f t="shared" si="0"/>
        <v xml:space="preserve">○活動1
○活動2
○活動3
</v>
      </c>
      <c r="G11" s="251" t="s">
        <v>276</v>
      </c>
      <c r="H11" s="251" t="s">
        <v>277</v>
      </c>
      <c r="I11" s="251" t="s">
        <v>278</v>
      </c>
      <c r="J11" s="250" t="str">
        <f t="shared" si="1"/>
        <v xml:space="preserve">〇活動1
〇活動2
〇活動3
</v>
      </c>
    </row>
    <row r="12" spans="1:10" s="32" customFormat="1" ht="96" customHeight="1">
      <c r="A12" s="79">
        <v>10</v>
      </c>
      <c r="B12" s="80">
        <f>名簿!B12</f>
        <v>0</v>
      </c>
      <c r="C12" s="253" t="s">
        <v>273</v>
      </c>
      <c r="D12" s="253" t="s">
        <v>274</v>
      </c>
      <c r="E12" s="253" t="s">
        <v>275</v>
      </c>
      <c r="F12" s="250" t="str">
        <f t="shared" si="0"/>
        <v xml:space="preserve">○活動1
○活動2
○活動3
</v>
      </c>
      <c r="G12" s="251" t="s">
        <v>276</v>
      </c>
      <c r="H12" s="251" t="s">
        <v>277</v>
      </c>
      <c r="I12" s="251" t="s">
        <v>278</v>
      </c>
      <c r="J12" s="250" t="str">
        <f t="shared" si="1"/>
        <v xml:space="preserve">〇活動1
〇活動2
〇活動3
</v>
      </c>
    </row>
    <row r="13" spans="1:10" s="32" customFormat="1" ht="96" customHeight="1">
      <c r="A13" s="79">
        <v>11</v>
      </c>
      <c r="B13" s="80">
        <f>名簿!B13</f>
        <v>0</v>
      </c>
      <c r="C13" s="253" t="s">
        <v>273</v>
      </c>
      <c r="D13" s="253" t="s">
        <v>274</v>
      </c>
      <c r="E13" s="253" t="s">
        <v>275</v>
      </c>
      <c r="F13" s="250" t="str">
        <f t="shared" si="0"/>
        <v xml:space="preserve">○活動1
○活動2
○活動3
</v>
      </c>
      <c r="G13" s="251" t="s">
        <v>276</v>
      </c>
      <c r="H13" s="251" t="s">
        <v>277</v>
      </c>
      <c r="I13" s="251" t="s">
        <v>278</v>
      </c>
      <c r="J13" s="250" t="str">
        <f t="shared" si="1"/>
        <v xml:space="preserve">〇活動1
〇活動2
〇活動3
</v>
      </c>
    </row>
    <row r="14" spans="1:10" s="32" customFormat="1" ht="96" customHeight="1">
      <c r="A14" s="79">
        <v>12</v>
      </c>
      <c r="B14" s="80">
        <f>名簿!B14</f>
        <v>0</v>
      </c>
      <c r="C14" s="253" t="s">
        <v>273</v>
      </c>
      <c r="D14" s="253" t="s">
        <v>274</v>
      </c>
      <c r="E14" s="253" t="s">
        <v>275</v>
      </c>
      <c r="F14" s="250" t="str">
        <f t="shared" si="0"/>
        <v xml:space="preserve">○活動1
○活動2
○活動3
</v>
      </c>
      <c r="G14" s="251" t="s">
        <v>276</v>
      </c>
      <c r="H14" s="251" t="s">
        <v>277</v>
      </c>
      <c r="I14" s="251" t="s">
        <v>278</v>
      </c>
      <c r="J14" s="250" t="str">
        <f t="shared" si="1"/>
        <v xml:space="preserve">〇活動1
〇活動2
〇活動3
</v>
      </c>
    </row>
    <row r="15" spans="1:10" s="32" customFormat="1" ht="96" customHeight="1">
      <c r="A15" s="79">
        <v>13</v>
      </c>
      <c r="B15" s="80">
        <f>名簿!B15</f>
        <v>0</v>
      </c>
      <c r="C15" s="253" t="s">
        <v>273</v>
      </c>
      <c r="D15" s="253" t="s">
        <v>274</v>
      </c>
      <c r="E15" s="253" t="s">
        <v>275</v>
      </c>
      <c r="F15" s="250" t="str">
        <f t="shared" si="0"/>
        <v xml:space="preserve">○活動1
○活動2
○活動3
</v>
      </c>
      <c r="G15" s="251" t="s">
        <v>276</v>
      </c>
      <c r="H15" s="251" t="s">
        <v>277</v>
      </c>
      <c r="I15" s="251" t="s">
        <v>278</v>
      </c>
      <c r="J15" s="250" t="str">
        <f t="shared" si="1"/>
        <v xml:space="preserve">〇活動1
〇活動2
〇活動3
</v>
      </c>
    </row>
    <row r="16" spans="1:10" s="32" customFormat="1" ht="96" customHeight="1">
      <c r="A16" s="79">
        <v>14</v>
      </c>
      <c r="B16" s="80">
        <f>名簿!B16</f>
        <v>0</v>
      </c>
      <c r="C16" s="253" t="s">
        <v>273</v>
      </c>
      <c r="D16" s="253" t="s">
        <v>274</v>
      </c>
      <c r="E16" s="253" t="s">
        <v>275</v>
      </c>
      <c r="F16" s="250" t="str">
        <f t="shared" si="0"/>
        <v xml:space="preserve">○活動1
○活動2
○活動3
</v>
      </c>
      <c r="G16" s="251" t="s">
        <v>276</v>
      </c>
      <c r="H16" s="251" t="s">
        <v>277</v>
      </c>
      <c r="I16" s="251" t="s">
        <v>278</v>
      </c>
      <c r="J16" s="250" t="str">
        <f t="shared" si="1"/>
        <v xml:space="preserve">〇活動1
〇活動2
〇活動3
</v>
      </c>
    </row>
    <row r="17" spans="1:10" s="32" customFormat="1" ht="96" customHeight="1">
      <c r="A17" s="79">
        <v>15</v>
      </c>
      <c r="B17" s="80">
        <f>名簿!B17</f>
        <v>0</v>
      </c>
      <c r="C17" s="253" t="s">
        <v>273</v>
      </c>
      <c r="D17" s="253" t="s">
        <v>274</v>
      </c>
      <c r="E17" s="253" t="s">
        <v>275</v>
      </c>
      <c r="F17" s="250" t="str">
        <f t="shared" si="0"/>
        <v xml:space="preserve">○活動1
○活動2
○活動3
</v>
      </c>
      <c r="G17" s="251" t="s">
        <v>276</v>
      </c>
      <c r="H17" s="251" t="s">
        <v>277</v>
      </c>
      <c r="I17" s="251" t="s">
        <v>278</v>
      </c>
      <c r="J17" s="250" t="str">
        <f t="shared" si="1"/>
        <v xml:space="preserve">〇活動1
〇活動2
〇活動3
</v>
      </c>
    </row>
    <row r="18" spans="1:10" s="32" customFormat="1" ht="96" customHeight="1">
      <c r="A18" s="79">
        <v>16</v>
      </c>
      <c r="B18" s="80">
        <f>名簿!B18</f>
        <v>0</v>
      </c>
      <c r="C18" s="253" t="s">
        <v>273</v>
      </c>
      <c r="D18" s="253" t="s">
        <v>274</v>
      </c>
      <c r="E18" s="253" t="s">
        <v>275</v>
      </c>
      <c r="F18" s="250" t="str">
        <f t="shared" si="0"/>
        <v xml:space="preserve">○活動1
○活動2
○活動3
</v>
      </c>
      <c r="G18" s="251" t="s">
        <v>276</v>
      </c>
      <c r="H18" s="251" t="s">
        <v>277</v>
      </c>
      <c r="I18" s="251" t="s">
        <v>278</v>
      </c>
      <c r="J18" s="250" t="str">
        <f t="shared" si="1"/>
        <v xml:space="preserve">〇活動1
〇活動2
〇活動3
</v>
      </c>
    </row>
    <row r="19" spans="1:10" s="32" customFormat="1" ht="96" customHeight="1">
      <c r="A19" s="79">
        <v>17</v>
      </c>
      <c r="B19" s="80">
        <f>名簿!B19</f>
        <v>0</v>
      </c>
      <c r="C19" s="253" t="s">
        <v>273</v>
      </c>
      <c r="D19" s="253" t="s">
        <v>274</v>
      </c>
      <c r="E19" s="253" t="s">
        <v>275</v>
      </c>
      <c r="F19" s="250" t="str">
        <f t="shared" si="0"/>
        <v xml:space="preserve">○活動1
○活動2
○活動3
</v>
      </c>
      <c r="G19" s="251" t="s">
        <v>276</v>
      </c>
      <c r="H19" s="251" t="s">
        <v>277</v>
      </c>
      <c r="I19" s="251" t="s">
        <v>278</v>
      </c>
      <c r="J19" s="250" t="str">
        <f t="shared" si="1"/>
        <v xml:space="preserve">〇活動1
〇活動2
〇活動3
</v>
      </c>
    </row>
    <row r="20" spans="1:10" s="32" customFormat="1" ht="96" customHeight="1">
      <c r="A20" s="79">
        <v>18</v>
      </c>
      <c r="B20" s="80">
        <f>名簿!B20</f>
        <v>0</v>
      </c>
      <c r="C20" s="253" t="s">
        <v>273</v>
      </c>
      <c r="D20" s="253" t="s">
        <v>274</v>
      </c>
      <c r="E20" s="253" t="s">
        <v>275</v>
      </c>
      <c r="F20" s="250" t="str">
        <f t="shared" si="0"/>
        <v xml:space="preserve">○活動1
○活動2
○活動3
</v>
      </c>
      <c r="G20" s="251" t="s">
        <v>276</v>
      </c>
      <c r="H20" s="251" t="s">
        <v>277</v>
      </c>
      <c r="I20" s="251" t="s">
        <v>278</v>
      </c>
      <c r="J20" s="250" t="str">
        <f t="shared" si="1"/>
        <v xml:space="preserve">〇活動1
〇活動2
〇活動3
</v>
      </c>
    </row>
    <row r="21" spans="1:10" s="32" customFormat="1" ht="96" customHeight="1">
      <c r="A21" s="79">
        <v>19</v>
      </c>
      <c r="B21" s="80">
        <f>名簿!B21</f>
        <v>0</v>
      </c>
      <c r="C21" s="253" t="s">
        <v>273</v>
      </c>
      <c r="D21" s="253" t="s">
        <v>274</v>
      </c>
      <c r="E21" s="253" t="s">
        <v>275</v>
      </c>
      <c r="F21" s="250" t="str">
        <f t="shared" si="0"/>
        <v xml:space="preserve">○活動1
○活動2
○活動3
</v>
      </c>
      <c r="G21" s="251" t="s">
        <v>276</v>
      </c>
      <c r="H21" s="251" t="s">
        <v>277</v>
      </c>
      <c r="I21" s="251" t="s">
        <v>278</v>
      </c>
      <c r="J21" s="250" t="str">
        <f t="shared" si="1"/>
        <v xml:space="preserve">〇活動1
〇活動2
〇活動3
</v>
      </c>
    </row>
    <row r="22" spans="1:10" s="32" customFormat="1" ht="96" customHeight="1">
      <c r="A22" s="79">
        <v>20</v>
      </c>
      <c r="B22" s="80">
        <f>名簿!B22</f>
        <v>0</v>
      </c>
      <c r="C22" s="253" t="s">
        <v>273</v>
      </c>
      <c r="D22" s="253" t="s">
        <v>274</v>
      </c>
      <c r="E22" s="253" t="s">
        <v>275</v>
      </c>
      <c r="F22" s="250" t="str">
        <f t="shared" si="0"/>
        <v xml:space="preserve">○活動1
○活動2
○活動3
</v>
      </c>
      <c r="G22" s="251" t="s">
        <v>276</v>
      </c>
      <c r="H22" s="251" t="s">
        <v>277</v>
      </c>
      <c r="I22" s="251" t="s">
        <v>278</v>
      </c>
      <c r="J22" s="250" t="str">
        <f t="shared" si="1"/>
        <v xml:space="preserve">〇活動1
〇活動2
〇活動3
</v>
      </c>
    </row>
    <row r="23" spans="1:10" s="32" customFormat="1" ht="96" customHeight="1">
      <c r="A23" s="79">
        <v>21</v>
      </c>
      <c r="B23" s="80">
        <f>名簿!B23</f>
        <v>0</v>
      </c>
      <c r="C23" s="253" t="s">
        <v>273</v>
      </c>
      <c r="D23" s="253" t="s">
        <v>274</v>
      </c>
      <c r="E23" s="253" t="s">
        <v>275</v>
      </c>
      <c r="F23" s="250" t="str">
        <f t="shared" si="0"/>
        <v xml:space="preserve">○活動1
○活動2
○活動3
</v>
      </c>
      <c r="G23" s="251" t="s">
        <v>276</v>
      </c>
      <c r="H23" s="251" t="s">
        <v>277</v>
      </c>
      <c r="I23" s="251" t="s">
        <v>278</v>
      </c>
      <c r="J23" s="250" t="str">
        <f t="shared" si="1"/>
        <v xml:space="preserve">〇活動1
〇活動2
〇活動3
</v>
      </c>
    </row>
    <row r="24" spans="1:10" s="32" customFormat="1" ht="96" customHeight="1">
      <c r="A24" s="79">
        <v>22</v>
      </c>
      <c r="B24" s="80">
        <f>名簿!B24</f>
        <v>0</v>
      </c>
      <c r="C24" s="253" t="s">
        <v>273</v>
      </c>
      <c r="D24" s="253" t="s">
        <v>274</v>
      </c>
      <c r="E24" s="253" t="s">
        <v>275</v>
      </c>
      <c r="F24" s="250" t="str">
        <f t="shared" si="0"/>
        <v xml:space="preserve">○活動1
○活動2
○活動3
</v>
      </c>
      <c r="G24" s="251" t="s">
        <v>276</v>
      </c>
      <c r="H24" s="251" t="s">
        <v>277</v>
      </c>
      <c r="I24" s="251" t="s">
        <v>278</v>
      </c>
      <c r="J24" s="250" t="str">
        <f t="shared" si="1"/>
        <v xml:space="preserve">〇活動1
〇活動2
〇活動3
</v>
      </c>
    </row>
    <row r="25" spans="1:10" s="32" customFormat="1" ht="96" customHeight="1">
      <c r="A25" s="79">
        <v>23</v>
      </c>
      <c r="B25" s="80">
        <f>名簿!B25</f>
        <v>0</v>
      </c>
      <c r="C25" s="253" t="s">
        <v>273</v>
      </c>
      <c r="D25" s="253" t="s">
        <v>274</v>
      </c>
      <c r="E25" s="253" t="s">
        <v>275</v>
      </c>
      <c r="F25" s="250" t="str">
        <f t="shared" si="0"/>
        <v xml:space="preserve">○活動1
○活動2
○活動3
</v>
      </c>
      <c r="G25" s="251" t="s">
        <v>276</v>
      </c>
      <c r="H25" s="251" t="s">
        <v>277</v>
      </c>
      <c r="I25" s="251" t="s">
        <v>278</v>
      </c>
      <c r="J25" s="250" t="str">
        <f t="shared" si="1"/>
        <v xml:space="preserve">〇活動1
〇活動2
〇活動3
</v>
      </c>
    </row>
    <row r="26" spans="1:10" s="32" customFormat="1" ht="96" customHeight="1">
      <c r="A26" s="79">
        <v>24</v>
      </c>
      <c r="B26" s="80">
        <f>名簿!B26</f>
        <v>0</v>
      </c>
      <c r="C26" s="253" t="s">
        <v>273</v>
      </c>
      <c r="D26" s="253" t="s">
        <v>274</v>
      </c>
      <c r="E26" s="253" t="s">
        <v>275</v>
      </c>
      <c r="F26" s="250" t="str">
        <f t="shared" si="0"/>
        <v xml:space="preserve">○活動1
○活動2
○活動3
</v>
      </c>
      <c r="G26" s="251" t="s">
        <v>276</v>
      </c>
      <c r="H26" s="251" t="s">
        <v>277</v>
      </c>
      <c r="I26" s="251" t="s">
        <v>278</v>
      </c>
      <c r="J26" s="250" t="str">
        <f t="shared" si="1"/>
        <v xml:space="preserve">〇活動1
〇活動2
〇活動3
</v>
      </c>
    </row>
    <row r="27" spans="1:10" s="32" customFormat="1" ht="96" customHeight="1">
      <c r="A27" s="79">
        <v>25</v>
      </c>
      <c r="B27" s="80">
        <f>名簿!B27</f>
        <v>0</v>
      </c>
      <c r="C27" s="253" t="s">
        <v>273</v>
      </c>
      <c r="D27" s="253" t="s">
        <v>274</v>
      </c>
      <c r="E27" s="253" t="s">
        <v>275</v>
      </c>
      <c r="F27" s="250" t="str">
        <f t="shared" si="0"/>
        <v xml:space="preserve">○活動1
○活動2
○活動3
</v>
      </c>
      <c r="G27" s="251" t="s">
        <v>276</v>
      </c>
      <c r="H27" s="251" t="s">
        <v>277</v>
      </c>
      <c r="I27" s="251" t="s">
        <v>278</v>
      </c>
      <c r="J27" s="250" t="str">
        <f t="shared" si="1"/>
        <v xml:space="preserve">〇活動1
〇活動2
〇活動3
</v>
      </c>
    </row>
    <row r="28" spans="1:10" s="32" customFormat="1" ht="96" customHeight="1">
      <c r="A28" s="79">
        <v>26</v>
      </c>
      <c r="B28" s="80">
        <f>名簿!B28</f>
        <v>0</v>
      </c>
      <c r="C28" s="253" t="s">
        <v>273</v>
      </c>
      <c r="D28" s="253" t="s">
        <v>274</v>
      </c>
      <c r="E28" s="253" t="s">
        <v>275</v>
      </c>
      <c r="F28" s="250" t="str">
        <f t="shared" si="0"/>
        <v xml:space="preserve">○活動1
○活動2
○活動3
</v>
      </c>
      <c r="G28" s="251" t="s">
        <v>276</v>
      </c>
      <c r="H28" s="251" t="s">
        <v>277</v>
      </c>
      <c r="I28" s="251" t="s">
        <v>278</v>
      </c>
      <c r="J28" s="250" t="str">
        <f t="shared" si="1"/>
        <v xml:space="preserve">〇活動1
〇活動2
〇活動3
</v>
      </c>
    </row>
    <row r="29" spans="1:10" s="32" customFormat="1" ht="96" customHeight="1">
      <c r="A29" s="79">
        <v>27</v>
      </c>
      <c r="B29" s="80">
        <f>名簿!B29</f>
        <v>0</v>
      </c>
      <c r="C29" s="253" t="s">
        <v>273</v>
      </c>
      <c r="D29" s="253" t="s">
        <v>274</v>
      </c>
      <c r="E29" s="253" t="s">
        <v>275</v>
      </c>
      <c r="F29" s="250" t="str">
        <f t="shared" si="0"/>
        <v xml:space="preserve">○活動1
○活動2
○活動3
</v>
      </c>
      <c r="G29" s="251" t="s">
        <v>276</v>
      </c>
      <c r="H29" s="251" t="s">
        <v>277</v>
      </c>
      <c r="I29" s="251" t="s">
        <v>278</v>
      </c>
      <c r="J29" s="250" t="str">
        <f t="shared" si="1"/>
        <v xml:space="preserve">〇活動1
〇活動2
〇活動3
</v>
      </c>
    </row>
    <row r="30" spans="1:10" s="32" customFormat="1" ht="96" customHeight="1">
      <c r="A30" s="79">
        <v>28</v>
      </c>
      <c r="B30" s="80">
        <f>名簿!B30</f>
        <v>0</v>
      </c>
      <c r="C30" s="253" t="s">
        <v>273</v>
      </c>
      <c r="D30" s="253" t="s">
        <v>274</v>
      </c>
      <c r="E30" s="253" t="s">
        <v>275</v>
      </c>
      <c r="F30" s="250" t="str">
        <f t="shared" si="0"/>
        <v xml:space="preserve">○活動1
○活動2
○活動3
</v>
      </c>
      <c r="G30" s="251" t="s">
        <v>276</v>
      </c>
      <c r="H30" s="251" t="s">
        <v>277</v>
      </c>
      <c r="I30" s="251" t="s">
        <v>278</v>
      </c>
      <c r="J30" s="250" t="str">
        <f t="shared" si="1"/>
        <v xml:space="preserve">〇活動1
〇活動2
〇活動3
</v>
      </c>
    </row>
    <row r="31" spans="1:10" s="32" customFormat="1" ht="96" customHeight="1">
      <c r="A31" s="79">
        <v>29</v>
      </c>
      <c r="B31" s="80">
        <f>名簿!B31</f>
        <v>0</v>
      </c>
      <c r="C31" s="253" t="s">
        <v>273</v>
      </c>
      <c r="D31" s="253" t="s">
        <v>274</v>
      </c>
      <c r="E31" s="253" t="s">
        <v>275</v>
      </c>
      <c r="F31" s="250" t="str">
        <f t="shared" si="0"/>
        <v xml:space="preserve">○活動1
○活動2
○活動3
</v>
      </c>
      <c r="G31" s="251" t="s">
        <v>276</v>
      </c>
      <c r="H31" s="251" t="s">
        <v>277</v>
      </c>
      <c r="I31" s="251" t="s">
        <v>278</v>
      </c>
      <c r="J31" s="250" t="str">
        <f t="shared" si="1"/>
        <v xml:space="preserve">〇活動1
〇活動2
〇活動3
</v>
      </c>
    </row>
    <row r="32" spans="1:10" s="32" customFormat="1" ht="96" customHeight="1">
      <c r="A32" s="79">
        <v>30</v>
      </c>
      <c r="B32" s="80">
        <f>名簿!B32</f>
        <v>0</v>
      </c>
      <c r="C32" s="253" t="s">
        <v>273</v>
      </c>
      <c r="D32" s="253" t="s">
        <v>274</v>
      </c>
      <c r="E32" s="253" t="s">
        <v>275</v>
      </c>
      <c r="F32" s="250" t="str">
        <f t="shared" si="0"/>
        <v xml:space="preserve">○活動1
○活動2
○活動3
</v>
      </c>
      <c r="G32" s="251" t="s">
        <v>276</v>
      </c>
      <c r="H32" s="251" t="s">
        <v>277</v>
      </c>
      <c r="I32" s="251" t="s">
        <v>278</v>
      </c>
      <c r="J32" s="250" t="str">
        <f t="shared" si="1"/>
        <v xml:space="preserve">〇活動1
〇活動2
〇活動3
</v>
      </c>
    </row>
    <row r="33" spans="1:10" s="32" customFormat="1" ht="96" customHeight="1">
      <c r="A33" s="79">
        <v>31</v>
      </c>
      <c r="B33" s="80">
        <f>名簿!B33</f>
        <v>0</v>
      </c>
      <c r="C33" s="253" t="s">
        <v>273</v>
      </c>
      <c r="D33" s="253" t="s">
        <v>274</v>
      </c>
      <c r="E33" s="253" t="s">
        <v>275</v>
      </c>
      <c r="F33" s="250" t="str">
        <f t="shared" si="0"/>
        <v xml:space="preserve">○活動1
○活動2
○活動3
</v>
      </c>
      <c r="G33" s="251" t="s">
        <v>276</v>
      </c>
      <c r="H33" s="251" t="s">
        <v>277</v>
      </c>
      <c r="I33" s="251" t="s">
        <v>278</v>
      </c>
      <c r="J33" s="250" t="str">
        <f t="shared" si="1"/>
        <v xml:space="preserve">〇活動1
〇活動2
〇活動3
</v>
      </c>
    </row>
    <row r="34" spans="1:10" s="32" customFormat="1" ht="96" customHeight="1">
      <c r="A34" s="79">
        <v>32</v>
      </c>
      <c r="B34" s="80">
        <f>名簿!B34</f>
        <v>0</v>
      </c>
      <c r="C34" s="253" t="s">
        <v>273</v>
      </c>
      <c r="D34" s="253" t="s">
        <v>274</v>
      </c>
      <c r="E34" s="253" t="s">
        <v>275</v>
      </c>
      <c r="F34" s="250" t="str">
        <f t="shared" si="0"/>
        <v xml:space="preserve">○活動1
○活動2
○活動3
</v>
      </c>
      <c r="G34" s="251" t="s">
        <v>276</v>
      </c>
      <c r="H34" s="251" t="s">
        <v>277</v>
      </c>
      <c r="I34" s="251" t="s">
        <v>278</v>
      </c>
      <c r="J34" s="250" t="str">
        <f t="shared" si="1"/>
        <v xml:space="preserve">〇活動1
〇活動2
〇活動3
</v>
      </c>
    </row>
    <row r="35" spans="1:10" s="32" customFormat="1" ht="84.6" customHeight="1">
      <c r="A35" s="79">
        <v>33</v>
      </c>
      <c r="B35" s="80">
        <f>名簿!B35</f>
        <v>0</v>
      </c>
      <c r="C35" s="253" t="s">
        <v>273</v>
      </c>
      <c r="D35" s="253" t="s">
        <v>274</v>
      </c>
      <c r="E35" s="253" t="s">
        <v>275</v>
      </c>
      <c r="F35" s="250" t="str">
        <f t="shared" si="0"/>
        <v xml:space="preserve">○活動1
○活動2
○活動3
</v>
      </c>
      <c r="G35" s="251" t="s">
        <v>276</v>
      </c>
      <c r="H35" s="251" t="s">
        <v>277</v>
      </c>
      <c r="I35" s="251" t="s">
        <v>278</v>
      </c>
      <c r="J35" s="250" t="str">
        <f t="shared" si="1"/>
        <v xml:space="preserve">〇活動1
〇活動2
〇活動3
</v>
      </c>
    </row>
    <row r="36" spans="1:10" s="32" customFormat="1" ht="84" customHeight="1">
      <c r="A36" s="79">
        <v>34</v>
      </c>
      <c r="B36" s="80">
        <f>名簿!B36</f>
        <v>0</v>
      </c>
      <c r="C36" s="253" t="s">
        <v>273</v>
      </c>
      <c r="D36" s="253" t="s">
        <v>274</v>
      </c>
      <c r="E36" s="253" t="s">
        <v>275</v>
      </c>
      <c r="F36" s="250" t="str">
        <f t="shared" si="0"/>
        <v xml:space="preserve">○活動1
○活動2
○活動3
</v>
      </c>
      <c r="G36" s="251" t="s">
        <v>276</v>
      </c>
      <c r="H36" s="251" t="s">
        <v>277</v>
      </c>
      <c r="I36" s="251" t="s">
        <v>278</v>
      </c>
      <c r="J36" s="250" t="str">
        <f t="shared" si="1"/>
        <v xml:space="preserve">〇活動1
〇活動2
〇活動3
</v>
      </c>
    </row>
    <row r="37" spans="1:10" s="32" customFormat="1" ht="84" customHeight="1">
      <c r="A37" s="79">
        <v>35</v>
      </c>
      <c r="B37" s="80">
        <f>名簿!B37</f>
        <v>0</v>
      </c>
      <c r="C37" s="253" t="s">
        <v>273</v>
      </c>
      <c r="D37" s="253" t="s">
        <v>274</v>
      </c>
      <c r="E37" s="253" t="s">
        <v>275</v>
      </c>
      <c r="F37" s="250" t="str">
        <f t="shared" si="0"/>
        <v xml:space="preserve">○活動1
○活動2
○活動3
</v>
      </c>
      <c r="G37" s="251" t="s">
        <v>276</v>
      </c>
      <c r="H37" s="251" t="s">
        <v>277</v>
      </c>
      <c r="I37" s="251" t="s">
        <v>278</v>
      </c>
      <c r="J37" s="250" t="str">
        <f t="shared" si="1"/>
        <v xml:space="preserve">〇活動1
〇活動2
〇活動3
</v>
      </c>
    </row>
    <row r="38" spans="1:10" s="32" customFormat="1" ht="84" customHeight="1">
      <c r="A38" s="79">
        <v>36</v>
      </c>
      <c r="B38" s="80">
        <f>名簿!B38</f>
        <v>0</v>
      </c>
      <c r="C38" s="253" t="s">
        <v>273</v>
      </c>
      <c r="D38" s="253" t="s">
        <v>274</v>
      </c>
      <c r="E38" s="253" t="s">
        <v>275</v>
      </c>
      <c r="F38" s="250" t="str">
        <f t="shared" si="0"/>
        <v xml:space="preserve">○活動1
○活動2
○活動3
</v>
      </c>
      <c r="G38" s="251" t="s">
        <v>276</v>
      </c>
      <c r="H38" s="251" t="s">
        <v>277</v>
      </c>
      <c r="I38" s="251" t="s">
        <v>278</v>
      </c>
      <c r="J38" s="250" t="str">
        <f t="shared" si="1"/>
        <v xml:space="preserve">〇活動1
〇活動2
〇活動3
</v>
      </c>
    </row>
    <row r="39" spans="1:10" s="32" customFormat="1" ht="84" customHeight="1">
      <c r="A39" s="79">
        <v>37</v>
      </c>
      <c r="B39" s="80">
        <f>名簿!B39</f>
        <v>0</v>
      </c>
      <c r="C39" s="253" t="s">
        <v>273</v>
      </c>
      <c r="D39" s="253" t="s">
        <v>274</v>
      </c>
      <c r="E39" s="253" t="s">
        <v>275</v>
      </c>
      <c r="F39" s="250" t="str">
        <f t="shared" si="0"/>
        <v xml:space="preserve">○活動1
○活動2
○活動3
</v>
      </c>
      <c r="G39" s="251" t="s">
        <v>276</v>
      </c>
      <c r="H39" s="251" t="s">
        <v>277</v>
      </c>
      <c r="I39" s="251" t="s">
        <v>278</v>
      </c>
      <c r="J39" s="250" t="str">
        <f t="shared" si="1"/>
        <v xml:space="preserve">〇活動1
〇活動2
〇活動3
</v>
      </c>
    </row>
    <row r="40" spans="1:10" s="32" customFormat="1" ht="84.6" customHeight="1">
      <c r="A40" s="79">
        <v>38</v>
      </c>
      <c r="B40" s="80">
        <f>名簿!B40</f>
        <v>0</v>
      </c>
      <c r="C40" s="253" t="s">
        <v>273</v>
      </c>
      <c r="D40" s="253" t="s">
        <v>274</v>
      </c>
      <c r="E40" s="253" t="s">
        <v>275</v>
      </c>
      <c r="F40" s="250" t="str">
        <f t="shared" si="0"/>
        <v xml:space="preserve">○活動1
○活動2
○活動3
</v>
      </c>
      <c r="G40" s="251" t="s">
        <v>276</v>
      </c>
      <c r="H40" s="251" t="s">
        <v>277</v>
      </c>
      <c r="I40" s="251" t="s">
        <v>278</v>
      </c>
      <c r="J40" s="250" t="str">
        <f t="shared" si="1"/>
        <v xml:space="preserve">〇活動1
〇活動2
〇活動3
</v>
      </c>
    </row>
    <row r="41" spans="1:10" s="32" customFormat="1" ht="84" customHeight="1">
      <c r="A41" s="79">
        <v>39</v>
      </c>
      <c r="B41" s="80">
        <f>名簿!B41</f>
        <v>0</v>
      </c>
      <c r="C41" s="253" t="s">
        <v>273</v>
      </c>
      <c r="D41" s="253" t="s">
        <v>274</v>
      </c>
      <c r="E41" s="253" t="s">
        <v>275</v>
      </c>
      <c r="F41" s="250" t="str">
        <f t="shared" si="0"/>
        <v xml:space="preserve">○活動1
○活動2
○活動3
</v>
      </c>
      <c r="G41" s="251" t="s">
        <v>276</v>
      </c>
      <c r="H41" s="251" t="s">
        <v>277</v>
      </c>
      <c r="I41" s="251" t="s">
        <v>278</v>
      </c>
      <c r="J41" s="250" t="str">
        <f t="shared" si="1"/>
        <v xml:space="preserve">〇活動1
〇活動2
〇活動3
</v>
      </c>
    </row>
    <row r="42" spans="1:10" s="32" customFormat="1" ht="84" customHeight="1">
      <c r="A42" s="79">
        <v>40</v>
      </c>
      <c r="B42" s="80">
        <f>名簿!B42</f>
        <v>0</v>
      </c>
      <c r="C42" s="253" t="s">
        <v>273</v>
      </c>
      <c r="D42" s="253" t="s">
        <v>274</v>
      </c>
      <c r="E42" s="253" t="s">
        <v>275</v>
      </c>
      <c r="F42" s="250" t="str">
        <f t="shared" si="0"/>
        <v xml:space="preserve">○活動1
○活動2
○活動3
</v>
      </c>
      <c r="G42" s="251" t="s">
        <v>276</v>
      </c>
      <c r="H42" s="251" t="s">
        <v>277</v>
      </c>
      <c r="I42" s="251" t="s">
        <v>278</v>
      </c>
      <c r="J42" s="250" t="str">
        <f t="shared" si="1"/>
        <v xml:space="preserve">〇活動1
〇活動2
〇活動3
</v>
      </c>
    </row>
    <row r="43" spans="1:10" s="32" customFormat="1" ht="84" customHeight="1">
      <c r="A43" s="79">
        <v>41</v>
      </c>
      <c r="B43" s="80">
        <f>名簿!B43</f>
        <v>0</v>
      </c>
      <c r="C43" s="253" t="s">
        <v>273</v>
      </c>
      <c r="D43" s="253" t="s">
        <v>274</v>
      </c>
      <c r="E43" s="253" t="s">
        <v>275</v>
      </c>
      <c r="F43" s="250" t="str">
        <f t="shared" si="0"/>
        <v xml:space="preserve">○活動1
○活動2
○活動3
</v>
      </c>
      <c r="G43" s="251" t="s">
        <v>276</v>
      </c>
      <c r="H43" s="251" t="s">
        <v>277</v>
      </c>
      <c r="I43" s="251" t="s">
        <v>278</v>
      </c>
      <c r="J43" s="250" t="str">
        <f t="shared" si="1"/>
        <v xml:space="preserve">〇活動1
〇活動2
〇活動3
</v>
      </c>
    </row>
    <row r="44" spans="1:10" s="32" customFormat="1" ht="17.25" customHeight="1">
      <c r="A44" s="62"/>
      <c r="B44" s="61"/>
      <c r="C44" s="7"/>
      <c r="D44" s="7"/>
      <c r="E44" s="7"/>
      <c r="F44" s="250" t="str">
        <f t="shared" ref="F44:F66" si="2">C44&amp;CHAR(10)&amp;D44&amp;CHAR(10)</f>
        <v xml:space="preserve">
</v>
      </c>
      <c r="G44" s="251"/>
      <c r="H44" s="251"/>
      <c r="I44" s="251"/>
      <c r="J44" s="251"/>
    </row>
    <row r="45" spans="1:10" s="32" customFormat="1" ht="17.25" customHeight="1">
      <c r="A45" s="62"/>
      <c r="B45" s="61"/>
      <c r="C45" s="7"/>
      <c r="D45" s="7"/>
      <c r="E45" s="7"/>
      <c r="F45" s="250" t="str">
        <f t="shared" si="2"/>
        <v xml:space="preserve">
</v>
      </c>
      <c r="G45" s="251"/>
      <c r="H45" s="251"/>
      <c r="I45" s="251"/>
      <c r="J45" s="251"/>
    </row>
    <row r="46" spans="1:10" s="32" customFormat="1" ht="17.25" customHeight="1">
      <c r="A46" s="62"/>
      <c r="B46" s="61"/>
      <c r="C46" s="7"/>
      <c r="D46" s="7"/>
      <c r="E46" s="7"/>
      <c r="F46" s="250" t="str">
        <f t="shared" si="2"/>
        <v xml:space="preserve">
</v>
      </c>
      <c r="G46" s="251"/>
      <c r="H46" s="251"/>
      <c r="I46" s="251"/>
      <c r="J46" s="251"/>
    </row>
    <row r="47" spans="1:10" s="32" customFormat="1" ht="17.25" customHeight="1">
      <c r="A47" s="62"/>
      <c r="B47" s="61"/>
      <c r="C47" s="7"/>
      <c r="D47" s="7"/>
      <c r="E47" s="7"/>
      <c r="F47" s="250" t="str">
        <f t="shared" si="2"/>
        <v xml:space="preserve">
</v>
      </c>
      <c r="G47" s="251"/>
      <c r="H47" s="251"/>
      <c r="I47" s="251"/>
      <c r="J47" s="251"/>
    </row>
    <row r="48" spans="1:10" s="32" customFormat="1" ht="17.25" customHeight="1">
      <c r="A48" s="62"/>
      <c r="B48" s="61"/>
      <c r="C48" s="7"/>
      <c r="D48" s="7"/>
      <c r="E48" s="7"/>
      <c r="F48" s="250" t="str">
        <f t="shared" si="2"/>
        <v xml:space="preserve">
</v>
      </c>
      <c r="G48" s="251"/>
      <c r="H48" s="251"/>
      <c r="I48" s="251"/>
      <c r="J48" s="251"/>
    </row>
    <row r="49" spans="1:10" s="32" customFormat="1" ht="17.25" customHeight="1">
      <c r="A49" s="62"/>
      <c r="B49" s="61"/>
      <c r="C49" s="7"/>
      <c r="D49" s="7"/>
      <c r="E49" s="7"/>
      <c r="F49" s="250" t="str">
        <f t="shared" si="2"/>
        <v xml:space="preserve">
</v>
      </c>
      <c r="G49" s="251"/>
      <c r="H49" s="251"/>
      <c r="I49" s="251"/>
      <c r="J49" s="251"/>
    </row>
    <row r="50" spans="1:10" s="32" customFormat="1" ht="17.25" customHeight="1">
      <c r="A50" s="62"/>
      <c r="B50" s="61"/>
      <c r="C50" s="7"/>
      <c r="D50" s="7"/>
      <c r="E50" s="7"/>
      <c r="F50" s="250" t="str">
        <f t="shared" si="2"/>
        <v xml:space="preserve">
</v>
      </c>
      <c r="G50" s="251"/>
      <c r="H50" s="251"/>
      <c r="I50" s="251"/>
      <c r="J50" s="251"/>
    </row>
    <row r="51" spans="1:10" s="32" customFormat="1" ht="17.25" customHeight="1">
      <c r="A51" s="62"/>
      <c r="B51" s="61"/>
      <c r="C51" s="7"/>
      <c r="D51" s="7"/>
      <c r="E51" s="7"/>
      <c r="F51" s="250" t="str">
        <f t="shared" si="2"/>
        <v xml:space="preserve">
</v>
      </c>
      <c r="G51" s="251"/>
      <c r="H51" s="251"/>
      <c r="I51" s="251"/>
      <c r="J51" s="251"/>
    </row>
    <row r="52" spans="1:10" s="32" customFormat="1" ht="17.25" customHeight="1">
      <c r="A52" s="62"/>
      <c r="B52" s="61"/>
      <c r="C52" s="7"/>
      <c r="D52" s="7"/>
      <c r="E52" s="7"/>
      <c r="F52" s="250" t="str">
        <f t="shared" si="2"/>
        <v xml:space="preserve">
</v>
      </c>
      <c r="G52" s="251"/>
      <c r="H52" s="251"/>
      <c r="I52" s="251"/>
      <c r="J52" s="251"/>
    </row>
    <row r="53" spans="1:10" s="32" customFormat="1" ht="17.25" customHeight="1">
      <c r="A53" s="62"/>
      <c r="B53" s="61"/>
      <c r="C53" s="7"/>
      <c r="D53" s="7"/>
      <c r="E53" s="7"/>
      <c r="F53" s="250" t="str">
        <f t="shared" si="2"/>
        <v xml:space="preserve">
</v>
      </c>
      <c r="G53" s="251"/>
      <c r="H53" s="251"/>
      <c r="I53" s="251"/>
      <c r="J53" s="251"/>
    </row>
    <row r="54" spans="1:10" s="32" customFormat="1" ht="17.25" customHeight="1">
      <c r="A54" s="62"/>
      <c r="B54" s="61"/>
      <c r="C54" s="7"/>
      <c r="D54" s="7"/>
      <c r="E54" s="7"/>
      <c r="F54" s="250" t="str">
        <f t="shared" si="2"/>
        <v xml:space="preserve">
</v>
      </c>
      <c r="G54" s="251"/>
      <c r="H54" s="251"/>
      <c r="I54" s="251"/>
      <c r="J54" s="251"/>
    </row>
    <row r="55" spans="1:10" s="32" customFormat="1" ht="17.25" customHeight="1">
      <c r="A55" s="62"/>
      <c r="B55" s="61"/>
      <c r="C55" s="7"/>
      <c r="D55" s="7"/>
      <c r="E55" s="7"/>
      <c r="F55" s="250" t="str">
        <f t="shared" si="2"/>
        <v xml:space="preserve">
</v>
      </c>
      <c r="G55" s="251"/>
      <c r="H55" s="251"/>
      <c r="I55" s="251"/>
      <c r="J55" s="251"/>
    </row>
    <row r="56" spans="1:10" s="32" customFormat="1" ht="17.25" customHeight="1">
      <c r="A56" s="62"/>
      <c r="B56" s="61"/>
      <c r="C56" s="7"/>
      <c r="D56" s="7"/>
      <c r="E56" s="7"/>
      <c r="F56" s="250" t="str">
        <f t="shared" si="2"/>
        <v xml:space="preserve">
</v>
      </c>
      <c r="G56" s="251"/>
      <c r="H56" s="251"/>
      <c r="I56" s="251"/>
      <c r="J56" s="251"/>
    </row>
    <row r="57" spans="1:10" s="32" customFormat="1" ht="17.25" customHeight="1">
      <c r="A57" s="62"/>
      <c r="B57" s="61"/>
      <c r="C57" s="7"/>
      <c r="D57" s="7"/>
      <c r="E57" s="7"/>
      <c r="F57" s="250" t="str">
        <f t="shared" si="2"/>
        <v xml:space="preserve">
</v>
      </c>
      <c r="G57" s="251"/>
      <c r="H57" s="251"/>
      <c r="I57" s="251"/>
      <c r="J57" s="251"/>
    </row>
    <row r="58" spans="1:10" s="32" customFormat="1" ht="17.25" customHeight="1">
      <c r="A58" s="62"/>
      <c r="B58" s="61"/>
      <c r="C58" s="7"/>
      <c r="D58" s="7"/>
      <c r="E58" s="7"/>
      <c r="F58" s="250" t="str">
        <f t="shared" si="2"/>
        <v xml:space="preserve">
</v>
      </c>
      <c r="G58" s="251"/>
      <c r="H58" s="251"/>
      <c r="I58" s="251"/>
      <c r="J58" s="251"/>
    </row>
    <row r="59" spans="1:10" s="32" customFormat="1" ht="17.25" customHeight="1">
      <c r="A59" s="62"/>
      <c r="B59" s="61"/>
      <c r="C59" s="7"/>
      <c r="D59" s="7"/>
      <c r="E59" s="7"/>
      <c r="F59" s="250" t="str">
        <f t="shared" si="2"/>
        <v xml:space="preserve">
</v>
      </c>
      <c r="G59" s="251"/>
      <c r="H59" s="251"/>
      <c r="I59" s="251"/>
      <c r="J59" s="251"/>
    </row>
    <row r="60" spans="1:10" s="32" customFormat="1" ht="17.25" customHeight="1">
      <c r="A60" s="62"/>
      <c r="B60" s="61"/>
      <c r="C60" s="7"/>
      <c r="D60" s="7"/>
      <c r="E60" s="7"/>
      <c r="F60" s="250" t="str">
        <f t="shared" si="2"/>
        <v xml:space="preserve">
</v>
      </c>
      <c r="G60" s="251"/>
      <c r="H60" s="251"/>
      <c r="I60" s="251"/>
      <c r="J60" s="251"/>
    </row>
    <row r="61" spans="1:10" s="32" customFormat="1" ht="17.25" customHeight="1">
      <c r="A61" s="62"/>
      <c r="B61" s="61"/>
      <c r="C61" s="7"/>
      <c r="D61" s="7"/>
      <c r="E61" s="7"/>
      <c r="F61" s="250" t="str">
        <f t="shared" si="2"/>
        <v xml:space="preserve">
</v>
      </c>
      <c r="G61" s="251"/>
      <c r="H61" s="251"/>
      <c r="I61" s="251"/>
      <c r="J61" s="251"/>
    </row>
    <row r="62" spans="1:10" s="32" customFormat="1" ht="17.25" customHeight="1">
      <c r="A62" s="62"/>
      <c r="B62" s="61"/>
      <c r="C62" s="7"/>
      <c r="D62" s="7"/>
      <c r="E62" s="7"/>
      <c r="F62" s="250" t="str">
        <f t="shared" si="2"/>
        <v xml:space="preserve">
</v>
      </c>
      <c r="G62" s="251"/>
      <c r="H62" s="251"/>
      <c r="I62" s="251"/>
      <c r="J62" s="251"/>
    </row>
    <row r="63" spans="1:10" s="32" customFormat="1" ht="17.25" customHeight="1">
      <c r="A63" s="62"/>
      <c r="B63" s="61"/>
      <c r="C63" s="7"/>
      <c r="D63" s="7"/>
      <c r="E63" s="7"/>
      <c r="F63" s="250" t="str">
        <f t="shared" si="2"/>
        <v xml:space="preserve">
</v>
      </c>
      <c r="G63" s="251"/>
      <c r="H63" s="251"/>
      <c r="I63" s="251"/>
      <c r="J63" s="251"/>
    </row>
    <row r="64" spans="1:10" s="32" customFormat="1" ht="17.25" customHeight="1">
      <c r="A64" s="62"/>
      <c r="B64" s="61"/>
      <c r="C64" s="7"/>
      <c r="D64" s="7"/>
      <c r="E64" s="7"/>
      <c r="F64" s="250" t="str">
        <f t="shared" si="2"/>
        <v xml:space="preserve">
</v>
      </c>
      <c r="G64" s="251"/>
      <c r="H64" s="251"/>
      <c r="I64" s="251"/>
      <c r="J64" s="251"/>
    </row>
    <row r="65" spans="1:10" s="32" customFormat="1" ht="17.25" customHeight="1">
      <c r="A65" s="62"/>
      <c r="B65" s="61"/>
      <c r="C65" s="7"/>
      <c r="D65" s="7"/>
      <c r="E65" s="7"/>
      <c r="F65" s="250" t="str">
        <f t="shared" si="2"/>
        <v xml:space="preserve">
</v>
      </c>
      <c r="G65" s="251"/>
      <c r="H65" s="251"/>
      <c r="I65" s="251"/>
      <c r="J65" s="251"/>
    </row>
    <row r="66" spans="1:10" s="32" customFormat="1" ht="17.25" customHeight="1">
      <c r="A66" s="62"/>
      <c r="B66" s="61"/>
      <c r="C66" s="7"/>
      <c r="D66" s="7"/>
      <c r="E66" s="7"/>
      <c r="F66" s="250" t="str">
        <f t="shared" si="2"/>
        <v xml:space="preserve">
</v>
      </c>
      <c r="G66" s="251"/>
      <c r="H66" s="251"/>
      <c r="I66" s="251"/>
      <c r="J66" s="251"/>
    </row>
    <row r="67" spans="1:10" s="32" customFormat="1" ht="17.25" customHeight="1">
      <c r="A67" s="62"/>
      <c r="B67" s="61"/>
      <c r="C67" s="7"/>
      <c r="D67" s="7"/>
      <c r="E67" s="7"/>
      <c r="F67" s="250" t="str">
        <f t="shared" ref="F67:F86" si="3">C67&amp;CHAR(10)&amp;D67&amp;CHAR(10)</f>
        <v xml:space="preserve">
</v>
      </c>
      <c r="G67" s="251"/>
      <c r="H67" s="251"/>
      <c r="I67" s="251"/>
      <c r="J67" s="251"/>
    </row>
    <row r="68" spans="1:10" s="32" customFormat="1" ht="17.25" customHeight="1">
      <c r="A68" s="62"/>
      <c r="B68" s="61"/>
      <c r="C68" s="7"/>
      <c r="D68" s="7"/>
      <c r="E68" s="7"/>
      <c r="F68" s="250" t="str">
        <f t="shared" si="3"/>
        <v xml:space="preserve">
</v>
      </c>
      <c r="G68" s="251"/>
      <c r="H68" s="251"/>
      <c r="I68" s="251"/>
      <c r="J68" s="251"/>
    </row>
    <row r="69" spans="1:10" s="32" customFormat="1" ht="17.25" customHeight="1">
      <c r="A69" s="62"/>
      <c r="B69" s="61"/>
      <c r="C69" s="7"/>
      <c r="D69" s="7"/>
      <c r="E69" s="7"/>
      <c r="F69" s="250" t="str">
        <f t="shared" si="3"/>
        <v xml:space="preserve">
</v>
      </c>
      <c r="G69" s="251"/>
      <c r="H69" s="251"/>
      <c r="I69" s="251"/>
      <c r="J69" s="251"/>
    </row>
    <row r="70" spans="1:10" s="32" customFormat="1" ht="17.25" customHeight="1">
      <c r="A70" s="62"/>
      <c r="B70" s="61"/>
      <c r="C70" s="7"/>
      <c r="D70" s="7"/>
      <c r="E70" s="7"/>
      <c r="F70" s="250" t="str">
        <f t="shared" si="3"/>
        <v xml:space="preserve">
</v>
      </c>
      <c r="G70" s="251"/>
      <c r="H70" s="251"/>
      <c r="I70" s="251"/>
      <c r="J70" s="251"/>
    </row>
    <row r="71" spans="1:10" s="32" customFormat="1" ht="17.25" customHeight="1">
      <c r="A71" s="62"/>
      <c r="B71" s="61"/>
      <c r="C71" s="7"/>
      <c r="D71" s="7"/>
      <c r="E71" s="7"/>
      <c r="F71" s="250" t="str">
        <f t="shared" si="3"/>
        <v xml:space="preserve">
</v>
      </c>
      <c r="G71" s="251"/>
      <c r="H71" s="251"/>
      <c r="I71" s="251"/>
      <c r="J71" s="251"/>
    </row>
    <row r="72" spans="1:10" s="32" customFormat="1" ht="17.25" customHeight="1">
      <c r="A72" s="62"/>
      <c r="B72" s="61"/>
      <c r="C72" s="7"/>
      <c r="D72" s="7"/>
      <c r="E72" s="7"/>
      <c r="F72" s="250" t="str">
        <f t="shared" si="3"/>
        <v xml:space="preserve">
</v>
      </c>
      <c r="G72" s="251"/>
      <c r="H72" s="251"/>
      <c r="I72" s="251"/>
      <c r="J72" s="251"/>
    </row>
    <row r="73" spans="1:10" s="32" customFormat="1" ht="17.25" customHeight="1">
      <c r="A73" s="62"/>
      <c r="B73" s="61"/>
      <c r="C73" s="7"/>
      <c r="D73" s="7"/>
      <c r="E73" s="7"/>
      <c r="F73" s="250" t="str">
        <f t="shared" si="3"/>
        <v xml:space="preserve">
</v>
      </c>
      <c r="G73" s="251"/>
      <c r="H73" s="251"/>
      <c r="I73" s="251"/>
      <c r="J73" s="251"/>
    </row>
    <row r="74" spans="1:10" s="32" customFormat="1" ht="17.25" customHeight="1">
      <c r="A74" s="62"/>
      <c r="B74" s="61"/>
      <c r="C74" s="7"/>
      <c r="D74" s="7"/>
      <c r="E74" s="7"/>
      <c r="F74" s="250" t="str">
        <f t="shared" si="3"/>
        <v xml:space="preserve">
</v>
      </c>
      <c r="G74" s="251"/>
      <c r="H74" s="251"/>
      <c r="I74" s="251"/>
      <c r="J74" s="251"/>
    </row>
    <row r="75" spans="1:10" s="32" customFormat="1" ht="17.25" customHeight="1">
      <c r="A75" s="62"/>
      <c r="B75" s="61"/>
      <c r="C75" s="7"/>
      <c r="D75" s="7"/>
      <c r="E75" s="7"/>
      <c r="F75" s="250" t="str">
        <f t="shared" si="3"/>
        <v xml:space="preserve">
</v>
      </c>
      <c r="G75" s="251"/>
      <c r="H75" s="251"/>
      <c r="I75" s="251"/>
      <c r="J75" s="251"/>
    </row>
    <row r="76" spans="1:10" s="32" customFormat="1" ht="17.25" customHeight="1">
      <c r="A76" s="62"/>
      <c r="B76" s="61"/>
      <c r="C76" s="7"/>
      <c r="D76" s="7"/>
      <c r="E76" s="7"/>
      <c r="F76" s="250" t="str">
        <f t="shared" si="3"/>
        <v xml:space="preserve">
</v>
      </c>
      <c r="G76" s="251"/>
      <c r="H76" s="251"/>
      <c r="I76" s="251"/>
      <c r="J76" s="251"/>
    </row>
    <row r="77" spans="1:10" s="32" customFormat="1" ht="17.25" customHeight="1">
      <c r="A77" s="62"/>
      <c r="B77" s="61"/>
      <c r="C77" s="7"/>
      <c r="D77" s="7"/>
      <c r="E77" s="7"/>
      <c r="F77" s="250" t="str">
        <f t="shared" si="3"/>
        <v xml:space="preserve">
</v>
      </c>
      <c r="G77" s="251"/>
      <c r="H77" s="251"/>
      <c r="I77" s="251"/>
      <c r="J77" s="251"/>
    </row>
    <row r="78" spans="1:10" s="32" customFormat="1" ht="17.25" customHeight="1">
      <c r="A78" s="62"/>
      <c r="B78" s="61"/>
      <c r="C78" s="7"/>
      <c r="D78" s="7"/>
      <c r="E78" s="7"/>
      <c r="F78" s="250" t="str">
        <f t="shared" si="3"/>
        <v xml:space="preserve">
</v>
      </c>
      <c r="G78" s="251"/>
      <c r="H78" s="251"/>
      <c r="I78" s="251"/>
      <c r="J78" s="251"/>
    </row>
    <row r="79" spans="1:10" s="32" customFormat="1" ht="17.25" customHeight="1">
      <c r="A79" s="62"/>
      <c r="B79" s="61"/>
      <c r="C79" s="7"/>
      <c r="D79" s="7"/>
      <c r="E79" s="7"/>
      <c r="F79" s="250" t="str">
        <f t="shared" si="3"/>
        <v xml:space="preserve">
</v>
      </c>
      <c r="G79" s="251"/>
      <c r="H79" s="251"/>
      <c r="I79" s="251"/>
      <c r="J79" s="251"/>
    </row>
    <row r="80" spans="1:10" s="32" customFormat="1" ht="17.25" customHeight="1">
      <c r="A80" s="62"/>
      <c r="B80" s="61"/>
      <c r="C80" s="7"/>
      <c r="D80" s="7"/>
      <c r="E80" s="7"/>
      <c r="F80" s="250" t="str">
        <f t="shared" si="3"/>
        <v xml:space="preserve">
</v>
      </c>
      <c r="G80" s="251"/>
      <c r="H80" s="251"/>
      <c r="I80" s="251"/>
      <c r="J80" s="251"/>
    </row>
    <row r="81" spans="1:10" s="32" customFormat="1" ht="17.25" customHeight="1">
      <c r="A81" s="62"/>
      <c r="B81" s="61"/>
      <c r="C81" s="7"/>
      <c r="D81" s="7"/>
      <c r="E81" s="7"/>
      <c r="F81" s="250" t="str">
        <f t="shared" si="3"/>
        <v xml:space="preserve">
</v>
      </c>
      <c r="G81" s="251"/>
      <c r="H81" s="251"/>
      <c r="I81" s="251"/>
      <c r="J81" s="251"/>
    </row>
    <row r="82" spans="1:10" s="32" customFormat="1" ht="17.25" customHeight="1">
      <c r="A82" s="62"/>
      <c r="B82" s="61"/>
      <c r="C82" s="7"/>
      <c r="D82" s="7"/>
      <c r="E82" s="7"/>
      <c r="F82" s="250" t="str">
        <f t="shared" si="3"/>
        <v xml:space="preserve">
</v>
      </c>
      <c r="G82" s="251"/>
      <c r="H82" s="251"/>
      <c r="I82" s="251"/>
      <c r="J82" s="251"/>
    </row>
    <row r="83" spans="1:10" s="32" customFormat="1" ht="17.25" customHeight="1">
      <c r="A83" s="62"/>
      <c r="B83" s="61"/>
      <c r="C83" s="7"/>
      <c r="D83" s="7"/>
      <c r="E83" s="7"/>
      <c r="F83" s="250" t="str">
        <f t="shared" si="3"/>
        <v xml:space="preserve">
</v>
      </c>
      <c r="G83" s="251"/>
      <c r="H83" s="251"/>
      <c r="I83" s="251"/>
      <c r="J83" s="251"/>
    </row>
    <row r="84" spans="1:10" s="32" customFormat="1" ht="17.25" customHeight="1">
      <c r="A84" s="62"/>
      <c r="B84" s="61"/>
      <c r="C84" s="7"/>
      <c r="D84" s="7"/>
      <c r="E84" s="7"/>
      <c r="F84" s="250" t="str">
        <f t="shared" si="3"/>
        <v xml:space="preserve">
</v>
      </c>
      <c r="G84" s="251"/>
      <c r="H84" s="251"/>
      <c r="I84" s="251"/>
      <c r="J84" s="251"/>
    </row>
    <row r="85" spans="1:10" s="32" customFormat="1" ht="17.25" customHeight="1">
      <c r="A85" s="62"/>
      <c r="B85" s="61"/>
      <c r="C85" s="7"/>
      <c r="D85" s="7"/>
      <c r="E85" s="7"/>
      <c r="F85" s="250" t="str">
        <f t="shared" si="3"/>
        <v xml:space="preserve">
</v>
      </c>
      <c r="G85" s="251"/>
      <c r="H85" s="251"/>
      <c r="I85" s="251"/>
      <c r="J85" s="251"/>
    </row>
    <row r="86" spans="1:10" s="32" customFormat="1" ht="17.25" customHeight="1">
      <c r="A86" s="62"/>
      <c r="B86" s="61"/>
      <c r="C86" s="7"/>
      <c r="D86" s="7"/>
      <c r="E86" s="7"/>
      <c r="F86" s="250" t="str">
        <f t="shared" si="3"/>
        <v xml:space="preserve">
</v>
      </c>
      <c r="G86" s="251"/>
      <c r="H86" s="251"/>
      <c r="I86" s="251"/>
      <c r="J86" s="251"/>
    </row>
    <row r="87" spans="1:10" s="32" customFormat="1" ht="17.25" customHeight="1">
      <c r="A87" s="62"/>
      <c r="B87" s="61"/>
      <c r="C87" s="7"/>
      <c r="D87" s="7"/>
      <c r="E87" s="7"/>
      <c r="F87" s="7"/>
      <c r="G87" s="251"/>
      <c r="H87" s="251"/>
      <c r="I87" s="251"/>
      <c r="J87" s="251"/>
    </row>
    <row r="88" spans="1:10" s="32" customFormat="1" ht="17.25" customHeight="1">
      <c r="A88" s="62"/>
      <c r="B88" s="61"/>
      <c r="C88" s="7"/>
      <c r="D88" s="7"/>
      <c r="E88" s="7"/>
      <c r="F88" s="7"/>
      <c r="G88" s="251"/>
      <c r="H88" s="251"/>
      <c r="I88" s="251"/>
      <c r="J88" s="251"/>
    </row>
    <row r="89" spans="1:10" s="32" customFormat="1" ht="17.25" customHeight="1">
      <c r="A89" s="62"/>
      <c r="B89" s="61"/>
      <c r="C89" s="7"/>
      <c r="D89" s="7"/>
      <c r="E89" s="7"/>
      <c r="F89" s="7"/>
      <c r="G89" s="251"/>
      <c r="H89" s="251"/>
      <c r="I89" s="251"/>
      <c r="J89" s="251"/>
    </row>
    <row r="90" spans="1:10" s="32" customFormat="1" ht="17.25" customHeight="1">
      <c r="A90" s="62"/>
      <c r="B90" s="61"/>
      <c r="C90" s="7"/>
      <c r="D90" s="7"/>
      <c r="E90" s="7"/>
      <c r="F90" s="7"/>
      <c r="G90" s="251"/>
      <c r="H90" s="251"/>
      <c r="I90" s="251"/>
      <c r="J90" s="251"/>
    </row>
    <row r="91" spans="1:10" s="32" customFormat="1" ht="17.25" customHeight="1">
      <c r="A91" s="62"/>
      <c r="B91" s="61"/>
      <c r="C91" s="7"/>
      <c r="D91" s="7"/>
      <c r="E91" s="7"/>
      <c r="F91" s="7"/>
      <c r="G91" s="251"/>
      <c r="H91" s="251"/>
      <c r="I91" s="251"/>
      <c r="J91" s="251"/>
    </row>
    <row r="92" spans="1:10" s="32" customFormat="1" ht="17.25" customHeight="1">
      <c r="A92" s="62"/>
      <c r="B92" s="61"/>
      <c r="C92" s="7"/>
      <c r="D92" s="7"/>
      <c r="E92" s="7"/>
      <c r="F92" s="7"/>
      <c r="G92" s="251"/>
      <c r="H92" s="251"/>
      <c r="I92" s="251"/>
      <c r="J92" s="251"/>
    </row>
    <row r="93" spans="1:10" s="32" customFormat="1" ht="17.25" customHeight="1">
      <c r="A93" s="62"/>
      <c r="B93" s="61"/>
      <c r="C93" s="7"/>
      <c r="D93" s="7"/>
      <c r="E93" s="7"/>
      <c r="F93" s="7"/>
      <c r="G93" s="251"/>
      <c r="H93" s="251"/>
      <c r="I93" s="251"/>
      <c r="J93" s="251"/>
    </row>
    <row r="94" spans="1:10" s="32" customFormat="1" ht="17.25" customHeight="1">
      <c r="A94" s="62"/>
      <c r="B94" s="61"/>
      <c r="C94" s="7"/>
      <c r="D94" s="7"/>
      <c r="E94" s="7"/>
      <c r="F94" s="7"/>
      <c r="G94" s="251"/>
      <c r="H94" s="251"/>
      <c r="I94" s="251"/>
      <c r="J94" s="251"/>
    </row>
    <row r="95" spans="1:10" s="32" customFormat="1" ht="17.25" customHeight="1">
      <c r="A95" s="62"/>
      <c r="B95" s="61"/>
      <c r="C95" s="7"/>
      <c r="D95" s="7"/>
      <c r="E95" s="7"/>
      <c r="F95" s="7"/>
      <c r="G95" s="251"/>
      <c r="H95" s="251"/>
      <c r="I95" s="251"/>
      <c r="J95" s="251"/>
    </row>
    <row r="96" spans="1:10" s="32" customFormat="1" ht="17.25" customHeight="1">
      <c r="A96" s="62"/>
      <c r="B96" s="61"/>
      <c r="C96" s="7"/>
      <c r="D96" s="7"/>
      <c r="E96" s="7"/>
      <c r="F96" s="7"/>
      <c r="G96" s="251"/>
      <c r="H96" s="251"/>
      <c r="I96" s="251"/>
      <c r="J96" s="251"/>
    </row>
    <row r="97" spans="1:10" s="32" customFormat="1" ht="17.25" customHeight="1">
      <c r="A97" s="62"/>
      <c r="B97" s="61"/>
      <c r="C97" s="7"/>
      <c r="D97" s="7"/>
      <c r="E97" s="7"/>
      <c r="F97" s="7"/>
      <c r="G97" s="251"/>
      <c r="H97" s="251"/>
      <c r="I97" s="251"/>
      <c r="J97" s="251"/>
    </row>
    <row r="98" spans="1:10" s="32" customFormat="1" ht="17.25" customHeight="1">
      <c r="A98" s="62"/>
      <c r="B98" s="61"/>
      <c r="C98" s="7"/>
      <c r="D98" s="7"/>
      <c r="E98" s="7"/>
      <c r="F98" s="7"/>
      <c r="G98" s="251"/>
      <c r="H98" s="251"/>
      <c r="I98" s="251"/>
      <c r="J98" s="251"/>
    </row>
    <row r="99" spans="1:10" s="32" customFormat="1" ht="17.25" customHeight="1">
      <c r="A99" s="62"/>
      <c r="B99" s="61"/>
      <c r="C99" s="7"/>
      <c r="D99" s="7"/>
      <c r="E99" s="7"/>
      <c r="F99" s="7"/>
      <c r="G99" s="251"/>
      <c r="H99" s="251"/>
      <c r="I99" s="251"/>
      <c r="J99" s="251"/>
    </row>
    <row r="100" spans="1:10" s="32" customFormat="1" ht="17.25" customHeight="1">
      <c r="A100" s="62"/>
      <c r="B100" s="61"/>
      <c r="C100" s="7"/>
      <c r="D100" s="7"/>
      <c r="E100" s="7"/>
      <c r="F100" s="7"/>
      <c r="G100" s="251"/>
      <c r="H100" s="251"/>
      <c r="I100" s="251"/>
      <c r="J100" s="251"/>
    </row>
    <row r="101" spans="1:10" s="32" customFormat="1" ht="17.25" customHeight="1">
      <c r="A101" s="62"/>
      <c r="B101" s="61"/>
      <c r="C101" s="7"/>
      <c r="D101" s="7"/>
      <c r="E101" s="7"/>
      <c r="F101" s="7"/>
      <c r="G101" s="251"/>
      <c r="H101" s="251"/>
      <c r="I101" s="251"/>
      <c r="J101" s="251"/>
    </row>
    <row r="102" spans="1:10" s="32" customFormat="1" ht="17.25" customHeight="1">
      <c r="A102" s="62"/>
      <c r="B102" s="61"/>
      <c r="C102" s="7"/>
      <c r="D102" s="7"/>
      <c r="E102" s="7"/>
      <c r="F102" s="7"/>
      <c r="G102" s="251"/>
      <c r="H102" s="251"/>
      <c r="I102" s="251"/>
      <c r="J102" s="251"/>
    </row>
    <row r="103" spans="1:10" s="32" customFormat="1" ht="17.25" customHeight="1">
      <c r="A103" s="62"/>
      <c r="B103" s="61"/>
      <c r="C103" s="7"/>
      <c r="D103" s="7"/>
      <c r="E103" s="7"/>
      <c r="F103" s="7"/>
      <c r="G103" s="251"/>
      <c r="H103" s="251"/>
      <c r="I103" s="251"/>
      <c r="J103" s="251"/>
    </row>
    <row r="104" spans="1:10" s="32" customFormat="1" ht="17.25" customHeight="1">
      <c r="A104" s="62"/>
      <c r="B104" s="61"/>
      <c r="C104" s="7"/>
      <c r="D104" s="7"/>
      <c r="E104" s="7"/>
      <c r="F104" s="7"/>
      <c r="G104" s="251"/>
      <c r="H104" s="251"/>
      <c r="I104" s="251"/>
      <c r="J104" s="251"/>
    </row>
    <row r="105" spans="1:10" s="32" customFormat="1" ht="17.25" customHeight="1">
      <c r="A105" s="62"/>
      <c r="B105" s="61"/>
      <c r="C105" s="7"/>
      <c r="D105" s="7"/>
      <c r="E105" s="7"/>
      <c r="F105" s="7"/>
      <c r="G105" s="251"/>
      <c r="H105" s="251"/>
      <c r="I105" s="251"/>
      <c r="J105" s="251"/>
    </row>
    <row r="106" spans="1:10" s="32" customFormat="1" ht="17.25" customHeight="1">
      <c r="A106" s="62"/>
      <c r="B106" s="61"/>
      <c r="C106" s="7"/>
      <c r="D106" s="7"/>
      <c r="E106" s="7"/>
      <c r="F106" s="7"/>
      <c r="G106" s="251"/>
      <c r="H106" s="251"/>
      <c r="I106" s="251"/>
      <c r="J106" s="251"/>
    </row>
    <row r="107" spans="1:10" s="32" customFormat="1" ht="17.25" customHeight="1">
      <c r="A107" s="62"/>
      <c r="B107" s="61"/>
      <c r="C107" s="7"/>
      <c r="D107" s="7"/>
      <c r="E107" s="7"/>
      <c r="F107" s="7"/>
      <c r="G107" s="251"/>
      <c r="H107" s="251"/>
      <c r="I107" s="251"/>
      <c r="J107" s="251"/>
    </row>
    <row r="108" spans="1:10" s="32" customFormat="1" ht="17.25" customHeight="1">
      <c r="A108" s="62"/>
      <c r="B108" s="61"/>
      <c r="C108" s="7"/>
      <c r="D108" s="7"/>
      <c r="E108" s="7"/>
      <c r="F108" s="7"/>
      <c r="G108" s="251"/>
      <c r="H108" s="251"/>
      <c r="I108" s="251"/>
      <c r="J108" s="251"/>
    </row>
    <row r="109" spans="1:10" s="32" customFormat="1" ht="17.25" customHeight="1">
      <c r="A109" s="62"/>
      <c r="B109" s="61"/>
      <c r="C109" s="7"/>
      <c r="D109" s="7"/>
      <c r="E109" s="7"/>
      <c r="F109" s="7"/>
      <c r="G109" s="251"/>
      <c r="H109" s="251"/>
      <c r="I109" s="251"/>
      <c r="J109" s="251"/>
    </row>
    <row r="110" spans="1:10" s="32" customFormat="1" ht="17.25" customHeight="1">
      <c r="A110" s="62"/>
      <c r="B110" s="61"/>
      <c r="C110" s="7"/>
      <c r="D110" s="7"/>
      <c r="E110" s="7"/>
      <c r="F110" s="7"/>
      <c r="G110" s="251"/>
      <c r="H110" s="251"/>
      <c r="I110" s="251"/>
      <c r="J110" s="251"/>
    </row>
    <row r="111" spans="1:10" s="32" customFormat="1" ht="17.25" customHeight="1">
      <c r="A111" s="62"/>
      <c r="B111" s="61"/>
      <c r="C111" s="7"/>
      <c r="D111" s="7"/>
      <c r="E111" s="7"/>
      <c r="F111" s="7"/>
      <c r="G111" s="251"/>
      <c r="H111" s="251"/>
      <c r="I111" s="251"/>
      <c r="J111" s="251"/>
    </row>
    <row r="112" spans="1:10" s="32" customFormat="1" ht="17.25" customHeight="1">
      <c r="A112" s="62"/>
      <c r="B112" s="61"/>
      <c r="C112" s="7"/>
      <c r="D112" s="7"/>
      <c r="E112" s="7"/>
      <c r="F112" s="7"/>
      <c r="G112" s="251"/>
      <c r="H112" s="251"/>
      <c r="I112" s="251"/>
      <c r="J112" s="251"/>
    </row>
    <row r="113" spans="1:10" s="32" customFormat="1" ht="17.25" customHeight="1">
      <c r="A113" s="62"/>
      <c r="B113" s="61"/>
      <c r="C113" s="7"/>
      <c r="D113" s="7"/>
      <c r="E113" s="7"/>
      <c r="F113" s="7"/>
      <c r="G113" s="251"/>
      <c r="H113" s="251"/>
      <c r="I113" s="251"/>
      <c r="J113" s="251"/>
    </row>
    <row r="114" spans="1:10" s="32" customFormat="1" ht="17.25" customHeight="1">
      <c r="A114" s="62"/>
      <c r="B114" s="61"/>
      <c r="C114" s="7"/>
      <c r="D114" s="7"/>
      <c r="E114" s="7"/>
      <c r="F114" s="7"/>
      <c r="G114" s="251"/>
      <c r="H114" s="251"/>
      <c r="I114" s="251"/>
      <c r="J114" s="251"/>
    </row>
    <row r="115" spans="1:10" s="32" customFormat="1" ht="17.25" customHeight="1">
      <c r="A115" s="62"/>
      <c r="B115" s="61"/>
      <c r="C115" s="7"/>
      <c r="D115" s="7"/>
      <c r="E115" s="7"/>
      <c r="F115" s="7"/>
      <c r="G115" s="251"/>
      <c r="H115" s="251"/>
      <c r="I115" s="251"/>
      <c r="J115" s="251"/>
    </row>
    <row r="116" spans="1:10" s="32" customFormat="1" ht="17.25" customHeight="1">
      <c r="A116" s="62"/>
      <c r="B116" s="61"/>
      <c r="C116" s="7"/>
      <c r="D116" s="7"/>
      <c r="E116" s="7"/>
      <c r="F116" s="7"/>
      <c r="G116" s="251"/>
      <c r="H116" s="251"/>
      <c r="I116" s="251"/>
      <c r="J116" s="251"/>
    </row>
    <row r="117" spans="1:10" s="32" customFormat="1" ht="17.25" customHeight="1">
      <c r="A117" s="62"/>
      <c r="B117" s="61"/>
      <c r="C117" s="7"/>
      <c r="D117" s="7"/>
      <c r="E117" s="7"/>
      <c r="F117" s="7"/>
      <c r="G117" s="251"/>
      <c r="H117" s="251"/>
      <c r="I117" s="251"/>
      <c r="J117" s="251"/>
    </row>
    <row r="118" spans="1:10" s="32" customFormat="1" ht="17.25" customHeight="1">
      <c r="A118" s="62"/>
      <c r="B118" s="61"/>
      <c r="C118" s="7"/>
      <c r="D118" s="7"/>
      <c r="E118" s="7"/>
      <c r="F118" s="7"/>
      <c r="G118" s="251"/>
      <c r="H118" s="251"/>
      <c r="I118" s="251"/>
      <c r="J118" s="251"/>
    </row>
    <row r="119" spans="1:10" s="32" customFormat="1" ht="17.25" customHeight="1">
      <c r="A119" s="62"/>
      <c r="B119" s="61"/>
      <c r="C119" s="7"/>
      <c r="D119" s="7"/>
      <c r="E119" s="7"/>
      <c r="F119" s="7"/>
      <c r="G119" s="251"/>
      <c r="H119" s="251"/>
      <c r="I119" s="251"/>
      <c r="J119" s="251"/>
    </row>
    <row r="120" spans="1:10" s="32" customFormat="1" ht="17.25" customHeight="1">
      <c r="A120" s="62"/>
      <c r="B120" s="61"/>
      <c r="C120" s="7"/>
      <c r="D120" s="7"/>
      <c r="E120" s="7"/>
      <c r="F120" s="7"/>
      <c r="G120" s="251"/>
      <c r="H120" s="251"/>
      <c r="I120" s="251"/>
      <c r="J120" s="251"/>
    </row>
    <row r="121" spans="1:10" s="32" customFormat="1" ht="17.25" customHeight="1">
      <c r="A121" s="62"/>
      <c r="B121" s="61"/>
      <c r="C121" s="7"/>
      <c r="D121" s="7"/>
      <c r="E121" s="7"/>
      <c r="F121" s="7"/>
      <c r="G121" s="251"/>
      <c r="H121" s="251"/>
      <c r="I121" s="251"/>
      <c r="J121" s="251"/>
    </row>
    <row r="122" spans="1:10" s="32" customFormat="1" ht="17.25" customHeight="1">
      <c r="A122" s="62"/>
      <c r="B122" s="61"/>
      <c r="C122" s="7"/>
      <c r="D122" s="7"/>
      <c r="E122" s="7"/>
      <c r="F122" s="7"/>
      <c r="G122" s="251"/>
      <c r="H122" s="251"/>
      <c r="I122" s="251"/>
      <c r="J122" s="251"/>
    </row>
    <row r="123" spans="1:10" s="32" customFormat="1" ht="17.25" customHeight="1">
      <c r="A123" s="62"/>
      <c r="B123" s="61"/>
      <c r="C123" s="7"/>
      <c r="D123" s="7"/>
      <c r="E123" s="7"/>
      <c r="F123" s="7"/>
      <c r="G123" s="251"/>
      <c r="H123" s="251"/>
      <c r="I123" s="251"/>
      <c r="J123" s="251"/>
    </row>
    <row r="124" spans="1:10" s="32" customFormat="1" ht="17.25" customHeight="1">
      <c r="A124" s="62"/>
      <c r="B124" s="61"/>
      <c r="C124" s="7"/>
      <c r="D124" s="7"/>
      <c r="E124" s="7"/>
      <c r="F124" s="7"/>
      <c r="G124" s="251"/>
      <c r="H124" s="251"/>
      <c r="I124" s="251"/>
      <c r="J124" s="251"/>
    </row>
    <row r="125" spans="1:10" s="32" customFormat="1" ht="17.25" customHeight="1">
      <c r="A125" s="62"/>
      <c r="B125" s="61"/>
      <c r="C125" s="7"/>
      <c r="D125" s="7"/>
      <c r="E125" s="7"/>
      <c r="F125" s="7"/>
      <c r="G125" s="251"/>
      <c r="H125" s="251"/>
      <c r="I125" s="251"/>
      <c r="J125" s="251"/>
    </row>
    <row r="126" spans="1:10" s="32" customFormat="1" ht="17.25" customHeight="1">
      <c r="A126" s="62"/>
      <c r="B126" s="61"/>
      <c r="C126" s="7"/>
      <c r="D126" s="7"/>
      <c r="E126" s="7"/>
      <c r="F126" s="7"/>
      <c r="G126" s="251"/>
      <c r="H126" s="251"/>
      <c r="I126" s="251"/>
      <c r="J126" s="251"/>
    </row>
    <row r="127" spans="1:10" s="32" customFormat="1" ht="17.25" customHeight="1">
      <c r="A127" s="62"/>
      <c r="B127" s="61"/>
      <c r="C127" s="7"/>
      <c r="D127" s="7"/>
      <c r="E127" s="7"/>
      <c r="F127" s="7"/>
      <c r="G127" s="251"/>
      <c r="H127" s="251"/>
      <c r="I127" s="251"/>
      <c r="J127" s="251"/>
    </row>
    <row r="128" spans="1:10" s="32" customFormat="1" ht="17.25" customHeight="1">
      <c r="A128" s="62"/>
      <c r="B128" s="61"/>
      <c r="C128" s="7"/>
      <c r="D128" s="7"/>
      <c r="E128" s="7"/>
      <c r="F128" s="7"/>
      <c r="G128" s="251"/>
      <c r="H128" s="251"/>
      <c r="I128" s="251"/>
      <c r="J128" s="251"/>
    </row>
    <row r="129" spans="1:10" s="32" customFormat="1" ht="17.25" customHeight="1">
      <c r="A129" s="62"/>
      <c r="B129" s="61"/>
      <c r="C129" s="7"/>
      <c r="D129" s="7"/>
      <c r="E129" s="7"/>
      <c r="F129" s="7"/>
      <c r="G129" s="251"/>
      <c r="H129" s="251"/>
      <c r="I129" s="251"/>
      <c r="J129" s="251"/>
    </row>
    <row r="130" spans="1:10" s="32" customFormat="1" ht="17.25" customHeight="1">
      <c r="A130" s="62"/>
      <c r="B130" s="61"/>
      <c r="C130" s="7"/>
      <c r="D130" s="7"/>
      <c r="E130" s="7"/>
      <c r="F130" s="7"/>
      <c r="G130" s="251"/>
      <c r="H130" s="251"/>
      <c r="I130" s="251"/>
      <c r="J130" s="251"/>
    </row>
    <row r="131" spans="1:10" s="32" customFormat="1" ht="17.25" customHeight="1">
      <c r="A131" s="62"/>
      <c r="B131" s="61"/>
      <c r="C131" s="7"/>
      <c r="D131" s="7"/>
      <c r="E131" s="7"/>
      <c r="F131" s="7"/>
      <c r="G131" s="251"/>
      <c r="H131" s="251"/>
      <c r="I131" s="251"/>
      <c r="J131" s="251"/>
    </row>
    <row r="132" spans="1:10" s="32" customFormat="1" ht="17.25" customHeight="1">
      <c r="A132" s="62"/>
      <c r="B132" s="61"/>
      <c r="C132" s="7"/>
      <c r="D132" s="7"/>
      <c r="E132" s="7"/>
      <c r="F132" s="7"/>
      <c r="G132" s="251"/>
      <c r="H132" s="251"/>
      <c r="I132" s="251"/>
      <c r="J132" s="251"/>
    </row>
    <row r="133" spans="1:10" s="32" customFormat="1" ht="17.25" customHeight="1">
      <c r="A133" s="62"/>
      <c r="B133" s="61"/>
      <c r="C133" s="7"/>
      <c r="D133" s="7"/>
      <c r="E133" s="7"/>
      <c r="F133" s="7"/>
      <c r="G133" s="251"/>
      <c r="H133" s="251"/>
      <c r="I133" s="251"/>
      <c r="J133" s="251"/>
    </row>
    <row r="134" spans="1:10" s="32" customFormat="1" ht="17.25" customHeight="1">
      <c r="A134" s="62"/>
      <c r="B134" s="61"/>
      <c r="C134" s="7"/>
      <c r="D134" s="7"/>
      <c r="E134" s="7"/>
      <c r="F134" s="7"/>
      <c r="G134" s="251"/>
      <c r="H134" s="251"/>
      <c r="I134" s="251"/>
      <c r="J134" s="251"/>
    </row>
    <row r="135" spans="1:10" s="32" customFormat="1" ht="17.25" customHeight="1">
      <c r="A135" s="62"/>
      <c r="B135" s="61"/>
      <c r="C135" s="7"/>
      <c r="D135" s="7"/>
      <c r="E135" s="7"/>
      <c r="F135" s="7"/>
      <c r="G135" s="251"/>
      <c r="H135" s="251"/>
      <c r="I135" s="251"/>
      <c r="J135" s="251"/>
    </row>
    <row r="136" spans="1:10" s="32" customFormat="1" ht="17.25" customHeight="1">
      <c r="A136" s="62"/>
      <c r="B136" s="61"/>
      <c r="C136" s="7"/>
      <c r="D136" s="7"/>
      <c r="E136" s="7"/>
      <c r="F136" s="7"/>
      <c r="G136" s="251"/>
      <c r="H136" s="251"/>
      <c r="I136" s="251"/>
      <c r="J136" s="251"/>
    </row>
    <row r="137" spans="1:10" s="32" customFormat="1" ht="17.25" customHeight="1">
      <c r="A137" s="62"/>
      <c r="B137" s="61"/>
      <c r="C137" s="7"/>
      <c r="D137" s="7"/>
      <c r="E137" s="7"/>
      <c r="F137" s="7"/>
      <c r="G137" s="251"/>
      <c r="H137" s="251"/>
      <c r="I137" s="251"/>
      <c r="J137" s="251"/>
    </row>
    <row r="138" spans="1:10" s="32" customFormat="1" ht="17.25" customHeight="1">
      <c r="A138" s="62"/>
      <c r="B138" s="61"/>
      <c r="C138" s="7"/>
      <c r="D138" s="7"/>
      <c r="E138" s="7"/>
      <c r="F138" s="7"/>
      <c r="G138" s="251"/>
      <c r="H138" s="251"/>
      <c r="I138" s="251"/>
      <c r="J138" s="251"/>
    </row>
    <row r="139" spans="1:10" s="32" customFormat="1" ht="17.25" customHeight="1">
      <c r="A139" s="62"/>
      <c r="B139" s="61"/>
      <c r="C139" s="7"/>
      <c r="D139" s="7"/>
      <c r="E139" s="7"/>
      <c r="F139" s="7"/>
      <c r="G139" s="251"/>
      <c r="H139" s="251"/>
      <c r="I139" s="251"/>
      <c r="J139" s="251"/>
    </row>
    <row r="140" spans="1:10" s="32" customFormat="1" ht="17.25" customHeight="1">
      <c r="A140" s="62"/>
      <c r="B140" s="61"/>
      <c r="C140" s="7"/>
      <c r="D140" s="7"/>
      <c r="E140" s="7"/>
      <c r="F140" s="7"/>
      <c r="G140" s="251"/>
      <c r="H140" s="251"/>
      <c r="I140" s="251"/>
      <c r="J140" s="251"/>
    </row>
    <row r="141" spans="1:10" s="32" customFormat="1" ht="17.25" customHeight="1">
      <c r="A141" s="62"/>
      <c r="B141" s="61"/>
      <c r="C141" s="7"/>
      <c r="D141" s="7"/>
      <c r="E141" s="7"/>
      <c r="F141" s="7"/>
      <c r="G141" s="251"/>
      <c r="H141" s="251"/>
      <c r="I141" s="251"/>
      <c r="J141" s="251"/>
    </row>
    <row r="142" spans="1:10" s="32" customFormat="1" ht="17.25" customHeight="1">
      <c r="A142" s="62"/>
      <c r="B142" s="61"/>
      <c r="C142" s="7"/>
      <c r="D142" s="7"/>
      <c r="E142" s="7"/>
      <c r="F142" s="7"/>
      <c r="G142" s="251"/>
      <c r="H142" s="251"/>
      <c r="I142" s="251"/>
      <c r="J142" s="251"/>
    </row>
    <row r="143" spans="1:10" s="32" customFormat="1" ht="17.25" customHeight="1">
      <c r="A143" s="62"/>
      <c r="B143" s="61"/>
      <c r="C143" s="7"/>
      <c r="D143" s="7"/>
      <c r="E143" s="7"/>
      <c r="F143" s="7"/>
      <c r="G143" s="251"/>
      <c r="H143" s="251"/>
      <c r="I143" s="251"/>
      <c r="J143" s="251"/>
    </row>
    <row r="144" spans="1:10" s="32" customFormat="1" ht="17.25" customHeight="1">
      <c r="A144" s="62"/>
      <c r="B144" s="61"/>
      <c r="C144" s="7"/>
      <c r="D144" s="7"/>
      <c r="E144" s="7"/>
      <c r="F144" s="7"/>
      <c r="G144" s="251"/>
      <c r="H144" s="251"/>
      <c r="I144" s="251"/>
      <c r="J144" s="251"/>
    </row>
    <row r="145" spans="1:10" s="32" customFormat="1" ht="17.25" customHeight="1">
      <c r="A145" s="62"/>
      <c r="B145" s="61"/>
      <c r="C145" s="7"/>
      <c r="D145" s="7"/>
      <c r="E145" s="7"/>
      <c r="F145" s="7"/>
      <c r="G145" s="251"/>
      <c r="H145" s="251"/>
      <c r="I145" s="251"/>
      <c r="J145" s="251"/>
    </row>
    <row r="146" spans="1:10" s="32" customFormat="1" ht="17.25" customHeight="1">
      <c r="A146" s="62"/>
      <c r="B146" s="61"/>
      <c r="C146" s="7"/>
      <c r="D146" s="7"/>
      <c r="E146" s="7"/>
      <c r="F146" s="7"/>
      <c r="G146" s="251"/>
      <c r="H146" s="251"/>
      <c r="I146" s="251"/>
      <c r="J146" s="251"/>
    </row>
    <row r="147" spans="1:10" s="32" customFormat="1" ht="17.25" customHeight="1">
      <c r="A147" s="62"/>
      <c r="B147" s="61"/>
      <c r="C147" s="7"/>
      <c r="D147" s="7"/>
      <c r="E147" s="7"/>
      <c r="F147" s="7"/>
      <c r="G147" s="251"/>
      <c r="H147" s="251"/>
      <c r="I147" s="251"/>
      <c r="J147" s="251"/>
    </row>
    <row r="148" spans="1:10" s="32" customFormat="1" ht="17.25" customHeight="1">
      <c r="A148" s="62"/>
      <c r="B148" s="61"/>
      <c r="C148" s="453"/>
      <c r="D148" s="453"/>
      <c r="E148" s="453"/>
      <c r="F148" s="453"/>
      <c r="G148" s="251"/>
      <c r="H148" s="251"/>
      <c r="I148" s="251"/>
      <c r="J148" s="251"/>
    </row>
    <row r="149" spans="1:10" s="32" customFormat="1" ht="17.25" customHeight="1">
      <c r="A149" s="62"/>
      <c r="B149" s="61"/>
      <c r="C149" s="453"/>
      <c r="D149" s="453"/>
      <c r="E149" s="453"/>
      <c r="F149" s="453"/>
      <c r="G149" s="251"/>
      <c r="H149" s="251"/>
      <c r="I149" s="251"/>
      <c r="J149" s="251"/>
    </row>
    <row r="150" spans="1:10" s="32" customFormat="1" ht="17.25" customHeight="1">
      <c r="A150" s="62"/>
      <c r="B150" s="61"/>
      <c r="C150" s="453"/>
      <c r="D150" s="453"/>
      <c r="E150" s="453"/>
      <c r="F150" s="453"/>
      <c r="G150" s="251"/>
      <c r="H150" s="251"/>
      <c r="I150" s="251"/>
      <c r="J150" s="251"/>
    </row>
    <row r="151" spans="1:10" s="32" customFormat="1" ht="17.25" customHeight="1">
      <c r="A151" s="62"/>
      <c r="B151" s="61"/>
      <c r="C151" s="453"/>
      <c r="D151" s="453"/>
      <c r="E151" s="453"/>
      <c r="F151" s="453"/>
      <c r="G151" s="251"/>
      <c r="H151" s="251"/>
      <c r="I151" s="251"/>
      <c r="J151" s="251"/>
    </row>
    <row r="152" spans="1:10" s="32" customFormat="1" ht="17.25" customHeight="1">
      <c r="A152" s="62"/>
      <c r="B152" s="61"/>
      <c r="C152" s="453"/>
      <c r="D152" s="453"/>
      <c r="E152" s="453"/>
      <c r="F152" s="453"/>
      <c r="G152" s="251"/>
      <c r="H152" s="251"/>
      <c r="I152" s="251"/>
      <c r="J152" s="251"/>
    </row>
    <row r="153" spans="1:10" s="32" customFormat="1" ht="17.25" customHeight="1">
      <c r="A153" s="62"/>
      <c r="B153" s="61"/>
      <c r="C153" s="453"/>
      <c r="D153" s="453"/>
      <c r="E153" s="453"/>
      <c r="F153" s="453"/>
      <c r="G153" s="251"/>
      <c r="H153" s="251"/>
      <c r="I153" s="251"/>
      <c r="J153" s="251"/>
    </row>
    <row r="154" spans="1:10" s="32" customFormat="1" ht="17.25" customHeight="1">
      <c r="A154" s="62"/>
      <c r="B154" s="61"/>
      <c r="C154" s="453"/>
      <c r="D154" s="453"/>
      <c r="E154" s="453"/>
      <c r="F154" s="453"/>
      <c r="G154" s="251"/>
      <c r="H154" s="251"/>
      <c r="I154" s="251"/>
      <c r="J154" s="251"/>
    </row>
    <row r="155" spans="1:10" s="32" customFormat="1" ht="17.25" customHeight="1">
      <c r="A155" s="62"/>
      <c r="B155" s="61"/>
      <c r="C155" s="453"/>
      <c r="D155" s="453"/>
      <c r="E155" s="453"/>
      <c r="F155" s="453"/>
      <c r="G155" s="251"/>
      <c r="H155" s="251"/>
      <c r="I155" s="251"/>
      <c r="J155" s="251"/>
    </row>
    <row r="156" spans="1:10" s="32" customFormat="1" ht="17.25" customHeight="1">
      <c r="A156" s="62"/>
      <c r="B156" s="61"/>
      <c r="C156" s="453"/>
      <c r="D156" s="453"/>
      <c r="E156" s="453"/>
      <c r="F156" s="453"/>
      <c r="G156" s="251"/>
      <c r="H156" s="251"/>
      <c r="I156" s="251"/>
      <c r="J156" s="251"/>
    </row>
    <row r="157" spans="1:10" s="32" customFormat="1" ht="17.25" customHeight="1">
      <c r="A157" s="62"/>
      <c r="B157" s="61"/>
      <c r="C157" s="453"/>
      <c r="D157" s="453"/>
      <c r="E157" s="453"/>
      <c r="F157" s="453"/>
      <c r="G157" s="251"/>
      <c r="H157" s="251"/>
      <c r="I157" s="251"/>
      <c r="J157" s="251"/>
    </row>
    <row r="158" spans="1:10" s="32" customFormat="1" ht="17.25" customHeight="1">
      <c r="A158" s="62"/>
      <c r="B158" s="61"/>
      <c r="C158" s="453"/>
      <c r="D158" s="453"/>
      <c r="E158" s="453"/>
      <c r="F158" s="453"/>
      <c r="G158" s="251"/>
      <c r="H158" s="251"/>
      <c r="I158" s="251"/>
      <c r="J158" s="251"/>
    </row>
    <row r="159" spans="1:10" s="32" customFormat="1" ht="17.25" customHeight="1">
      <c r="A159" s="62"/>
      <c r="B159" s="61"/>
      <c r="C159" s="453"/>
      <c r="D159" s="453"/>
      <c r="E159" s="453"/>
      <c r="F159" s="453"/>
      <c r="G159" s="251"/>
      <c r="H159" s="251"/>
      <c r="I159" s="251"/>
      <c r="J159" s="251"/>
    </row>
    <row r="160" spans="1:10" s="32" customFormat="1" ht="17.25" customHeight="1">
      <c r="A160" s="62"/>
      <c r="B160" s="61"/>
      <c r="C160" s="453"/>
      <c r="D160" s="453"/>
      <c r="E160" s="453"/>
      <c r="F160" s="453"/>
      <c r="G160" s="251"/>
      <c r="H160" s="251"/>
      <c r="I160" s="251"/>
      <c r="J160" s="251"/>
    </row>
    <row r="161" spans="1:10" s="32" customFormat="1" ht="17.25" customHeight="1">
      <c r="A161" s="62"/>
      <c r="B161" s="61"/>
      <c r="C161" s="453"/>
      <c r="D161" s="453"/>
      <c r="E161" s="453"/>
      <c r="F161" s="453"/>
      <c r="G161" s="251"/>
      <c r="H161" s="251"/>
      <c r="I161" s="251"/>
      <c r="J161" s="251"/>
    </row>
    <row r="162" spans="1:10" s="32" customFormat="1" ht="17.25" customHeight="1">
      <c r="A162" s="62"/>
      <c r="B162" s="61"/>
      <c r="C162" s="453"/>
      <c r="D162" s="453"/>
      <c r="E162" s="453"/>
      <c r="F162" s="453"/>
      <c r="G162" s="251"/>
      <c r="H162" s="251"/>
      <c r="I162" s="251"/>
      <c r="J162" s="251"/>
    </row>
    <row r="163" spans="1:10" s="32" customFormat="1" ht="17.25" customHeight="1">
      <c r="A163" s="62"/>
      <c r="B163" s="61"/>
      <c r="C163" s="453"/>
      <c r="D163" s="453"/>
      <c r="E163" s="453"/>
      <c r="F163" s="453"/>
      <c r="G163" s="251"/>
      <c r="H163" s="251"/>
      <c r="I163" s="251"/>
      <c r="J163" s="251"/>
    </row>
    <row r="164" spans="1:10" s="32" customFormat="1" ht="17.25" customHeight="1">
      <c r="A164" s="62"/>
      <c r="B164" s="61"/>
      <c r="C164" s="453"/>
      <c r="D164" s="453"/>
      <c r="E164" s="453"/>
      <c r="F164" s="453"/>
      <c r="G164" s="251"/>
      <c r="H164" s="251"/>
      <c r="I164" s="251"/>
      <c r="J164" s="251"/>
    </row>
    <row r="165" spans="1:10" s="32" customFormat="1" ht="17.25" customHeight="1">
      <c r="A165" s="62"/>
      <c r="B165" s="61"/>
      <c r="C165" s="453"/>
      <c r="D165" s="453"/>
      <c r="E165" s="453"/>
      <c r="F165" s="453"/>
      <c r="G165" s="251"/>
      <c r="H165" s="251"/>
      <c r="I165" s="251"/>
      <c r="J165" s="251"/>
    </row>
    <row r="166" spans="1:10" s="32" customFormat="1" ht="17.25" customHeight="1">
      <c r="A166" s="62"/>
      <c r="B166" s="61"/>
      <c r="C166" s="453"/>
      <c r="D166" s="453"/>
      <c r="E166" s="453"/>
      <c r="F166" s="453"/>
      <c r="G166" s="251"/>
      <c r="H166" s="251"/>
      <c r="I166" s="251"/>
      <c r="J166" s="251"/>
    </row>
    <row r="167" spans="1:10" s="32" customFormat="1" ht="17.25" customHeight="1">
      <c r="A167" s="62"/>
      <c r="B167" s="61"/>
      <c r="C167" s="453"/>
      <c r="D167" s="453"/>
      <c r="E167" s="453"/>
      <c r="F167" s="453"/>
      <c r="G167" s="251"/>
      <c r="H167" s="251"/>
      <c r="I167" s="251"/>
      <c r="J167" s="251"/>
    </row>
    <row r="168" spans="1:10" s="32" customFormat="1" ht="17.25" customHeight="1">
      <c r="A168" s="62"/>
      <c r="B168" s="61"/>
      <c r="C168" s="453"/>
      <c r="D168" s="453"/>
      <c r="E168" s="453"/>
      <c r="F168" s="453"/>
      <c r="G168" s="251"/>
      <c r="H168" s="251"/>
      <c r="I168" s="251"/>
      <c r="J168" s="251"/>
    </row>
    <row r="169" spans="1:10" s="32" customFormat="1" ht="17.25" customHeight="1">
      <c r="A169" s="62"/>
      <c r="B169" s="61"/>
      <c r="C169" s="453"/>
      <c r="D169" s="453"/>
      <c r="E169" s="453"/>
      <c r="F169" s="453"/>
      <c r="G169" s="251"/>
      <c r="H169" s="251"/>
      <c r="I169" s="251"/>
      <c r="J169" s="251"/>
    </row>
    <row r="170" spans="1:10" s="32" customFormat="1" ht="17.25" customHeight="1">
      <c r="A170" s="62"/>
      <c r="B170" s="61"/>
      <c r="C170" s="453"/>
      <c r="D170" s="453"/>
      <c r="E170" s="453"/>
      <c r="F170" s="453"/>
      <c r="G170" s="251"/>
      <c r="H170" s="251"/>
      <c r="I170" s="251"/>
      <c r="J170" s="251"/>
    </row>
    <row r="171" spans="1:10" s="32" customFormat="1" ht="17.25" customHeight="1">
      <c r="A171" s="62"/>
      <c r="B171" s="61"/>
      <c r="C171" s="453"/>
      <c r="D171" s="453"/>
      <c r="E171" s="453"/>
      <c r="F171" s="453"/>
      <c r="G171" s="251"/>
      <c r="H171" s="251"/>
      <c r="I171" s="251"/>
      <c r="J171" s="251"/>
    </row>
    <row r="172" spans="1:10" s="32" customFormat="1" ht="17.25" customHeight="1">
      <c r="A172" s="62"/>
      <c r="B172" s="61"/>
      <c r="C172" s="453"/>
      <c r="D172" s="453"/>
      <c r="E172" s="453"/>
      <c r="F172" s="453"/>
      <c r="G172" s="251"/>
      <c r="H172" s="251"/>
      <c r="I172" s="251"/>
      <c r="J172" s="251"/>
    </row>
    <row r="173" spans="1:10" s="32" customFormat="1" ht="17.25" customHeight="1">
      <c r="A173" s="62"/>
      <c r="B173" s="61"/>
      <c r="C173" s="453"/>
      <c r="D173" s="453"/>
      <c r="E173" s="453"/>
      <c r="F173" s="453"/>
      <c r="G173" s="251"/>
      <c r="H173" s="251"/>
      <c r="I173" s="251"/>
      <c r="J173" s="251"/>
    </row>
    <row r="174" spans="1:10" s="32" customFormat="1" ht="17.25" customHeight="1">
      <c r="A174" s="62"/>
      <c r="B174" s="61"/>
      <c r="C174" s="453"/>
      <c r="D174" s="453"/>
      <c r="E174" s="453"/>
      <c r="F174" s="453"/>
      <c r="G174" s="251"/>
      <c r="H174" s="251"/>
      <c r="I174" s="251"/>
      <c r="J174" s="251"/>
    </row>
    <row r="175" spans="1:10" s="32" customFormat="1" ht="17.25" customHeight="1">
      <c r="A175" s="62"/>
      <c r="B175" s="61"/>
      <c r="C175" s="453"/>
      <c r="D175" s="453"/>
      <c r="E175" s="453"/>
      <c r="F175" s="453"/>
      <c r="G175" s="251"/>
      <c r="H175" s="251"/>
      <c r="I175" s="251"/>
      <c r="J175" s="251"/>
    </row>
    <row r="176" spans="1:10" s="32" customFormat="1" ht="17.25" customHeight="1">
      <c r="A176" s="62"/>
      <c r="B176" s="61"/>
      <c r="C176" s="453"/>
      <c r="D176" s="453"/>
      <c r="E176" s="453"/>
      <c r="F176" s="453"/>
      <c r="G176" s="251"/>
      <c r="H176" s="251"/>
      <c r="I176" s="251"/>
      <c r="J176" s="251"/>
    </row>
    <row r="177" spans="1:10" s="32" customFormat="1" ht="17.25" customHeight="1">
      <c r="A177" s="62"/>
      <c r="B177" s="61"/>
      <c r="C177" s="453"/>
      <c r="D177" s="453"/>
      <c r="E177" s="453"/>
      <c r="F177" s="453"/>
      <c r="G177" s="251"/>
      <c r="H177" s="251"/>
      <c r="I177" s="251"/>
      <c r="J177" s="251"/>
    </row>
    <row r="178" spans="1:10" s="32" customFormat="1" ht="17.25" customHeight="1">
      <c r="A178" s="62"/>
      <c r="B178" s="61"/>
      <c r="C178" s="453"/>
      <c r="D178" s="453"/>
      <c r="E178" s="453"/>
      <c r="F178" s="453"/>
      <c r="G178" s="251"/>
      <c r="H178" s="251"/>
      <c r="I178" s="251"/>
      <c r="J178" s="251"/>
    </row>
    <row r="179" spans="1:10" s="32" customFormat="1" ht="17.25" customHeight="1">
      <c r="A179" s="62"/>
      <c r="B179" s="61"/>
      <c r="C179" s="453"/>
      <c r="D179" s="453"/>
      <c r="E179" s="453"/>
      <c r="F179" s="453"/>
      <c r="G179" s="251"/>
      <c r="H179" s="251"/>
      <c r="I179" s="251"/>
      <c r="J179" s="251"/>
    </row>
    <row r="180" spans="1:10" s="32" customFormat="1" ht="17.25" customHeight="1">
      <c r="A180" s="62"/>
      <c r="B180" s="61"/>
      <c r="C180" s="453"/>
      <c r="D180" s="453"/>
      <c r="E180" s="453"/>
      <c r="F180" s="453"/>
      <c r="G180" s="251"/>
      <c r="H180" s="251"/>
      <c r="I180" s="251"/>
      <c r="J180" s="251"/>
    </row>
    <row r="181" spans="1:10" s="32" customFormat="1" ht="17.25" customHeight="1">
      <c r="A181" s="62"/>
      <c r="B181" s="61"/>
      <c r="C181" s="453"/>
      <c r="D181" s="453"/>
      <c r="E181" s="453"/>
      <c r="F181" s="453"/>
      <c r="G181" s="251"/>
      <c r="H181" s="251"/>
      <c r="I181" s="251"/>
      <c r="J181" s="251"/>
    </row>
    <row r="182" spans="1:10" s="32" customFormat="1" ht="17.25" customHeight="1">
      <c r="A182" s="62"/>
      <c r="B182" s="61"/>
      <c r="C182" s="453"/>
      <c r="D182" s="453"/>
      <c r="E182" s="453"/>
      <c r="F182" s="453"/>
      <c r="G182" s="251"/>
      <c r="H182" s="251"/>
      <c r="I182" s="251"/>
      <c r="J182" s="251"/>
    </row>
    <row r="183" spans="1:10" s="32" customFormat="1" ht="17.25" customHeight="1">
      <c r="A183" s="62"/>
      <c r="B183" s="61"/>
      <c r="C183" s="453"/>
      <c r="D183" s="453"/>
      <c r="E183" s="453"/>
      <c r="F183" s="453"/>
      <c r="G183" s="251"/>
      <c r="H183" s="251"/>
      <c r="I183" s="251"/>
      <c r="J183" s="251"/>
    </row>
    <row r="184" spans="1:10" s="32" customFormat="1" ht="17.25" customHeight="1">
      <c r="A184" s="62"/>
      <c r="B184" s="61"/>
      <c r="C184" s="453"/>
      <c r="D184" s="453"/>
      <c r="E184" s="453"/>
      <c r="F184" s="453"/>
      <c r="G184" s="251"/>
      <c r="H184" s="251"/>
      <c r="I184" s="251"/>
      <c r="J184" s="251"/>
    </row>
    <row r="185" spans="1:10" s="32" customFormat="1" ht="17.25" customHeight="1">
      <c r="A185" s="62"/>
      <c r="B185" s="61"/>
      <c r="C185" s="453"/>
      <c r="D185" s="453"/>
      <c r="E185" s="453"/>
      <c r="F185" s="453"/>
      <c r="G185" s="251"/>
      <c r="H185" s="251"/>
      <c r="I185" s="251"/>
      <c r="J185" s="251"/>
    </row>
    <row r="186" spans="1:10" s="32" customFormat="1" ht="17.25" customHeight="1">
      <c r="A186" s="62"/>
      <c r="B186" s="61"/>
      <c r="C186" s="453"/>
      <c r="D186" s="453"/>
      <c r="E186" s="453"/>
      <c r="F186" s="453"/>
      <c r="G186" s="251"/>
      <c r="H186" s="251"/>
      <c r="I186" s="251"/>
      <c r="J186" s="251"/>
    </row>
    <row r="187" spans="1:10" s="32" customFormat="1" ht="17.25" customHeight="1">
      <c r="A187" s="62"/>
      <c r="B187" s="61"/>
      <c r="C187" s="453"/>
      <c r="D187" s="453"/>
      <c r="E187" s="453"/>
      <c r="F187" s="453"/>
      <c r="G187" s="251"/>
      <c r="H187" s="251"/>
      <c r="I187" s="251"/>
      <c r="J187" s="251"/>
    </row>
    <row r="188" spans="1:10" s="32" customFormat="1" ht="17.25" customHeight="1">
      <c r="A188" s="62"/>
      <c r="B188" s="61"/>
      <c r="C188" s="453"/>
      <c r="D188" s="453"/>
      <c r="E188" s="453"/>
      <c r="F188" s="453"/>
      <c r="G188" s="251"/>
      <c r="H188" s="251"/>
      <c r="I188" s="251"/>
      <c r="J188" s="251"/>
    </row>
    <row r="189" spans="1:10" s="32" customFormat="1" ht="17.25" customHeight="1">
      <c r="A189" s="62"/>
      <c r="B189" s="61"/>
      <c r="C189" s="453"/>
      <c r="D189" s="453"/>
      <c r="E189" s="453"/>
      <c r="F189" s="453"/>
      <c r="G189" s="251"/>
      <c r="H189" s="251"/>
      <c r="I189" s="251"/>
      <c r="J189" s="251"/>
    </row>
    <row r="190" spans="1:10" s="32" customFormat="1" ht="17.25" customHeight="1">
      <c r="A190" s="62"/>
      <c r="B190" s="61"/>
      <c r="C190" s="453"/>
      <c r="D190" s="453"/>
      <c r="E190" s="453"/>
      <c r="F190" s="453"/>
      <c r="G190" s="251"/>
      <c r="H190" s="251"/>
      <c r="I190" s="251"/>
      <c r="J190" s="251"/>
    </row>
    <row r="191" spans="1:10" s="32" customFormat="1" ht="17.25" customHeight="1">
      <c r="A191" s="62"/>
      <c r="B191" s="61"/>
      <c r="C191" s="453"/>
      <c r="D191" s="453"/>
      <c r="E191" s="453"/>
      <c r="F191" s="453"/>
      <c r="G191" s="251"/>
      <c r="H191" s="251"/>
      <c r="I191" s="251"/>
      <c r="J191" s="251"/>
    </row>
    <row r="192" spans="1:10" s="32" customFormat="1" ht="17.25" customHeight="1">
      <c r="A192" s="62"/>
      <c r="B192" s="61"/>
      <c r="C192" s="453"/>
      <c r="D192" s="453"/>
      <c r="E192" s="453"/>
      <c r="F192" s="453"/>
      <c r="G192" s="251"/>
      <c r="H192" s="251"/>
      <c r="I192" s="251"/>
      <c r="J192" s="251"/>
    </row>
  </sheetData>
  <sheetProtection selectLockedCells="1"/>
  <mergeCells count="9">
    <mergeCell ref="C173:F177"/>
    <mergeCell ref="C188:F192"/>
    <mergeCell ref="C178:F182"/>
    <mergeCell ref="C183:F187"/>
    <mergeCell ref="C148:F152"/>
    <mergeCell ref="C153:F157"/>
    <mergeCell ref="C158:F162"/>
    <mergeCell ref="C163:F167"/>
    <mergeCell ref="C168:F172"/>
  </mergeCells>
  <phoneticPr fontId="5"/>
  <conditionalFormatting sqref="B1:B1048576">
    <cfRule type="cellIs" dxfId="45" priority="12" stopIfTrue="1" operator="equal">
      <formula>0</formula>
    </cfRule>
  </conditionalFormatting>
  <dataValidations count="1">
    <dataValidation imeMode="hiragana" allowBlank="1" showInputMessage="1" showErrorMessage="1" sqref="J3:J43 C3:E43 F3:F86" xr:uid="{00000000-0002-0000-0C00-000000000000}"/>
  </dataValidations>
  <pageMargins left="0.78740157480314965" right="0.19685039370078741" top="0.39370078740157483" bottom="0.19685039370078741" header="0.51181102362204722" footer="0.51181102362204722"/>
  <pageSetup paperSize="9" orientation="portrait" blackAndWhite="1"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J192"/>
  <sheetViews>
    <sheetView zoomScale="166" zoomScaleNormal="166" workbookViewId="0">
      <pane xSplit="2" ySplit="2" topLeftCell="G3" activePane="bottomRight" state="frozen"/>
      <selection pane="topRight" activeCell="C1" sqref="C1"/>
      <selection pane="bottomLeft" activeCell="A3" sqref="A3"/>
      <selection pane="bottomRight" activeCell="D5" sqref="D5"/>
    </sheetView>
  </sheetViews>
  <sheetFormatPr defaultColWidth="9" defaultRowHeight="18.75"/>
  <cols>
    <col min="1" max="1" width="3.125" style="70" customWidth="1"/>
    <col min="2" max="2" width="3.125" style="67" customWidth="1"/>
    <col min="3" max="6" width="27" style="7" customWidth="1"/>
    <col min="7" max="7" width="32.375" style="249" customWidth="1"/>
    <col min="8" max="10" width="32" style="249" customWidth="1"/>
    <col min="11" max="16384" width="9" style="3"/>
  </cols>
  <sheetData>
    <row r="1" spans="1:10" ht="8.25" customHeight="1" thickBot="1"/>
    <row r="2" spans="1:10" s="64" customFormat="1" ht="22.5" customHeight="1" thickBot="1">
      <c r="A2" s="68" t="s">
        <v>29</v>
      </c>
      <c r="B2" s="65"/>
      <c r="C2" s="84" t="s">
        <v>289</v>
      </c>
      <c r="D2" s="84" t="s">
        <v>290</v>
      </c>
      <c r="E2" s="84" t="s">
        <v>291</v>
      </c>
      <c r="F2" s="84" t="s">
        <v>31</v>
      </c>
      <c r="G2" s="254" t="s">
        <v>289</v>
      </c>
      <c r="H2" s="254" t="s">
        <v>290</v>
      </c>
      <c r="I2" s="254" t="s">
        <v>291</v>
      </c>
      <c r="J2" s="255" t="s">
        <v>32</v>
      </c>
    </row>
    <row r="3" spans="1:10" s="5" customFormat="1" ht="99.6" customHeight="1">
      <c r="A3" s="69">
        <v>1</v>
      </c>
      <c r="B3" s="248">
        <f>名簿!B3</f>
        <v>0</v>
      </c>
      <c r="C3" s="253" t="s">
        <v>292</v>
      </c>
      <c r="D3" s="253" t="s">
        <v>293</v>
      </c>
      <c r="E3" s="253" t="s">
        <v>294</v>
      </c>
      <c r="F3" s="250" t="str">
        <f>C3&amp;CHAR(10)&amp;D3&amp;CHAR(10)&amp;E3&amp;CHAR(10)</f>
        <v xml:space="preserve">○評価1
○評価2
○評価3
</v>
      </c>
      <c r="G3" s="251" t="s">
        <v>295</v>
      </c>
      <c r="H3" s="251" t="s">
        <v>296</v>
      </c>
      <c r="I3" s="251" t="s">
        <v>297</v>
      </c>
      <c r="J3" s="250" t="str">
        <f>G3&amp;CHAR(10)&amp;H3&amp;CHAR(10)&amp;I3&amp;CHAR(10)</f>
        <v xml:space="preserve">〇評価1
〇評価2
〇評価3
</v>
      </c>
    </row>
    <row r="4" spans="1:10" s="5" customFormat="1" ht="99.6" customHeight="1">
      <c r="A4" s="69">
        <v>2</v>
      </c>
      <c r="B4" s="248">
        <f>名簿!B4</f>
        <v>0</v>
      </c>
      <c r="C4" s="253" t="s">
        <v>292</v>
      </c>
      <c r="D4" s="253" t="s">
        <v>293</v>
      </c>
      <c r="E4" s="253" t="s">
        <v>294</v>
      </c>
      <c r="F4" s="250" t="str">
        <f t="shared" ref="F4:F43" si="0">C4&amp;CHAR(10)&amp;D4&amp;CHAR(10)&amp;E4&amp;CHAR(10)</f>
        <v xml:space="preserve">○評価1
○評価2
○評価3
</v>
      </c>
      <c r="G4" s="251" t="s">
        <v>295</v>
      </c>
      <c r="H4" s="251" t="s">
        <v>296</v>
      </c>
      <c r="I4" s="251" t="s">
        <v>297</v>
      </c>
      <c r="J4" s="250" t="str">
        <f t="shared" ref="J4:J43" si="1">G4&amp;CHAR(10)&amp;H4&amp;CHAR(10)&amp;I4&amp;CHAR(10)</f>
        <v xml:space="preserve">〇評価1
〇評価2
〇評価3
</v>
      </c>
    </row>
    <row r="5" spans="1:10" s="5" customFormat="1" ht="99.6" customHeight="1">
      <c r="A5" s="69">
        <v>3</v>
      </c>
      <c r="B5" s="248">
        <f>名簿!B5</f>
        <v>0</v>
      </c>
      <c r="C5" s="253" t="s">
        <v>292</v>
      </c>
      <c r="D5" s="253" t="s">
        <v>293</v>
      </c>
      <c r="E5" s="253" t="s">
        <v>294</v>
      </c>
      <c r="F5" s="250" t="str">
        <f t="shared" si="0"/>
        <v xml:space="preserve">○評価1
○評価2
○評価3
</v>
      </c>
      <c r="G5" s="251" t="s">
        <v>295</v>
      </c>
      <c r="H5" s="251" t="s">
        <v>296</v>
      </c>
      <c r="I5" s="251" t="s">
        <v>297</v>
      </c>
      <c r="J5" s="250" t="str">
        <f t="shared" si="1"/>
        <v xml:space="preserve">〇評価1
〇評価2
〇評価3
</v>
      </c>
    </row>
    <row r="6" spans="1:10" s="5" customFormat="1" ht="99.6" customHeight="1">
      <c r="A6" s="69">
        <v>4</v>
      </c>
      <c r="B6" s="248">
        <f>名簿!B6</f>
        <v>0</v>
      </c>
      <c r="C6" s="253" t="s">
        <v>292</v>
      </c>
      <c r="D6" s="253" t="s">
        <v>293</v>
      </c>
      <c r="E6" s="253" t="s">
        <v>294</v>
      </c>
      <c r="F6" s="250" t="str">
        <f t="shared" si="0"/>
        <v xml:space="preserve">○評価1
○評価2
○評価3
</v>
      </c>
      <c r="G6" s="251" t="s">
        <v>295</v>
      </c>
      <c r="H6" s="251" t="s">
        <v>296</v>
      </c>
      <c r="I6" s="251" t="s">
        <v>297</v>
      </c>
      <c r="J6" s="250" t="str">
        <f t="shared" si="1"/>
        <v xml:space="preserve">〇評価1
〇評価2
〇評価3
</v>
      </c>
    </row>
    <row r="7" spans="1:10" s="5" customFormat="1" ht="99.6" customHeight="1">
      <c r="A7" s="69">
        <v>5</v>
      </c>
      <c r="B7" s="248">
        <f>名簿!B7</f>
        <v>0</v>
      </c>
      <c r="C7" s="253" t="s">
        <v>292</v>
      </c>
      <c r="D7" s="253" t="s">
        <v>293</v>
      </c>
      <c r="E7" s="253" t="s">
        <v>294</v>
      </c>
      <c r="F7" s="250" t="str">
        <f t="shared" si="0"/>
        <v xml:space="preserve">○評価1
○評価2
○評価3
</v>
      </c>
      <c r="G7" s="251" t="s">
        <v>295</v>
      </c>
      <c r="H7" s="251" t="s">
        <v>296</v>
      </c>
      <c r="I7" s="251" t="s">
        <v>297</v>
      </c>
      <c r="J7" s="250" t="str">
        <f t="shared" si="1"/>
        <v xml:space="preserve">〇評価1
〇評価2
〇評価3
</v>
      </c>
    </row>
    <row r="8" spans="1:10" s="5" customFormat="1" ht="99.6" customHeight="1">
      <c r="A8" s="69">
        <v>6</v>
      </c>
      <c r="B8" s="248">
        <f>名簿!B8</f>
        <v>0</v>
      </c>
      <c r="C8" s="253" t="s">
        <v>292</v>
      </c>
      <c r="D8" s="253" t="s">
        <v>293</v>
      </c>
      <c r="E8" s="253" t="s">
        <v>294</v>
      </c>
      <c r="F8" s="250" t="str">
        <f t="shared" si="0"/>
        <v xml:space="preserve">○評価1
○評価2
○評価3
</v>
      </c>
      <c r="G8" s="251" t="s">
        <v>295</v>
      </c>
      <c r="H8" s="251" t="s">
        <v>296</v>
      </c>
      <c r="I8" s="251" t="s">
        <v>297</v>
      </c>
      <c r="J8" s="250" t="str">
        <f t="shared" si="1"/>
        <v xml:space="preserve">〇評価1
〇評価2
〇評価3
</v>
      </c>
    </row>
    <row r="9" spans="1:10" s="5" customFormat="1" ht="99.6" customHeight="1">
      <c r="A9" s="69">
        <v>7</v>
      </c>
      <c r="B9" s="248">
        <f>名簿!B9</f>
        <v>0</v>
      </c>
      <c r="C9" s="253" t="s">
        <v>292</v>
      </c>
      <c r="D9" s="253" t="s">
        <v>293</v>
      </c>
      <c r="E9" s="253" t="s">
        <v>294</v>
      </c>
      <c r="F9" s="250" t="str">
        <f t="shared" si="0"/>
        <v xml:space="preserve">○評価1
○評価2
○評価3
</v>
      </c>
      <c r="G9" s="251" t="s">
        <v>295</v>
      </c>
      <c r="H9" s="251" t="s">
        <v>296</v>
      </c>
      <c r="I9" s="251" t="s">
        <v>297</v>
      </c>
      <c r="J9" s="250" t="str">
        <f t="shared" si="1"/>
        <v xml:space="preserve">〇評価1
〇評価2
〇評価3
</v>
      </c>
    </row>
    <row r="10" spans="1:10" s="5" customFormat="1" ht="99.6" customHeight="1">
      <c r="A10" s="69">
        <v>8</v>
      </c>
      <c r="B10" s="248">
        <f>名簿!B10</f>
        <v>0</v>
      </c>
      <c r="C10" s="253" t="s">
        <v>292</v>
      </c>
      <c r="D10" s="253" t="s">
        <v>293</v>
      </c>
      <c r="E10" s="253" t="s">
        <v>294</v>
      </c>
      <c r="F10" s="250" t="str">
        <f t="shared" si="0"/>
        <v xml:space="preserve">○評価1
○評価2
○評価3
</v>
      </c>
      <c r="G10" s="251" t="s">
        <v>295</v>
      </c>
      <c r="H10" s="251" t="s">
        <v>296</v>
      </c>
      <c r="I10" s="251" t="s">
        <v>297</v>
      </c>
      <c r="J10" s="250" t="str">
        <f t="shared" si="1"/>
        <v xml:space="preserve">〇評価1
〇評価2
〇評価3
</v>
      </c>
    </row>
    <row r="11" spans="1:10" s="5" customFormat="1" ht="99.6" customHeight="1">
      <c r="A11" s="69">
        <v>9</v>
      </c>
      <c r="B11" s="248">
        <f>名簿!B11</f>
        <v>0</v>
      </c>
      <c r="C11" s="253" t="s">
        <v>292</v>
      </c>
      <c r="D11" s="253" t="s">
        <v>293</v>
      </c>
      <c r="E11" s="253" t="s">
        <v>294</v>
      </c>
      <c r="F11" s="250" t="str">
        <f t="shared" si="0"/>
        <v xml:space="preserve">○評価1
○評価2
○評価3
</v>
      </c>
      <c r="G11" s="251" t="s">
        <v>295</v>
      </c>
      <c r="H11" s="251" t="s">
        <v>296</v>
      </c>
      <c r="I11" s="251" t="s">
        <v>297</v>
      </c>
      <c r="J11" s="250" t="str">
        <f t="shared" si="1"/>
        <v xml:space="preserve">〇評価1
〇評価2
〇評価3
</v>
      </c>
    </row>
    <row r="12" spans="1:10" s="5" customFormat="1" ht="99.6" customHeight="1">
      <c r="A12" s="69">
        <v>10</v>
      </c>
      <c r="B12" s="248">
        <f>名簿!B12</f>
        <v>0</v>
      </c>
      <c r="C12" s="253" t="s">
        <v>292</v>
      </c>
      <c r="D12" s="253" t="s">
        <v>293</v>
      </c>
      <c r="E12" s="253" t="s">
        <v>294</v>
      </c>
      <c r="F12" s="250" t="str">
        <f t="shared" si="0"/>
        <v xml:space="preserve">○評価1
○評価2
○評価3
</v>
      </c>
      <c r="G12" s="251" t="s">
        <v>295</v>
      </c>
      <c r="H12" s="251" t="s">
        <v>296</v>
      </c>
      <c r="I12" s="251" t="s">
        <v>297</v>
      </c>
      <c r="J12" s="250" t="str">
        <f t="shared" si="1"/>
        <v xml:space="preserve">〇評価1
〇評価2
〇評価3
</v>
      </c>
    </row>
    <row r="13" spans="1:10" s="5" customFormat="1" ht="99.6" customHeight="1">
      <c r="A13" s="69">
        <v>11</v>
      </c>
      <c r="B13" s="248">
        <f>名簿!B13</f>
        <v>0</v>
      </c>
      <c r="C13" s="253" t="s">
        <v>292</v>
      </c>
      <c r="D13" s="253" t="s">
        <v>293</v>
      </c>
      <c r="E13" s="253" t="s">
        <v>294</v>
      </c>
      <c r="F13" s="250" t="str">
        <f t="shared" si="0"/>
        <v xml:space="preserve">○評価1
○評価2
○評価3
</v>
      </c>
      <c r="G13" s="251" t="s">
        <v>295</v>
      </c>
      <c r="H13" s="251" t="s">
        <v>296</v>
      </c>
      <c r="I13" s="251" t="s">
        <v>297</v>
      </c>
      <c r="J13" s="250" t="str">
        <f t="shared" si="1"/>
        <v xml:space="preserve">〇評価1
〇評価2
〇評価3
</v>
      </c>
    </row>
    <row r="14" spans="1:10" s="5" customFormat="1" ht="99.6" customHeight="1">
      <c r="A14" s="69">
        <v>12</v>
      </c>
      <c r="B14" s="248">
        <f>名簿!B14</f>
        <v>0</v>
      </c>
      <c r="C14" s="253" t="s">
        <v>292</v>
      </c>
      <c r="D14" s="253" t="s">
        <v>293</v>
      </c>
      <c r="E14" s="253" t="s">
        <v>294</v>
      </c>
      <c r="F14" s="250" t="str">
        <f t="shared" si="0"/>
        <v xml:space="preserve">○評価1
○評価2
○評価3
</v>
      </c>
      <c r="G14" s="251" t="s">
        <v>295</v>
      </c>
      <c r="H14" s="251" t="s">
        <v>296</v>
      </c>
      <c r="I14" s="251" t="s">
        <v>297</v>
      </c>
      <c r="J14" s="250" t="str">
        <f t="shared" si="1"/>
        <v xml:space="preserve">〇評価1
〇評価2
〇評価3
</v>
      </c>
    </row>
    <row r="15" spans="1:10" s="5" customFormat="1" ht="99.6" customHeight="1">
      <c r="A15" s="69">
        <v>13</v>
      </c>
      <c r="B15" s="248">
        <f>名簿!B15</f>
        <v>0</v>
      </c>
      <c r="C15" s="253" t="s">
        <v>292</v>
      </c>
      <c r="D15" s="253" t="s">
        <v>293</v>
      </c>
      <c r="E15" s="253" t="s">
        <v>294</v>
      </c>
      <c r="F15" s="250" t="str">
        <f t="shared" si="0"/>
        <v xml:space="preserve">○評価1
○評価2
○評価3
</v>
      </c>
      <c r="G15" s="251" t="s">
        <v>295</v>
      </c>
      <c r="H15" s="251" t="s">
        <v>296</v>
      </c>
      <c r="I15" s="251" t="s">
        <v>297</v>
      </c>
      <c r="J15" s="250" t="str">
        <f t="shared" si="1"/>
        <v xml:space="preserve">〇評価1
〇評価2
〇評価3
</v>
      </c>
    </row>
    <row r="16" spans="1:10" s="5" customFormat="1" ht="99.6" customHeight="1">
      <c r="A16" s="69">
        <v>14</v>
      </c>
      <c r="B16" s="248">
        <f>名簿!B16</f>
        <v>0</v>
      </c>
      <c r="C16" s="253" t="s">
        <v>292</v>
      </c>
      <c r="D16" s="253" t="s">
        <v>293</v>
      </c>
      <c r="E16" s="253" t="s">
        <v>294</v>
      </c>
      <c r="F16" s="250" t="str">
        <f t="shared" si="0"/>
        <v xml:space="preserve">○評価1
○評価2
○評価3
</v>
      </c>
      <c r="G16" s="251" t="s">
        <v>295</v>
      </c>
      <c r="H16" s="251" t="s">
        <v>296</v>
      </c>
      <c r="I16" s="251" t="s">
        <v>297</v>
      </c>
      <c r="J16" s="250" t="str">
        <f t="shared" si="1"/>
        <v xml:space="preserve">〇評価1
〇評価2
〇評価3
</v>
      </c>
    </row>
    <row r="17" spans="1:10" s="5" customFormat="1" ht="99.6" customHeight="1">
      <c r="A17" s="69">
        <v>15</v>
      </c>
      <c r="B17" s="248">
        <f>名簿!B17</f>
        <v>0</v>
      </c>
      <c r="C17" s="253" t="s">
        <v>292</v>
      </c>
      <c r="D17" s="253" t="s">
        <v>293</v>
      </c>
      <c r="E17" s="253" t="s">
        <v>294</v>
      </c>
      <c r="F17" s="250" t="str">
        <f t="shared" si="0"/>
        <v xml:space="preserve">○評価1
○評価2
○評価3
</v>
      </c>
      <c r="G17" s="251" t="s">
        <v>295</v>
      </c>
      <c r="H17" s="251" t="s">
        <v>296</v>
      </c>
      <c r="I17" s="251" t="s">
        <v>297</v>
      </c>
      <c r="J17" s="250" t="str">
        <f t="shared" si="1"/>
        <v xml:space="preserve">〇評価1
〇評価2
〇評価3
</v>
      </c>
    </row>
    <row r="18" spans="1:10" s="5" customFormat="1" ht="99.6" customHeight="1">
      <c r="A18" s="69">
        <v>16</v>
      </c>
      <c r="B18" s="248">
        <f>名簿!B18</f>
        <v>0</v>
      </c>
      <c r="C18" s="253" t="s">
        <v>292</v>
      </c>
      <c r="D18" s="253" t="s">
        <v>293</v>
      </c>
      <c r="E18" s="253" t="s">
        <v>294</v>
      </c>
      <c r="F18" s="250" t="str">
        <f t="shared" si="0"/>
        <v xml:space="preserve">○評価1
○評価2
○評価3
</v>
      </c>
      <c r="G18" s="251" t="s">
        <v>295</v>
      </c>
      <c r="H18" s="251" t="s">
        <v>296</v>
      </c>
      <c r="I18" s="251" t="s">
        <v>297</v>
      </c>
      <c r="J18" s="250" t="str">
        <f t="shared" si="1"/>
        <v xml:space="preserve">〇評価1
〇評価2
〇評価3
</v>
      </c>
    </row>
    <row r="19" spans="1:10" s="5" customFormat="1" ht="99.6" customHeight="1">
      <c r="A19" s="69">
        <v>17</v>
      </c>
      <c r="B19" s="248">
        <f>名簿!B19</f>
        <v>0</v>
      </c>
      <c r="C19" s="253" t="s">
        <v>292</v>
      </c>
      <c r="D19" s="253" t="s">
        <v>293</v>
      </c>
      <c r="E19" s="253" t="s">
        <v>294</v>
      </c>
      <c r="F19" s="250" t="str">
        <f t="shared" si="0"/>
        <v xml:space="preserve">○評価1
○評価2
○評価3
</v>
      </c>
      <c r="G19" s="251" t="s">
        <v>295</v>
      </c>
      <c r="H19" s="251" t="s">
        <v>296</v>
      </c>
      <c r="I19" s="251" t="s">
        <v>297</v>
      </c>
      <c r="J19" s="250" t="str">
        <f t="shared" si="1"/>
        <v xml:space="preserve">〇評価1
〇評価2
〇評価3
</v>
      </c>
    </row>
    <row r="20" spans="1:10" s="5" customFormat="1" ht="99.6" customHeight="1">
      <c r="A20" s="69">
        <v>18</v>
      </c>
      <c r="B20" s="248">
        <f>名簿!B20</f>
        <v>0</v>
      </c>
      <c r="C20" s="253" t="s">
        <v>292</v>
      </c>
      <c r="D20" s="253" t="s">
        <v>293</v>
      </c>
      <c r="E20" s="253" t="s">
        <v>294</v>
      </c>
      <c r="F20" s="250" t="str">
        <f t="shared" si="0"/>
        <v xml:space="preserve">○評価1
○評価2
○評価3
</v>
      </c>
      <c r="G20" s="251" t="s">
        <v>295</v>
      </c>
      <c r="H20" s="251" t="s">
        <v>296</v>
      </c>
      <c r="I20" s="251" t="s">
        <v>297</v>
      </c>
      <c r="J20" s="250" t="str">
        <f t="shared" si="1"/>
        <v xml:space="preserve">〇評価1
〇評価2
〇評価3
</v>
      </c>
    </row>
    <row r="21" spans="1:10" s="5" customFormat="1" ht="99.6" customHeight="1">
      <c r="A21" s="69">
        <v>19</v>
      </c>
      <c r="B21" s="248">
        <f>名簿!B21</f>
        <v>0</v>
      </c>
      <c r="C21" s="253" t="s">
        <v>292</v>
      </c>
      <c r="D21" s="253" t="s">
        <v>293</v>
      </c>
      <c r="E21" s="253" t="s">
        <v>294</v>
      </c>
      <c r="F21" s="250" t="str">
        <f t="shared" si="0"/>
        <v xml:space="preserve">○評価1
○評価2
○評価3
</v>
      </c>
      <c r="G21" s="251" t="s">
        <v>295</v>
      </c>
      <c r="H21" s="251" t="s">
        <v>296</v>
      </c>
      <c r="I21" s="251" t="s">
        <v>297</v>
      </c>
      <c r="J21" s="250" t="str">
        <f t="shared" si="1"/>
        <v xml:space="preserve">〇評価1
〇評価2
〇評価3
</v>
      </c>
    </row>
    <row r="22" spans="1:10" s="5" customFormat="1" ht="99.6" customHeight="1">
      <c r="A22" s="69">
        <v>20</v>
      </c>
      <c r="B22" s="248">
        <f>名簿!B22</f>
        <v>0</v>
      </c>
      <c r="C22" s="253" t="s">
        <v>292</v>
      </c>
      <c r="D22" s="253" t="s">
        <v>293</v>
      </c>
      <c r="E22" s="253" t="s">
        <v>294</v>
      </c>
      <c r="F22" s="250" t="str">
        <f t="shared" si="0"/>
        <v xml:space="preserve">○評価1
○評価2
○評価3
</v>
      </c>
      <c r="G22" s="251" t="s">
        <v>295</v>
      </c>
      <c r="H22" s="251" t="s">
        <v>296</v>
      </c>
      <c r="I22" s="251" t="s">
        <v>297</v>
      </c>
      <c r="J22" s="250" t="str">
        <f t="shared" si="1"/>
        <v xml:space="preserve">〇評価1
〇評価2
〇評価3
</v>
      </c>
    </row>
    <row r="23" spans="1:10" s="5" customFormat="1" ht="99.6" customHeight="1">
      <c r="A23" s="69">
        <v>21</v>
      </c>
      <c r="B23" s="248">
        <f>名簿!B23</f>
        <v>0</v>
      </c>
      <c r="C23" s="253" t="s">
        <v>292</v>
      </c>
      <c r="D23" s="253" t="s">
        <v>293</v>
      </c>
      <c r="E23" s="253" t="s">
        <v>294</v>
      </c>
      <c r="F23" s="250" t="str">
        <f t="shared" si="0"/>
        <v xml:space="preserve">○評価1
○評価2
○評価3
</v>
      </c>
      <c r="G23" s="251" t="s">
        <v>295</v>
      </c>
      <c r="H23" s="251" t="s">
        <v>296</v>
      </c>
      <c r="I23" s="251" t="s">
        <v>297</v>
      </c>
      <c r="J23" s="250" t="str">
        <f t="shared" si="1"/>
        <v xml:space="preserve">〇評価1
〇評価2
〇評価3
</v>
      </c>
    </row>
    <row r="24" spans="1:10" s="5" customFormat="1" ht="99.6" customHeight="1">
      <c r="A24" s="69">
        <v>22</v>
      </c>
      <c r="B24" s="248">
        <f>名簿!B24</f>
        <v>0</v>
      </c>
      <c r="C24" s="253" t="s">
        <v>292</v>
      </c>
      <c r="D24" s="253" t="s">
        <v>293</v>
      </c>
      <c r="E24" s="253" t="s">
        <v>294</v>
      </c>
      <c r="F24" s="250" t="str">
        <f t="shared" si="0"/>
        <v xml:space="preserve">○評価1
○評価2
○評価3
</v>
      </c>
      <c r="G24" s="251" t="s">
        <v>295</v>
      </c>
      <c r="H24" s="251" t="s">
        <v>296</v>
      </c>
      <c r="I24" s="251" t="s">
        <v>297</v>
      </c>
      <c r="J24" s="250" t="str">
        <f t="shared" si="1"/>
        <v xml:space="preserve">〇評価1
〇評価2
〇評価3
</v>
      </c>
    </row>
    <row r="25" spans="1:10" s="5" customFormat="1" ht="99.6" customHeight="1">
      <c r="A25" s="69">
        <v>23</v>
      </c>
      <c r="B25" s="248">
        <f>名簿!B25</f>
        <v>0</v>
      </c>
      <c r="C25" s="253" t="s">
        <v>292</v>
      </c>
      <c r="D25" s="253" t="s">
        <v>293</v>
      </c>
      <c r="E25" s="253" t="s">
        <v>294</v>
      </c>
      <c r="F25" s="250" t="str">
        <f t="shared" si="0"/>
        <v xml:space="preserve">○評価1
○評価2
○評価3
</v>
      </c>
      <c r="G25" s="251" t="s">
        <v>295</v>
      </c>
      <c r="H25" s="251" t="s">
        <v>296</v>
      </c>
      <c r="I25" s="251" t="s">
        <v>297</v>
      </c>
      <c r="J25" s="250" t="str">
        <f t="shared" si="1"/>
        <v xml:space="preserve">〇評価1
〇評価2
〇評価3
</v>
      </c>
    </row>
    <row r="26" spans="1:10" s="5" customFormat="1" ht="108.75" customHeight="1">
      <c r="A26" s="69">
        <v>24</v>
      </c>
      <c r="B26" s="248">
        <f>名簿!B26</f>
        <v>0</v>
      </c>
      <c r="C26" s="253" t="s">
        <v>292</v>
      </c>
      <c r="D26" s="253" t="s">
        <v>293</v>
      </c>
      <c r="E26" s="253" t="s">
        <v>294</v>
      </c>
      <c r="F26" s="250" t="str">
        <f t="shared" si="0"/>
        <v xml:space="preserve">○評価1
○評価2
○評価3
</v>
      </c>
      <c r="G26" s="251" t="s">
        <v>295</v>
      </c>
      <c r="H26" s="251" t="s">
        <v>296</v>
      </c>
      <c r="I26" s="251" t="s">
        <v>297</v>
      </c>
      <c r="J26" s="250" t="str">
        <f t="shared" si="1"/>
        <v xml:space="preserve">〇評価1
〇評価2
〇評価3
</v>
      </c>
    </row>
    <row r="27" spans="1:10" s="5" customFormat="1" ht="99.6" customHeight="1">
      <c r="A27" s="69">
        <v>25</v>
      </c>
      <c r="B27" s="248">
        <f>名簿!B27</f>
        <v>0</v>
      </c>
      <c r="C27" s="253" t="s">
        <v>292</v>
      </c>
      <c r="D27" s="253" t="s">
        <v>293</v>
      </c>
      <c r="E27" s="253" t="s">
        <v>294</v>
      </c>
      <c r="F27" s="250" t="str">
        <f t="shared" si="0"/>
        <v xml:space="preserve">○評価1
○評価2
○評価3
</v>
      </c>
      <c r="G27" s="251" t="s">
        <v>295</v>
      </c>
      <c r="H27" s="251" t="s">
        <v>296</v>
      </c>
      <c r="I27" s="251" t="s">
        <v>297</v>
      </c>
      <c r="J27" s="250" t="str">
        <f t="shared" si="1"/>
        <v xml:space="preserve">〇評価1
〇評価2
〇評価3
</v>
      </c>
    </row>
    <row r="28" spans="1:10" s="5" customFormat="1" ht="99.6" customHeight="1">
      <c r="A28" s="69">
        <v>26</v>
      </c>
      <c r="B28" s="248">
        <f>名簿!B28</f>
        <v>0</v>
      </c>
      <c r="C28" s="253" t="s">
        <v>292</v>
      </c>
      <c r="D28" s="253" t="s">
        <v>293</v>
      </c>
      <c r="E28" s="253" t="s">
        <v>294</v>
      </c>
      <c r="F28" s="250" t="str">
        <f t="shared" si="0"/>
        <v xml:space="preserve">○評価1
○評価2
○評価3
</v>
      </c>
      <c r="G28" s="251" t="s">
        <v>295</v>
      </c>
      <c r="H28" s="251" t="s">
        <v>296</v>
      </c>
      <c r="I28" s="251" t="s">
        <v>297</v>
      </c>
      <c r="J28" s="250" t="str">
        <f t="shared" si="1"/>
        <v xml:space="preserve">〇評価1
〇評価2
〇評価3
</v>
      </c>
    </row>
    <row r="29" spans="1:10" s="5" customFormat="1" ht="99.6" customHeight="1">
      <c r="A29" s="69">
        <v>27</v>
      </c>
      <c r="B29" s="248">
        <f>名簿!B29</f>
        <v>0</v>
      </c>
      <c r="C29" s="253" t="s">
        <v>292</v>
      </c>
      <c r="D29" s="253" t="s">
        <v>293</v>
      </c>
      <c r="E29" s="253" t="s">
        <v>294</v>
      </c>
      <c r="F29" s="250" t="str">
        <f t="shared" si="0"/>
        <v xml:space="preserve">○評価1
○評価2
○評価3
</v>
      </c>
      <c r="G29" s="251" t="s">
        <v>295</v>
      </c>
      <c r="H29" s="251" t="s">
        <v>296</v>
      </c>
      <c r="I29" s="251" t="s">
        <v>297</v>
      </c>
      <c r="J29" s="250" t="str">
        <f t="shared" si="1"/>
        <v xml:space="preserve">〇評価1
〇評価2
〇評価3
</v>
      </c>
    </row>
    <row r="30" spans="1:10" s="5" customFormat="1" ht="99.75" customHeight="1">
      <c r="A30" s="69">
        <v>28</v>
      </c>
      <c r="B30" s="248">
        <f>名簿!B30</f>
        <v>0</v>
      </c>
      <c r="C30" s="253" t="s">
        <v>292</v>
      </c>
      <c r="D30" s="253" t="s">
        <v>293</v>
      </c>
      <c r="E30" s="253" t="s">
        <v>294</v>
      </c>
      <c r="F30" s="250" t="str">
        <f t="shared" si="0"/>
        <v xml:space="preserve">○評価1
○評価2
○評価3
</v>
      </c>
      <c r="G30" s="251" t="s">
        <v>295</v>
      </c>
      <c r="H30" s="251" t="s">
        <v>296</v>
      </c>
      <c r="I30" s="251" t="s">
        <v>297</v>
      </c>
      <c r="J30" s="250" t="str">
        <f t="shared" si="1"/>
        <v xml:space="preserve">〇評価1
〇評価2
〇評価3
</v>
      </c>
    </row>
    <row r="31" spans="1:10" s="5" customFormat="1" ht="99.75" customHeight="1">
      <c r="A31" s="69">
        <v>29</v>
      </c>
      <c r="B31" s="66">
        <f>名簿!B31</f>
        <v>0</v>
      </c>
      <c r="C31" s="253" t="s">
        <v>292</v>
      </c>
      <c r="D31" s="253" t="s">
        <v>293</v>
      </c>
      <c r="E31" s="253" t="s">
        <v>294</v>
      </c>
      <c r="F31" s="250" t="str">
        <f t="shared" si="0"/>
        <v xml:space="preserve">○評価1
○評価2
○評価3
</v>
      </c>
      <c r="G31" s="251" t="s">
        <v>295</v>
      </c>
      <c r="H31" s="251" t="s">
        <v>296</v>
      </c>
      <c r="I31" s="251" t="s">
        <v>297</v>
      </c>
      <c r="J31" s="250" t="str">
        <f t="shared" si="1"/>
        <v xml:space="preserve">〇評価1
〇評価2
〇評価3
</v>
      </c>
    </row>
    <row r="32" spans="1:10" s="5" customFormat="1" ht="99.75" customHeight="1">
      <c r="A32" s="69">
        <v>30</v>
      </c>
      <c r="B32" s="66">
        <f>名簿!B32</f>
        <v>0</v>
      </c>
      <c r="C32" s="253" t="s">
        <v>292</v>
      </c>
      <c r="D32" s="253" t="s">
        <v>293</v>
      </c>
      <c r="E32" s="253" t="s">
        <v>294</v>
      </c>
      <c r="F32" s="250" t="str">
        <f t="shared" si="0"/>
        <v xml:space="preserve">○評価1
○評価2
○評価3
</v>
      </c>
      <c r="G32" s="251" t="s">
        <v>295</v>
      </c>
      <c r="H32" s="251" t="s">
        <v>296</v>
      </c>
      <c r="I32" s="251" t="s">
        <v>297</v>
      </c>
      <c r="J32" s="250" t="str">
        <f t="shared" si="1"/>
        <v xml:space="preserve">〇評価1
〇評価2
〇評価3
</v>
      </c>
    </row>
    <row r="33" spans="1:10" s="5" customFormat="1" ht="99.75" customHeight="1">
      <c r="A33" s="69">
        <v>31</v>
      </c>
      <c r="B33" s="66">
        <f>名簿!B33</f>
        <v>0</v>
      </c>
      <c r="C33" s="253" t="s">
        <v>292</v>
      </c>
      <c r="D33" s="253" t="s">
        <v>293</v>
      </c>
      <c r="E33" s="253" t="s">
        <v>294</v>
      </c>
      <c r="F33" s="250" t="str">
        <f t="shared" si="0"/>
        <v xml:space="preserve">○評価1
○評価2
○評価3
</v>
      </c>
      <c r="G33" s="251" t="s">
        <v>295</v>
      </c>
      <c r="H33" s="251" t="s">
        <v>296</v>
      </c>
      <c r="I33" s="251" t="s">
        <v>297</v>
      </c>
      <c r="J33" s="250" t="str">
        <f t="shared" si="1"/>
        <v xml:space="preserve">〇評価1
〇評価2
〇評価3
</v>
      </c>
    </row>
    <row r="34" spans="1:10" s="5" customFormat="1" ht="99.75" customHeight="1">
      <c r="A34" s="69">
        <v>32</v>
      </c>
      <c r="B34" s="66">
        <f>名簿!B34</f>
        <v>0</v>
      </c>
      <c r="C34" s="253" t="s">
        <v>292</v>
      </c>
      <c r="D34" s="253" t="s">
        <v>293</v>
      </c>
      <c r="E34" s="253" t="s">
        <v>294</v>
      </c>
      <c r="F34" s="250" t="str">
        <f t="shared" si="0"/>
        <v xml:space="preserve">○評価1
○評価2
○評価3
</v>
      </c>
      <c r="G34" s="251" t="s">
        <v>295</v>
      </c>
      <c r="H34" s="251" t="s">
        <v>296</v>
      </c>
      <c r="I34" s="251" t="s">
        <v>297</v>
      </c>
      <c r="J34" s="250" t="str">
        <f t="shared" si="1"/>
        <v xml:space="preserve">〇評価1
〇評価2
〇評価3
</v>
      </c>
    </row>
    <row r="35" spans="1:10" s="5" customFormat="1" ht="99.75" customHeight="1">
      <c r="A35" s="69">
        <v>33</v>
      </c>
      <c r="B35" s="66">
        <f>名簿!B35</f>
        <v>0</v>
      </c>
      <c r="C35" s="253" t="s">
        <v>292</v>
      </c>
      <c r="D35" s="253" t="s">
        <v>293</v>
      </c>
      <c r="E35" s="253" t="s">
        <v>294</v>
      </c>
      <c r="F35" s="250" t="str">
        <f t="shared" si="0"/>
        <v xml:space="preserve">○評価1
○評価2
○評価3
</v>
      </c>
      <c r="G35" s="251" t="s">
        <v>295</v>
      </c>
      <c r="H35" s="251" t="s">
        <v>296</v>
      </c>
      <c r="I35" s="251" t="s">
        <v>297</v>
      </c>
      <c r="J35" s="250" t="str">
        <f t="shared" si="1"/>
        <v xml:space="preserve">〇評価1
〇評価2
〇評価3
</v>
      </c>
    </row>
    <row r="36" spans="1:10" s="5" customFormat="1" ht="99.75" customHeight="1">
      <c r="A36" s="69">
        <v>34</v>
      </c>
      <c r="B36" s="66">
        <f>名簿!B36</f>
        <v>0</v>
      </c>
      <c r="C36" s="253" t="s">
        <v>292</v>
      </c>
      <c r="D36" s="253" t="s">
        <v>293</v>
      </c>
      <c r="E36" s="253" t="s">
        <v>294</v>
      </c>
      <c r="F36" s="250" t="str">
        <f t="shared" si="0"/>
        <v xml:space="preserve">○評価1
○評価2
○評価3
</v>
      </c>
      <c r="G36" s="251" t="s">
        <v>295</v>
      </c>
      <c r="H36" s="251" t="s">
        <v>296</v>
      </c>
      <c r="I36" s="251" t="s">
        <v>297</v>
      </c>
      <c r="J36" s="250" t="str">
        <f t="shared" si="1"/>
        <v xml:space="preserve">〇評価1
〇評価2
〇評価3
</v>
      </c>
    </row>
    <row r="37" spans="1:10" s="5" customFormat="1" ht="99.75" customHeight="1">
      <c r="A37" s="69">
        <v>35</v>
      </c>
      <c r="B37" s="66">
        <f>名簿!B37</f>
        <v>0</v>
      </c>
      <c r="C37" s="253" t="s">
        <v>292</v>
      </c>
      <c r="D37" s="253" t="s">
        <v>293</v>
      </c>
      <c r="E37" s="253" t="s">
        <v>294</v>
      </c>
      <c r="F37" s="250" t="str">
        <f t="shared" si="0"/>
        <v xml:space="preserve">○評価1
○評価2
○評価3
</v>
      </c>
      <c r="G37" s="251" t="s">
        <v>295</v>
      </c>
      <c r="H37" s="251" t="s">
        <v>296</v>
      </c>
      <c r="I37" s="251" t="s">
        <v>297</v>
      </c>
      <c r="J37" s="250" t="str">
        <f t="shared" si="1"/>
        <v xml:space="preserve">〇評価1
〇評価2
〇評価3
</v>
      </c>
    </row>
    <row r="38" spans="1:10" ht="48">
      <c r="C38" s="253" t="s">
        <v>292</v>
      </c>
      <c r="D38" s="253" t="s">
        <v>293</v>
      </c>
      <c r="E38" s="253" t="s">
        <v>294</v>
      </c>
      <c r="F38" s="250" t="str">
        <f t="shared" si="0"/>
        <v xml:space="preserve">○評価1
○評価2
○評価3
</v>
      </c>
      <c r="G38" s="251" t="s">
        <v>295</v>
      </c>
      <c r="H38" s="251" t="s">
        <v>296</v>
      </c>
      <c r="I38" s="251" t="s">
        <v>297</v>
      </c>
      <c r="J38" s="250" t="str">
        <f t="shared" si="1"/>
        <v xml:space="preserve">〇評価1
〇評価2
〇評価3
</v>
      </c>
    </row>
    <row r="39" spans="1:10" ht="48">
      <c r="C39" s="253" t="s">
        <v>292</v>
      </c>
      <c r="D39" s="253" t="s">
        <v>293</v>
      </c>
      <c r="E39" s="253" t="s">
        <v>294</v>
      </c>
      <c r="F39" s="250" t="str">
        <f t="shared" si="0"/>
        <v xml:space="preserve">○評価1
○評価2
○評価3
</v>
      </c>
      <c r="G39" s="251" t="s">
        <v>295</v>
      </c>
      <c r="H39" s="251" t="s">
        <v>296</v>
      </c>
      <c r="I39" s="251" t="s">
        <v>297</v>
      </c>
      <c r="J39" s="250" t="str">
        <f t="shared" si="1"/>
        <v xml:space="preserve">〇評価1
〇評価2
〇評価3
</v>
      </c>
    </row>
    <row r="40" spans="1:10" ht="48">
      <c r="C40" s="253" t="s">
        <v>292</v>
      </c>
      <c r="D40" s="253" t="s">
        <v>293</v>
      </c>
      <c r="E40" s="253" t="s">
        <v>294</v>
      </c>
      <c r="F40" s="250" t="str">
        <f t="shared" si="0"/>
        <v xml:space="preserve">○評価1
○評価2
○評価3
</v>
      </c>
      <c r="G40" s="251" t="s">
        <v>295</v>
      </c>
      <c r="H40" s="251" t="s">
        <v>296</v>
      </c>
      <c r="I40" s="251" t="s">
        <v>297</v>
      </c>
      <c r="J40" s="250" t="str">
        <f t="shared" si="1"/>
        <v xml:space="preserve">〇評価1
〇評価2
〇評価3
</v>
      </c>
    </row>
    <row r="41" spans="1:10" ht="48">
      <c r="C41" s="253" t="s">
        <v>292</v>
      </c>
      <c r="D41" s="253" t="s">
        <v>293</v>
      </c>
      <c r="E41" s="253" t="s">
        <v>294</v>
      </c>
      <c r="F41" s="250" t="str">
        <f t="shared" si="0"/>
        <v xml:space="preserve">○評価1
○評価2
○評価3
</v>
      </c>
      <c r="G41" s="251" t="s">
        <v>295</v>
      </c>
      <c r="H41" s="251" t="s">
        <v>296</v>
      </c>
      <c r="I41" s="251" t="s">
        <v>297</v>
      </c>
      <c r="J41" s="250" t="str">
        <f t="shared" si="1"/>
        <v xml:space="preserve">〇評価1
〇評価2
〇評価3
</v>
      </c>
    </row>
    <row r="42" spans="1:10" ht="48">
      <c r="C42" s="253" t="s">
        <v>292</v>
      </c>
      <c r="D42" s="253" t="s">
        <v>293</v>
      </c>
      <c r="E42" s="253" t="s">
        <v>294</v>
      </c>
      <c r="F42" s="250" t="str">
        <f t="shared" si="0"/>
        <v xml:space="preserve">○評価1
○評価2
○評価3
</v>
      </c>
      <c r="G42" s="251" t="s">
        <v>295</v>
      </c>
      <c r="H42" s="251" t="s">
        <v>296</v>
      </c>
      <c r="I42" s="251" t="s">
        <v>297</v>
      </c>
      <c r="J42" s="250" t="str">
        <f t="shared" si="1"/>
        <v xml:space="preserve">〇評価1
〇評価2
〇評価3
</v>
      </c>
    </row>
    <row r="43" spans="1:10" ht="48">
      <c r="C43" s="253" t="s">
        <v>292</v>
      </c>
      <c r="D43" s="253" t="s">
        <v>293</v>
      </c>
      <c r="E43" s="253" t="s">
        <v>294</v>
      </c>
      <c r="F43" s="250" t="str">
        <f t="shared" si="0"/>
        <v xml:space="preserve">○評価1
○評価2
○評価3
</v>
      </c>
      <c r="G43" s="251" t="s">
        <v>295</v>
      </c>
      <c r="H43" s="251" t="s">
        <v>296</v>
      </c>
      <c r="I43" s="251" t="s">
        <v>297</v>
      </c>
      <c r="J43" s="250" t="str">
        <f t="shared" si="1"/>
        <v xml:space="preserve">〇評価1
〇評価2
〇評価3
</v>
      </c>
    </row>
    <row r="44" spans="1:10" ht="36">
      <c r="F44" s="250" t="str">
        <f>C44&amp;CHAR(10)&amp;D44&amp;CHAR(10)</f>
        <v xml:space="preserve">
</v>
      </c>
      <c r="G44" s="251"/>
      <c r="H44" s="251"/>
      <c r="I44" s="251"/>
      <c r="J44" s="251"/>
    </row>
    <row r="45" spans="1:10" ht="36">
      <c r="F45" s="250" t="str">
        <f>C45&amp;CHAR(10)&amp;D45&amp;CHAR(10)</f>
        <v xml:space="preserve">
</v>
      </c>
      <c r="G45" s="251"/>
      <c r="H45" s="251"/>
      <c r="I45" s="251"/>
      <c r="J45" s="251"/>
    </row>
    <row r="46" spans="1:10" ht="36">
      <c r="F46" s="250" t="str">
        <f>C46&amp;CHAR(10)&amp;D46&amp;CHAR(10)</f>
        <v xml:space="preserve">
</v>
      </c>
      <c r="G46" s="251"/>
      <c r="H46" s="251"/>
      <c r="I46" s="251"/>
      <c r="J46" s="251"/>
    </row>
    <row r="47" spans="1:10" ht="36">
      <c r="F47" s="250" t="str">
        <f>C47&amp;CHAR(10)&amp;D47&amp;CHAR(10)</f>
        <v xml:space="preserve">
</v>
      </c>
      <c r="G47" s="251"/>
      <c r="H47" s="251"/>
      <c r="I47" s="251"/>
      <c r="J47" s="251"/>
    </row>
    <row r="48" spans="1:10">
      <c r="C48" s="275" t="s">
        <v>284</v>
      </c>
      <c r="F48" s="250"/>
      <c r="G48" s="251"/>
      <c r="H48" s="251"/>
      <c r="I48" s="251"/>
      <c r="J48" s="251"/>
    </row>
    <row r="49" spans="3:10">
      <c r="C49" s="275" t="s">
        <v>285</v>
      </c>
      <c r="F49" s="250"/>
      <c r="G49" s="251"/>
      <c r="H49" s="251"/>
      <c r="I49" s="251"/>
      <c r="J49" s="251"/>
    </row>
    <row r="50" spans="3:10">
      <c r="C50" s="275" t="s">
        <v>286</v>
      </c>
      <c r="F50" s="250"/>
      <c r="G50" s="251"/>
      <c r="H50" s="251"/>
      <c r="I50" s="251"/>
      <c r="J50" s="251"/>
    </row>
    <row r="51" spans="3:10">
      <c r="C51" s="275" t="s">
        <v>287</v>
      </c>
      <c r="F51" s="250"/>
      <c r="G51" s="251"/>
      <c r="H51" s="251"/>
      <c r="I51" s="251"/>
      <c r="J51" s="251"/>
    </row>
    <row r="52" spans="3:10">
      <c r="C52" s="275" t="s">
        <v>288</v>
      </c>
      <c r="F52" s="250"/>
      <c r="G52" s="251"/>
      <c r="H52" s="251"/>
      <c r="I52" s="251"/>
      <c r="J52" s="251"/>
    </row>
    <row r="53" spans="3:10">
      <c r="C53" s="275" t="s">
        <v>279</v>
      </c>
      <c r="F53" s="250"/>
      <c r="G53" s="251"/>
      <c r="H53" s="251"/>
      <c r="I53" s="251"/>
      <c r="J53" s="251"/>
    </row>
    <row r="54" spans="3:10">
      <c r="C54" s="275" t="s">
        <v>280</v>
      </c>
      <c r="F54" s="250"/>
      <c r="G54" s="251"/>
      <c r="H54" s="251"/>
      <c r="I54" s="251"/>
      <c r="J54" s="251"/>
    </row>
    <row r="55" spans="3:10">
      <c r="C55" s="275" t="s">
        <v>281</v>
      </c>
      <c r="F55" s="250"/>
      <c r="G55" s="251"/>
      <c r="H55" s="251"/>
      <c r="I55" s="251"/>
      <c r="J55" s="251"/>
    </row>
    <row r="56" spans="3:10">
      <c r="C56" s="275" t="s">
        <v>282</v>
      </c>
      <c r="F56" s="250"/>
      <c r="G56" s="251"/>
      <c r="H56" s="251"/>
      <c r="I56" s="251"/>
      <c r="J56" s="251"/>
    </row>
    <row r="57" spans="3:10">
      <c r="C57" s="275" t="s">
        <v>283</v>
      </c>
      <c r="F57" s="250"/>
      <c r="G57" s="251"/>
      <c r="H57" s="251"/>
      <c r="I57" s="251"/>
      <c r="J57" s="251"/>
    </row>
    <row r="58" spans="3:10" ht="36">
      <c r="F58" s="250" t="str">
        <f t="shared" ref="F58:F66" si="2">C58&amp;CHAR(10)&amp;D58&amp;CHAR(10)</f>
        <v xml:space="preserve">
</v>
      </c>
      <c r="G58" s="251"/>
      <c r="H58" s="251"/>
      <c r="I58" s="251"/>
      <c r="J58" s="251"/>
    </row>
    <row r="59" spans="3:10" ht="36">
      <c r="F59" s="250" t="str">
        <f t="shared" si="2"/>
        <v xml:space="preserve">
</v>
      </c>
      <c r="G59" s="251"/>
      <c r="H59" s="251"/>
      <c r="I59" s="251"/>
      <c r="J59" s="251"/>
    </row>
    <row r="60" spans="3:10" ht="36">
      <c r="F60" s="250" t="str">
        <f t="shared" si="2"/>
        <v xml:space="preserve">
</v>
      </c>
      <c r="G60" s="251"/>
      <c r="H60" s="251"/>
      <c r="I60" s="251"/>
      <c r="J60" s="251"/>
    </row>
    <row r="61" spans="3:10" ht="36">
      <c r="F61" s="250" t="str">
        <f t="shared" si="2"/>
        <v xml:space="preserve">
</v>
      </c>
      <c r="G61" s="251"/>
      <c r="H61" s="251"/>
      <c r="I61" s="251"/>
      <c r="J61" s="251"/>
    </row>
    <row r="62" spans="3:10" ht="36">
      <c r="F62" s="250" t="str">
        <f t="shared" si="2"/>
        <v xml:space="preserve">
</v>
      </c>
      <c r="G62" s="251"/>
      <c r="H62" s="251"/>
      <c r="I62" s="251"/>
      <c r="J62" s="251"/>
    </row>
    <row r="63" spans="3:10" ht="36">
      <c r="F63" s="250" t="str">
        <f t="shared" si="2"/>
        <v xml:space="preserve">
</v>
      </c>
      <c r="G63" s="251"/>
      <c r="H63" s="251"/>
      <c r="I63" s="251"/>
      <c r="J63" s="251"/>
    </row>
    <row r="64" spans="3:10" ht="36">
      <c r="F64" s="250" t="str">
        <f t="shared" si="2"/>
        <v xml:space="preserve">
</v>
      </c>
      <c r="G64" s="251"/>
      <c r="H64" s="251"/>
      <c r="I64" s="251"/>
      <c r="J64" s="251"/>
    </row>
    <row r="65" spans="6:10" ht="36">
      <c r="F65" s="250" t="str">
        <f t="shared" si="2"/>
        <v xml:space="preserve">
</v>
      </c>
      <c r="G65" s="251"/>
      <c r="H65" s="251"/>
      <c r="I65" s="251"/>
      <c r="J65" s="251"/>
    </row>
    <row r="66" spans="6:10" ht="36">
      <c r="F66" s="250" t="str">
        <f t="shared" si="2"/>
        <v xml:space="preserve">
</v>
      </c>
      <c r="G66" s="251"/>
      <c r="H66" s="251"/>
      <c r="I66" s="251"/>
      <c r="J66" s="251"/>
    </row>
    <row r="67" spans="6:10" ht="36">
      <c r="F67" s="250" t="str">
        <f t="shared" ref="F67:F86" si="3">C67&amp;CHAR(10)&amp;D67&amp;CHAR(10)</f>
        <v xml:space="preserve">
</v>
      </c>
      <c r="G67" s="251"/>
      <c r="H67" s="251"/>
      <c r="I67" s="251"/>
      <c r="J67" s="251"/>
    </row>
    <row r="68" spans="6:10" ht="36">
      <c r="F68" s="250" t="str">
        <f t="shared" si="3"/>
        <v xml:space="preserve">
</v>
      </c>
      <c r="G68" s="251"/>
      <c r="H68" s="251"/>
      <c r="I68" s="251"/>
      <c r="J68" s="251"/>
    </row>
    <row r="69" spans="6:10" ht="36">
      <c r="F69" s="250" t="str">
        <f t="shared" si="3"/>
        <v xml:space="preserve">
</v>
      </c>
      <c r="G69" s="251"/>
      <c r="H69" s="251"/>
      <c r="I69" s="251"/>
      <c r="J69" s="251"/>
    </row>
    <row r="70" spans="6:10" ht="36">
      <c r="F70" s="250" t="str">
        <f t="shared" si="3"/>
        <v xml:space="preserve">
</v>
      </c>
      <c r="G70" s="251"/>
      <c r="H70" s="251"/>
      <c r="I70" s="251"/>
      <c r="J70" s="251"/>
    </row>
    <row r="71" spans="6:10" ht="36">
      <c r="F71" s="250" t="str">
        <f t="shared" si="3"/>
        <v xml:space="preserve">
</v>
      </c>
      <c r="G71" s="251"/>
      <c r="H71" s="251"/>
      <c r="I71" s="251"/>
      <c r="J71" s="251"/>
    </row>
    <row r="72" spans="6:10" ht="36">
      <c r="F72" s="250" t="str">
        <f t="shared" si="3"/>
        <v xml:space="preserve">
</v>
      </c>
      <c r="G72" s="251"/>
      <c r="H72" s="251"/>
      <c r="I72" s="251"/>
      <c r="J72" s="251"/>
    </row>
    <row r="73" spans="6:10" ht="36">
      <c r="F73" s="250" t="str">
        <f t="shared" si="3"/>
        <v xml:space="preserve">
</v>
      </c>
      <c r="G73" s="251"/>
      <c r="H73" s="251"/>
      <c r="I73" s="251"/>
      <c r="J73" s="251"/>
    </row>
    <row r="74" spans="6:10" ht="36">
      <c r="F74" s="250" t="str">
        <f t="shared" si="3"/>
        <v xml:space="preserve">
</v>
      </c>
      <c r="G74" s="251"/>
      <c r="H74" s="251"/>
      <c r="I74" s="251"/>
      <c r="J74" s="251"/>
    </row>
    <row r="75" spans="6:10" ht="36">
      <c r="F75" s="250" t="str">
        <f t="shared" si="3"/>
        <v xml:space="preserve">
</v>
      </c>
      <c r="G75" s="251"/>
      <c r="H75" s="251"/>
      <c r="I75" s="251"/>
      <c r="J75" s="251"/>
    </row>
    <row r="76" spans="6:10" ht="36">
      <c r="F76" s="250" t="str">
        <f t="shared" si="3"/>
        <v xml:space="preserve">
</v>
      </c>
      <c r="G76" s="251"/>
      <c r="H76" s="251"/>
      <c r="I76" s="251"/>
      <c r="J76" s="251"/>
    </row>
    <row r="77" spans="6:10" ht="36">
      <c r="F77" s="250" t="str">
        <f t="shared" si="3"/>
        <v xml:space="preserve">
</v>
      </c>
      <c r="G77" s="251"/>
      <c r="H77" s="251"/>
      <c r="I77" s="251"/>
      <c r="J77" s="251"/>
    </row>
    <row r="78" spans="6:10" ht="36">
      <c r="F78" s="250" t="str">
        <f t="shared" si="3"/>
        <v xml:space="preserve">
</v>
      </c>
      <c r="G78" s="251"/>
      <c r="H78" s="251"/>
      <c r="I78" s="251"/>
      <c r="J78" s="251"/>
    </row>
    <row r="79" spans="6:10" ht="36">
      <c r="F79" s="250" t="str">
        <f t="shared" si="3"/>
        <v xml:space="preserve">
</v>
      </c>
      <c r="G79" s="251"/>
      <c r="H79" s="251"/>
      <c r="I79" s="251"/>
      <c r="J79" s="251"/>
    </row>
    <row r="80" spans="6:10" ht="36">
      <c r="F80" s="250" t="str">
        <f t="shared" si="3"/>
        <v xml:space="preserve">
</v>
      </c>
      <c r="G80" s="251"/>
      <c r="H80" s="251"/>
      <c r="I80" s="251"/>
      <c r="J80" s="251"/>
    </row>
    <row r="81" spans="6:10" ht="36">
      <c r="F81" s="250" t="str">
        <f t="shared" si="3"/>
        <v xml:space="preserve">
</v>
      </c>
      <c r="G81" s="251"/>
      <c r="H81" s="251"/>
      <c r="I81" s="251"/>
      <c r="J81" s="251"/>
    </row>
    <row r="82" spans="6:10" ht="36">
      <c r="F82" s="250" t="str">
        <f t="shared" si="3"/>
        <v xml:space="preserve">
</v>
      </c>
      <c r="G82" s="251"/>
      <c r="H82" s="251"/>
      <c r="I82" s="251"/>
      <c r="J82" s="251"/>
    </row>
    <row r="83" spans="6:10" ht="36">
      <c r="F83" s="250" t="str">
        <f t="shared" si="3"/>
        <v xml:space="preserve">
</v>
      </c>
      <c r="G83" s="251"/>
      <c r="H83" s="251"/>
      <c r="I83" s="251"/>
      <c r="J83" s="251"/>
    </row>
    <row r="84" spans="6:10" ht="36">
      <c r="F84" s="250" t="str">
        <f t="shared" si="3"/>
        <v xml:space="preserve">
</v>
      </c>
      <c r="G84" s="251"/>
      <c r="H84" s="251"/>
      <c r="I84" s="251"/>
      <c r="J84" s="251"/>
    </row>
    <row r="85" spans="6:10" ht="36">
      <c r="F85" s="250" t="str">
        <f t="shared" si="3"/>
        <v xml:space="preserve">
</v>
      </c>
      <c r="G85" s="251"/>
      <c r="H85" s="251"/>
      <c r="I85" s="251"/>
      <c r="J85" s="251"/>
    </row>
    <row r="86" spans="6:10" ht="36">
      <c r="F86" s="250" t="str">
        <f t="shared" si="3"/>
        <v xml:space="preserve">
</v>
      </c>
      <c r="G86" s="251"/>
      <c r="H86" s="251"/>
      <c r="I86" s="251"/>
      <c r="J86" s="251"/>
    </row>
    <row r="87" spans="6:10">
      <c r="G87" s="251"/>
      <c r="H87" s="251"/>
      <c r="I87" s="251"/>
      <c r="J87" s="251"/>
    </row>
    <row r="88" spans="6:10">
      <c r="G88" s="251"/>
      <c r="H88" s="251"/>
      <c r="I88" s="251"/>
      <c r="J88" s="251"/>
    </row>
    <row r="89" spans="6:10">
      <c r="G89" s="251"/>
      <c r="H89" s="251"/>
      <c r="I89" s="251"/>
      <c r="J89" s="251"/>
    </row>
    <row r="90" spans="6:10">
      <c r="G90" s="251"/>
      <c r="H90" s="251"/>
      <c r="I90" s="251"/>
      <c r="J90" s="251"/>
    </row>
    <row r="91" spans="6:10">
      <c r="G91" s="251"/>
      <c r="H91" s="251"/>
      <c r="I91" s="251"/>
      <c r="J91" s="251"/>
    </row>
    <row r="92" spans="6:10">
      <c r="G92" s="251"/>
      <c r="H92" s="251"/>
      <c r="I92" s="251"/>
      <c r="J92" s="251"/>
    </row>
    <row r="93" spans="6:10">
      <c r="G93" s="251"/>
      <c r="H93" s="251"/>
      <c r="I93" s="251"/>
      <c r="J93" s="251"/>
    </row>
    <row r="94" spans="6:10">
      <c r="G94" s="251"/>
      <c r="H94" s="251"/>
      <c r="I94" s="251"/>
      <c r="J94" s="251"/>
    </row>
    <row r="95" spans="6:10">
      <c r="G95" s="251"/>
      <c r="H95" s="251"/>
      <c r="I95" s="251"/>
      <c r="J95" s="251"/>
    </row>
    <row r="96" spans="6:10">
      <c r="G96" s="251"/>
      <c r="H96" s="251"/>
      <c r="I96" s="251"/>
      <c r="J96" s="251"/>
    </row>
    <row r="97" spans="7:10">
      <c r="G97" s="251"/>
      <c r="H97" s="251"/>
      <c r="I97" s="251"/>
      <c r="J97" s="251"/>
    </row>
    <row r="98" spans="7:10">
      <c r="G98" s="251"/>
      <c r="H98" s="251"/>
      <c r="I98" s="251"/>
      <c r="J98" s="251"/>
    </row>
    <row r="99" spans="7:10">
      <c r="G99" s="251"/>
      <c r="H99" s="251"/>
      <c r="I99" s="251"/>
      <c r="J99" s="251"/>
    </row>
    <row r="100" spans="7:10">
      <c r="G100" s="251"/>
      <c r="H100" s="251"/>
      <c r="I100" s="251"/>
      <c r="J100" s="251"/>
    </row>
    <row r="101" spans="7:10">
      <c r="G101" s="251"/>
      <c r="H101" s="251"/>
      <c r="I101" s="251"/>
      <c r="J101" s="251"/>
    </row>
    <row r="102" spans="7:10">
      <c r="G102" s="251"/>
      <c r="H102" s="251"/>
      <c r="I102" s="251"/>
      <c r="J102" s="251"/>
    </row>
    <row r="103" spans="7:10">
      <c r="G103" s="251"/>
      <c r="H103" s="251"/>
      <c r="I103" s="251"/>
      <c r="J103" s="251"/>
    </row>
    <row r="104" spans="7:10">
      <c r="G104" s="251"/>
      <c r="H104" s="251"/>
      <c r="I104" s="251"/>
      <c r="J104" s="251"/>
    </row>
    <row r="105" spans="7:10">
      <c r="G105" s="251"/>
      <c r="H105" s="251"/>
      <c r="I105" s="251"/>
      <c r="J105" s="251"/>
    </row>
    <row r="106" spans="7:10">
      <c r="G106" s="251"/>
      <c r="H106" s="251"/>
      <c r="I106" s="251"/>
      <c r="J106" s="251"/>
    </row>
    <row r="107" spans="7:10">
      <c r="G107" s="251"/>
      <c r="H107" s="251"/>
      <c r="I107" s="251"/>
      <c r="J107" s="251"/>
    </row>
    <row r="108" spans="7:10">
      <c r="G108" s="251"/>
      <c r="H108" s="251"/>
      <c r="I108" s="251"/>
      <c r="J108" s="251"/>
    </row>
    <row r="109" spans="7:10">
      <c r="G109" s="251"/>
      <c r="H109" s="251"/>
      <c r="I109" s="251"/>
      <c r="J109" s="251"/>
    </row>
    <row r="110" spans="7:10">
      <c r="G110" s="251"/>
      <c r="H110" s="251"/>
      <c r="I110" s="251"/>
      <c r="J110" s="251"/>
    </row>
    <row r="111" spans="7:10">
      <c r="G111" s="251"/>
      <c r="H111" s="251"/>
      <c r="I111" s="251"/>
      <c r="J111" s="251"/>
    </row>
    <row r="112" spans="7:10">
      <c r="G112" s="251"/>
      <c r="H112" s="251"/>
      <c r="I112" s="251"/>
      <c r="J112" s="251"/>
    </row>
    <row r="113" spans="7:10">
      <c r="G113" s="251"/>
      <c r="H113" s="251"/>
      <c r="I113" s="251"/>
      <c r="J113" s="251"/>
    </row>
    <row r="114" spans="7:10">
      <c r="G114" s="251"/>
      <c r="H114" s="251"/>
      <c r="I114" s="251"/>
      <c r="J114" s="251"/>
    </row>
    <row r="115" spans="7:10">
      <c r="G115" s="251"/>
      <c r="H115" s="251"/>
      <c r="I115" s="251"/>
      <c r="J115" s="251"/>
    </row>
    <row r="116" spans="7:10">
      <c r="G116" s="251"/>
      <c r="H116" s="251"/>
      <c r="I116" s="251"/>
      <c r="J116" s="251"/>
    </row>
    <row r="117" spans="7:10">
      <c r="G117" s="251"/>
      <c r="H117" s="251"/>
      <c r="I117" s="251"/>
      <c r="J117" s="251"/>
    </row>
    <row r="118" spans="7:10">
      <c r="G118" s="251"/>
      <c r="H118" s="251"/>
      <c r="I118" s="251"/>
      <c r="J118" s="251"/>
    </row>
    <row r="119" spans="7:10">
      <c r="G119" s="251"/>
      <c r="H119" s="251"/>
      <c r="I119" s="251"/>
      <c r="J119" s="251"/>
    </row>
    <row r="120" spans="7:10">
      <c r="G120" s="251"/>
      <c r="H120" s="251"/>
      <c r="I120" s="251"/>
      <c r="J120" s="251"/>
    </row>
    <row r="121" spans="7:10">
      <c r="G121" s="251"/>
      <c r="H121" s="251"/>
      <c r="I121" s="251"/>
      <c r="J121" s="251"/>
    </row>
    <row r="122" spans="7:10">
      <c r="G122" s="251"/>
      <c r="H122" s="251"/>
      <c r="I122" s="251"/>
      <c r="J122" s="251"/>
    </row>
    <row r="123" spans="7:10">
      <c r="G123" s="251"/>
      <c r="H123" s="251"/>
      <c r="I123" s="251"/>
      <c r="J123" s="251"/>
    </row>
    <row r="124" spans="7:10">
      <c r="G124" s="251"/>
      <c r="H124" s="251"/>
      <c r="I124" s="251"/>
      <c r="J124" s="251"/>
    </row>
    <row r="125" spans="7:10">
      <c r="G125" s="251"/>
      <c r="H125" s="251"/>
      <c r="I125" s="251"/>
      <c r="J125" s="251"/>
    </row>
    <row r="126" spans="7:10">
      <c r="G126" s="251"/>
      <c r="H126" s="251"/>
      <c r="I126" s="251"/>
      <c r="J126" s="251"/>
    </row>
    <row r="127" spans="7:10">
      <c r="G127" s="251"/>
      <c r="H127" s="251"/>
      <c r="I127" s="251"/>
      <c r="J127" s="251"/>
    </row>
    <row r="128" spans="7:10">
      <c r="G128" s="251"/>
      <c r="H128" s="251"/>
      <c r="I128" s="251"/>
      <c r="J128" s="251"/>
    </row>
    <row r="129" spans="7:10">
      <c r="G129" s="251"/>
      <c r="H129" s="251"/>
      <c r="I129" s="251"/>
      <c r="J129" s="251"/>
    </row>
    <row r="130" spans="7:10">
      <c r="G130" s="251"/>
      <c r="H130" s="251"/>
      <c r="I130" s="251"/>
      <c r="J130" s="251"/>
    </row>
    <row r="131" spans="7:10">
      <c r="G131" s="251"/>
      <c r="H131" s="251"/>
      <c r="I131" s="251"/>
      <c r="J131" s="251"/>
    </row>
    <row r="132" spans="7:10">
      <c r="G132" s="251"/>
      <c r="H132" s="251"/>
      <c r="I132" s="251"/>
      <c r="J132" s="251"/>
    </row>
    <row r="133" spans="7:10">
      <c r="G133" s="251"/>
      <c r="H133" s="251"/>
      <c r="I133" s="251"/>
      <c r="J133" s="251"/>
    </row>
    <row r="134" spans="7:10">
      <c r="G134" s="251"/>
      <c r="H134" s="251"/>
      <c r="I134" s="251"/>
      <c r="J134" s="251"/>
    </row>
    <row r="135" spans="7:10">
      <c r="G135" s="251"/>
      <c r="H135" s="251"/>
      <c r="I135" s="251"/>
      <c r="J135" s="251"/>
    </row>
    <row r="136" spans="7:10">
      <c r="G136" s="251"/>
      <c r="H136" s="251"/>
      <c r="I136" s="251"/>
      <c r="J136" s="251"/>
    </row>
    <row r="137" spans="7:10">
      <c r="G137" s="251"/>
      <c r="H137" s="251"/>
      <c r="I137" s="251"/>
      <c r="J137" s="251"/>
    </row>
    <row r="138" spans="7:10">
      <c r="G138" s="251"/>
      <c r="H138" s="251"/>
      <c r="I138" s="251"/>
      <c r="J138" s="251"/>
    </row>
    <row r="139" spans="7:10">
      <c r="G139" s="251"/>
      <c r="H139" s="251"/>
      <c r="I139" s="251"/>
      <c r="J139" s="251"/>
    </row>
    <row r="140" spans="7:10">
      <c r="G140" s="251"/>
      <c r="H140" s="251"/>
      <c r="I140" s="251"/>
      <c r="J140" s="251"/>
    </row>
    <row r="141" spans="7:10">
      <c r="G141" s="251"/>
      <c r="H141" s="251"/>
      <c r="I141" s="251"/>
      <c r="J141" s="251"/>
    </row>
    <row r="142" spans="7:10">
      <c r="G142" s="251"/>
      <c r="H142" s="251"/>
      <c r="I142" s="251"/>
      <c r="J142" s="251"/>
    </row>
    <row r="143" spans="7:10">
      <c r="G143" s="251"/>
      <c r="H143" s="251"/>
      <c r="I143" s="251"/>
      <c r="J143" s="251"/>
    </row>
    <row r="144" spans="7:10">
      <c r="G144" s="251"/>
      <c r="H144" s="251"/>
      <c r="I144" s="251"/>
      <c r="J144" s="251"/>
    </row>
    <row r="145" spans="3:10">
      <c r="G145" s="251"/>
      <c r="H145" s="251"/>
      <c r="I145" s="251"/>
      <c r="J145" s="251"/>
    </row>
    <row r="146" spans="3:10">
      <c r="G146" s="251"/>
      <c r="H146" s="251"/>
      <c r="I146" s="251"/>
      <c r="J146" s="251"/>
    </row>
    <row r="147" spans="3:10">
      <c r="G147" s="251"/>
      <c r="H147" s="251"/>
      <c r="I147" s="251"/>
      <c r="J147" s="251"/>
    </row>
    <row r="148" spans="3:10">
      <c r="C148" s="453"/>
      <c r="D148" s="453"/>
      <c r="E148" s="453"/>
      <c r="F148" s="453"/>
      <c r="G148" s="251"/>
      <c r="H148" s="251"/>
      <c r="I148" s="251"/>
      <c r="J148" s="251"/>
    </row>
    <row r="149" spans="3:10">
      <c r="C149" s="453"/>
      <c r="D149" s="453"/>
      <c r="E149" s="453"/>
      <c r="F149" s="453"/>
      <c r="G149" s="251"/>
      <c r="H149" s="251"/>
      <c r="I149" s="251"/>
      <c r="J149" s="251"/>
    </row>
    <row r="150" spans="3:10">
      <c r="C150" s="453"/>
      <c r="D150" s="453"/>
      <c r="E150" s="453"/>
      <c r="F150" s="453"/>
      <c r="G150" s="251"/>
      <c r="H150" s="251"/>
      <c r="I150" s="251"/>
      <c r="J150" s="251"/>
    </row>
    <row r="151" spans="3:10">
      <c r="C151" s="453"/>
      <c r="D151" s="453"/>
      <c r="E151" s="453"/>
      <c r="F151" s="453"/>
      <c r="G151" s="251"/>
      <c r="H151" s="251"/>
      <c r="I151" s="251"/>
      <c r="J151" s="251"/>
    </row>
    <row r="152" spans="3:10">
      <c r="C152" s="453"/>
      <c r="D152" s="453"/>
      <c r="E152" s="453"/>
      <c r="F152" s="453"/>
      <c r="G152" s="251"/>
      <c r="H152" s="251"/>
      <c r="I152" s="251"/>
      <c r="J152" s="251"/>
    </row>
    <row r="153" spans="3:10">
      <c r="C153" s="453"/>
      <c r="D153" s="453"/>
      <c r="E153" s="453"/>
      <c r="F153" s="453"/>
      <c r="G153" s="251"/>
      <c r="H153" s="251"/>
      <c r="I153" s="251"/>
      <c r="J153" s="251"/>
    </row>
    <row r="154" spans="3:10">
      <c r="C154" s="453"/>
      <c r="D154" s="453"/>
      <c r="E154" s="453"/>
      <c r="F154" s="453"/>
      <c r="G154" s="251"/>
      <c r="H154" s="251"/>
      <c r="I154" s="251"/>
      <c r="J154" s="251"/>
    </row>
    <row r="155" spans="3:10">
      <c r="C155" s="453"/>
      <c r="D155" s="453"/>
      <c r="E155" s="453"/>
      <c r="F155" s="453"/>
      <c r="G155" s="251"/>
      <c r="H155" s="251"/>
      <c r="I155" s="251"/>
      <c r="J155" s="251"/>
    </row>
    <row r="156" spans="3:10">
      <c r="C156" s="453"/>
      <c r="D156" s="453"/>
      <c r="E156" s="453"/>
      <c r="F156" s="453"/>
      <c r="G156" s="251"/>
      <c r="H156" s="251"/>
      <c r="I156" s="251"/>
      <c r="J156" s="251"/>
    </row>
    <row r="157" spans="3:10">
      <c r="C157" s="453"/>
      <c r="D157" s="453"/>
      <c r="E157" s="453"/>
      <c r="F157" s="453"/>
      <c r="G157" s="251"/>
      <c r="H157" s="251"/>
      <c r="I157" s="251"/>
      <c r="J157" s="251"/>
    </row>
    <row r="158" spans="3:10">
      <c r="C158" s="453"/>
      <c r="D158" s="453"/>
      <c r="E158" s="453"/>
      <c r="F158" s="453"/>
      <c r="G158" s="251"/>
      <c r="H158" s="251"/>
      <c r="I158" s="251"/>
      <c r="J158" s="251"/>
    </row>
    <row r="159" spans="3:10">
      <c r="C159" s="453"/>
      <c r="D159" s="453"/>
      <c r="E159" s="453"/>
      <c r="F159" s="453"/>
      <c r="G159" s="251"/>
      <c r="H159" s="251"/>
      <c r="I159" s="251"/>
      <c r="J159" s="251"/>
    </row>
    <row r="160" spans="3:10">
      <c r="C160" s="453"/>
      <c r="D160" s="453"/>
      <c r="E160" s="453"/>
      <c r="F160" s="453"/>
      <c r="G160" s="251"/>
      <c r="H160" s="251"/>
      <c r="I160" s="251"/>
      <c r="J160" s="251"/>
    </row>
    <row r="161" spans="3:10">
      <c r="C161" s="453"/>
      <c r="D161" s="453"/>
      <c r="E161" s="453"/>
      <c r="F161" s="453"/>
      <c r="G161" s="251"/>
      <c r="H161" s="251"/>
      <c r="I161" s="251"/>
      <c r="J161" s="251"/>
    </row>
    <row r="162" spans="3:10">
      <c r="C162" s="453"/>
      <c r="D162" s="453"/>
      <c r="E162" s="453"/>
      <c r="F162" s="453"/>
      <c r="G162" s="251"/>
      <c r="H162" s="251"/>
      <c r="I162" s="251"/>
      <c r="J162" s="251"/>
    </row>
    <row r="163" spans="3:10">
      <c r="C163" s="453"/>
      <c r="D163" s="453"/>
      <c r="E163" s="453"/>
      <c r="F163" s="453"/>
      <c r="G163" s="251"/>
      <c r="H163" s="251"/>
      <c r="I163" s="251"/>
      <c r="J163" s="251"/>
    </row>
    <row r="164" spans="3:10">
      <c r="C164" s="453"/>
      <c r="D164" s="453"/>
      <c r="E164" s="453"/>
      <c r="F164" s="453"/>
      <c r="G164" s="251"/>
      <c r="H164" s="251"/>
      <c r="I164" s="251"/>
      <c r="J164" s="251"/>
    </row>
    <row r="165" spans="3:10">
      <c r="C165" s="453"/>
      <c r="D165" s="453"/>
      <c r="E165" s="453"/>
      <c r="F165" s="453"/>
      <c r="G165" s="251"/>
      <c r="H165" s="251"/>
      <c r="I165" s="251"/>
      <c r="J165" s="251"/>
    </row>
    <row r="166" spans="3:10">
      <c r="C166" s="453"/>
      <c r="D166" s="453"/>
      <c r="E166" s="453"/>
      <c r="F166" s="453"/>
      <c r="G166" s="251"/>
      <c r="H166" s="251"/>
      <c r="I166" s="251"/>
      <c r="J166" s="251"/>
    </row>
    <row r="167" spans="3:10">
      <c r="C167" s="453"/>
      <c r="D167" s="453"/>
      <c r="E167" s="453"/>
      <c r="F167" s="453"/>
      <c r="G167" s="251"/>
      <c r="H167" s="251"/>
      <c r="I167" s="251"/>
      <c r="J167" s="251"/>
    </row>
    <row r="168" spans="3:10">
      <c r="C168" s="453"/>
      <c r="D168" s="453"/>
      <c r="E168" s="453"/>
      <c r="F168" s="453"/>
      <c r="G168" s="251"/>
      <c r="H168" s="251"/>
      <c r="I168" s="251"/>
      <c r="J168" s="251"/>
    </row>
    <row r="169" spans="3:10">
      <c r="C169" s="453"/>
      <c r="D169" s="453"/>
      <c r="E169" s="453"/>
      <c r="F169" s="453"/>
      <c r="G169" s="251"/>
      <c r="H169" s="251"/>
      <c r="I169" s="251"/>
      <c r="J169" s="251"/>
    </row>
    <row r="170" spans="3:10">
      <c r="C170" s="453"/>
      <c r="D170" s="453"/>
      <c r="E170" s="453"/>
      <c r="F170" s="453"/>
      <c r="G170" s="251"/>
      <c r="H170" s="251"/>
      <c r="I170" s="251"/>
      <c r="J170" s="251"/>
    </row>
    <row r="171" spans="3:10">
      <c r="C171" s="453"/>
      <c r="D171" s="453"/>
      <c r="E171" s="453"/>
      <c r="F171" s="453"/>
      <c r="G171" s="251"/>
      <c r="H171" s="251"/>
      <c r="I171" s="251"/>
      <c r="J171" s="251"/>
    </row>
    <row r="172" spans="3:10">
      <c r="C172" s="453"/>
      <c r="D172" s="453"/>
      <c r="E172" s="453"/>
      <c r="F172" s="453"/>
      <c r="G172" s="251"/>
      <c r="H172" s="251"/>
      <c r="I172" s="251"/>
      <c r="J172" s="251"/>
    </row>
    <row r="173" spans="3:10">
      <c r="C173" s="453"/>
      <c r="D173" s="453"/>
      <c r="E173" s="453"/>
      <c r="F173" s="453"/>
      <c r="G173" s="251"/>
      <c r="H173" s="251"/>
      <c r="I173" s="251"/>
      <c r="J173" s="251"/>
    </row>
    <row r="174" spans="3:10">
      <c r="C174" s="453"/>
      <c r="D174" s="453"/>
      <c r="E174" s="453"/>
      <c r="F174" s="453"/>
      <c r="G174" s="251"/>
      <c r="H174" s="251"/>
      <c r="I174" s="251"/>
      <c r="J174" s="251"/>
    </row>
    <row r="175" spans="3:10">
      <c r="C175" s="453"/>
      <c r="D175" s="453"/>
      <c r="E175" s="453"/>
      <c r="F175" s="453"/>
      <c r="G175" s="251"/>
      <c r="H175" s="251"/>
      <c r="I175" s="251"/>
      <c r="J175" s="251"/>
    </row>
    <row r="176" spans="3:10">
      <c r="C176" s="453"/>
      <c r="D176" s="453"/>
      <c r="E176" s="453"/>
      <c r="F176" s="453"/>
      <c r="G176" s="251"/>
      <c r="H176" s="251"/>
      <c r="I176" s="251"/>
      <c r="J176" s="251"/>
    </row>
    <row r="177" spans="3:10">
      <c r="C177" s="453"/>
      <c r="D177" s="453"/>
      <c r="E177" s="453"/>
      <c r="F177" s="453"/>
      <c r="G177" s="251"/>
      <c r="H177" s="251"/>
      <c r="I177" s="251"/>
      <c r="J177" s="251"/>
    </row>
    <row r="178" spans="3:10">
      <c r="C178" s="453"/>
      <c r="D178" s="453"/>
      <c r="E178" s="453"/>
      <c r="F178" s="453"/>
      <c r="G178" s="251"/>
      <c r="H178" s="251"/>
      <c r="I178" s="251"/>
      <c r="J178" s="251"/>
    </row>
    <row r="179" spans="3:10">
      <c r="C179" s="453"/>
      <c r="D179" s="453"/>
      <c r="E179" s="453"/>
      <c r="F179" s="453"/>
      <c r="G179" s="251"/>
      <c r="H179" s="251"/>
      <c r="I179" s="251"/>
      <c r="J179" s="251"/>
    </row>
    <row r="180" spans="3:10">
      <c r="C180" s="453"/>
      <c r="D180" s="453"/>
      <c r="E180" s="453"/>
      <c r="F180" s="453"/>
      <c r="G180" s="251"/>
      <c r="H180" s="251"/>
      <c r="I180" s="251"/>
      <c r="J180" s="251"/>
    </row>
    <row r="181" spans="3:10">
      <c r="C181" s="453"/>
      <c r="D181" s="453"/>
      <c r="E181" s="453"/>
      <c r="F181" s="453"/>
      <c r="G181" s="251"/>
      <c r="H181" s="251"/>
      <c r="I181" s="251"/>
      <c r="J181" s="251"/>
    </row>
    <row r="182" spans="3:10">
      <c r="C182" s="453"/>
      <c r="D182" s="453"/>
      <c r="E182" s="453"/>
      <c r="F182" s="453"/>
      <c r="G182" s="251"/>
      <c r="H182" s="251"/>
      <c r="I182" s="251"/>
      <c r="J182" s="251"/>
    </row>
    <row r="183" spans="3:10">
      <c r="C183" s="453"/>
      <c r="D183" s="453"/>
      <c r="E183" s="453"/>
      <c r="F183" s="453"/>
      <c r="G183" s="251"/>
      <c r="H183" s="251"/>
      <c r="I183" s="251"/>
      <c r="J183" s="251"/>
    </row>
    <row r="184" spans="3:10">
      <c r="C184" s="453"/>
      <c r="D184" s="453"/>
      <c r="E184" s="453"/>
      <c r="F184" s="453"/>
      <c r="G184" s="251"/>
      <c r="H184" s="251"/>
      <c r="I184" s="251"/>
      <c r="J184" s="251"/>
    </row>
    <row r="185" spans="3:10">
      <c r="C185" s="453"/>
      <c r="D185" s="453"/>
      <c r="E185" s="453"/>
      <c r="F185" s="453"/>
      <c r="G185" s="251"/>
      <c r="H185" s="251"/>
      <c r="I185" s="251"/>
      <c r="J185" s="251"/>
    </row>
    <row r="186" spans="3:10">
      <c r="C186" s="453"/>
      <c r="D186" s="453"/>
      <c r="E186" s="453"/>
      <c r="F186" s="453"/>
      <c r="G186" s="251"/>
      <c r="H186" s="251"/>
      <c r="I186" s="251"/>
      <c r="J186" s="251"/>
    </row>
    <row r="187" spans="3:10">
      <c r="C187" s="453"/>
      <c r="D187" s="453"/>
      <c r="E187" s="453"/>
      <c r="F187" s="453"/>
      <c r="G187" s="251"/>
      <c r="H187" s="251"/>
      <c r="I187" s="251"/>
      <c r="J187" s="251"/>
    </row>
    <row r="188" spans="3:10">
      <c r="C188" s="453"/>
      <c r="D188" s="453"/>
      <c r="E188" s="453"/>
      <c r="F188" s="453"/>
      <c r="G188" s="251"/>
      <c r="H188" s="251"/>
      <c r="I188" s="251"/>
      <c r="J188" s="251"/>
    </row>
    <row r="189" spans="3:10">
      <c r="C189" s="453"/>
      <c r="D189" s="453"/>
      <c r="E189" s="453"/>
      <c r="F189" s="453"/>
      <c r="G189" s="251"/>
      <c r="H189" s="251"/>
      <c r="I189" s="251"/>
      <c r="J189" s="251"/>
    </row>
    <row r="190" spans="3:10">
      <c r="C190" s="453"/>
      <c r="D190" s="453"/>
      <c r="E190" s="453"/>
      <c r="F190" s="453"/>
      <c r="G190" s="251"/>
      <c r="H190" s="251"/>
      <c r="I190" s="251"/>
      <c r="J190" s="251"/>
    </row>
    <row r="191" spans="3:10">
      <c r="C191" s="453"/>
      <c r="D191" s="453"/>
      <c r="E191" s="453"/>
      <c r="F191" s="453"/>
      <c r="G191" s="251"/>
      <c r="H191" s="251"/>
      <c r="I191" s="251"/>
      <c r="J191" s="251"/>
    </row>
    <row r="192" spans="3:10">
      <c r="C192" s="453"/>
      <c r="D192" s="453"/>
      <c r="E192" s="453"/>
      <c r="F192" s="453"/>
      <c r="G192" s="251"/>
      <c r="H192" s="251"/>
      <c r="I192" s="251"/>
      <c r="J192" s="251"/>
    </row>
  </sheetData>
  <sheetProtection formatCells="0" formatColumns="0" formatRows="0" selectLockedCells="1"/>
  <mergeCells count="9">
    <mergeCell ref="C178:F182"/>
    <mergeCell ref="C183:F187"/>
    <mergeCell ref="C188:F192"/>
    <mergeCell ref="C148:F152"/>
    <mergeCell ref="C153:F157"/>
    <mergeCell ref="C158:F162"/>
    <mergeCell ref="C163:F167"/>
    <mergeCell ref="C168:F172"/>
    <mergeCell ref="C173:F177"/>
  </mergeCells>
  <phoneticPr fontId="5"/>
  <conditionalFormatting sqref="B1:B1048576">
    <cfRule type="cellIs" dxfId="44" priority="9" stopIfTrue="1" operator="equal">
      <formula>0</formula>
    </cfRule>
  </conditionalFormatting>
  <dataValidations count="1">
    <dataValidation imeMode="hiragana" allowBlank="1" showInputMessage="1" showErrorMessage="1" sqref="C3:E43 F3:F86 J3:J43" xr:uid="{74BE35F4-8517-41CC-AA1E-C8555AC39181}"/>
  </dataValidations>
  <pageMargins left="0.98425196850393704" right="0.19685039370078741" top="0.39370078740157483" bottom="0.39370078740157483" header="0.51181102362204722" footer="0.51181102362204722"/>
  <pageSetup paperSize="9" orientation="portrait" blackAndWhite="1"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5"/>
  </sheetPr>
  <dimension ref="A1:AH235"/>
  <sheetViews>
    <sheetView zoomScale="175" workbookViewId="0">
      <pane xSplit="1" ySplit="3" topLeftCell="B4" activePane="bottomRight" state="frozen"/>
      <selection activeCell="CG4" sqref="CG4"/>
      <selection pane="topRight" activeCell="CG4" sqref="CG4"/>
      <selection pane="bottomLeft" activeCell="CG4" sqref="CG4"/>
      <selection pane="bottomRight" activeCell="G23" sqref="G23"/>
    </sheetView>
  </sheetViews>
  <sheetFormatPr defaultColWidth="9" defaultRowHeight="13.5"/>
  <cols>
    <col min="1" max="1" width="3.125" style="3" customWidth="1"/>
    <col min="2" max="2" width="8.75" style="7" customWidth="1"/>
    <col min="3" max="12" width="3" style="7" customWidth="1"/>
    <col min="13" max="13" width="8.75" style="7" customWidth="1"/>
    <col min="14" max="23" width="3" style="7" customWidth="1"/>
    <col min="24" max="24" width="8.75" style="7" customWidth="1"/>
    <col min="25" max="34" width="2.875" style="7" customWidth="1"/>
    <col min="35" max="16384" width="9" style="3"/>
  </cols>
  <sheetData>
    <row r="1" spans="1:34">
      <c r="A1" s="36"/>
      <c r="B1" s="41"/>
      <c r="C1" s="455" t="s">
        <v>97</v>
      </c>
      <c r="D1" s="455"/>
      <c r="E1" s="455"/>
      <c r="F1" s="455"/>
      <c r="G1" s="455"/>
      <c r="H1" s="455"/>
      <c r="I1" s="455"/>
      <c r="J1" s="455"/>
      <c r="K1" s="455"/>
      <c r="L1" s="455"/>
      <c r="M1" s="51"/>
      <c r="N1" s="456" t="s">
        <v>98</v>
      </c>
      <c r="O1" s="456"/>
      <c r="P1" s="456"/>
      <c r="Q1" s="456"/>
      <c r="R1" s="456"/>
      <c r="S1" s="456"/>
      <c r="T1" s="456"/>
      <c r="U1" s="456"/>
      <c r="V1" s="456"/>
      <c r="W1" s="456"/>
      <c r="X1" s="56"/>
      <c r="Y1" s="457" t="s">
        <v>14</v>
      </c>
      <c r="Z1" s="457"/>
      <c r="AA1" s="457"/>
      <c r="AB1" s="457"/>
      <c r="AC1" s="457"/>
      <c r="AD1" s="457"/>
      <c r="AE1" s="457"/>
      <c r="AF1" s="457"/>
      <c r="AG1" s="457"/>
      <c r="AH1" s="457"/>
    </row>
    <row r="2" spans="1:34" ht="12" customHeight="1">
      <c r="A2" s="38" t="s">
        <v>3</v>
      </c>
      <c r="B2" s="43" t="s">
        <v>97</v>
      </c>
      <c r="C2" s="43">
        <v>1</v>
      </c>
      <c r="D2" s="43">
        <v>2</v>
      </c>
      <c r="E2" s="43">
        <v>3</v>
      </c>
      <c r="F2" s="43">
        <v>4</v>
      </c>
      <c r="G2" s="43">
        <v>5</v>
      </c>
      <c r="H2" s="43">
        <v>6</v>
      </c>
      <c r="I2" s="43">
        <v>7</v>
      </c>
      <c r="J2" s="43">
        <v>8</v>
      </c>
      <c r="K2" s="43">
        <v>9</v>
      </c>
      <c r="L2" s="43">
        <v>10</v>
      </c>
      <c r="M2" s="50" t="s">
        <v>98</v>
      </c>
      <c r="N2" s="50">
        <v>1</v>
      </c>
      <c r="O2" s="50">
        <v>2</v>
      </c>
      <c r="P2" s="50">
        <v>3</v>
      </c>
      <c r="Q2" s="50">
        <v>4</v>
      </c>
      <c r="R2" s="50">
        <v>5</v>
      </c>
      <c r="S2" s="50">
        <v>6</v>
      </c>
      <c r="T2" s="50">
        <v>7</v>
      </c>
      <c r="U2" s="50">
        <v>8</v>
      </c>
      <c r="V2" s="50">
        <v>9</v>
      </c>
      <c r="W2" s="50">
        <v>10</v>
      </c>
      <c r="X2" s="57" t="s">
        <v>14</v>
      </c>
      <c r="Y2" s="57">
        <v>1</v>
      </c>
      <c r="Z2" s="57">
        <v>2</v>
      </c>
      <c r="AA2" s="57">
        <v>3</v>
      </c>
      <c r="AB2" s="57">
        <v>4</v>
      </c>
      <c r="AC2" s="57">
        <v>5</v>
      </c>
      <c r="AD2" s="57">
        <v>6</v>
      </c>
      <c r="AE2" s="57">
        <v>7</v>
      </c>
      <c r="AF2" s="57">
        <v>8</v>
      </c>
      <c r="AG2" s="57">
        <v>9</v>
      </c>
      <c r="AH2" s="57">
        <v>10</v>
      </c>
    </row>
    <row r="3" spans="1:34" s="31" customFormat="1" ht="174.75" customHeight="1">
      <c r="A3" s="29"/>
      <c r="B3" s="89"/>
      <c r="C3" s="260" t="s">
        <v>11</v>
      </c>
      <c r="D3" s="260" t="s">
        <v>17</v>
      </c>
      <c r="E3" s="260" t="s">
        <v>18</v>
      </c>
      <c r="F3" s="260" t="s">
        <v>12</v>
      </c>
      <c r="G3" s="260" t="s">
        <v>13</v>
      </c>
      <c r="H3" s="260" t="s">
        <v>19</v>
      </c>
      <c r="I3" s="260" t="s">
        <v>20</v>
      </c>
      <c r="J3" s="260" t="s">
        <v>21</v>
      </c>
      <c r="K3" s="260" t="s">
        <v>22</v>
      </c>
      <c r="L3" s="260" t="s">
        <v>23</v>
      </c>
      <c r="M3" s="89"/>
      <c r="N3" s="260" t="s">
        <v>11</v>
      </c>
      <c r="O3" s="260" t="s">
        <v>17</v>
      </c>
      <c r="P3" s="260" t="s">
        <v>18</v>
      </c>
      <c r="Q3" s="260" t="s">
        <v>12</v>
      </c>
      <c r="R3" s="260" t="s">
        <v>13</v>
      </c>
      <c r="S3" s="260" t="s">
        <v>19</v>
      </c>
      <c r="T3" s="260" t="s">
        <v>20</v>
      </c>
      <c r="U3" s="260" t="s">
        <v>21</v>
      </c>
      <c r="V3" s="260" t="s">
        <v>22</v>
      </c>
      <c r="W3" s="260" t="s">
        <v>23</v>
      </c>
      <c r="X3" s="89" t="s">
        <v>99</v>
      </c>
      <c r="Y3" s="260" t="s">
        <v>11</v>
      </c>
      <c r="Z3" s="260" t="s">
        <v>17</v>
      </c>
      <c r="AA3" s="260" t="s">
        <v>18</v>
      </c>
      <c r="AB3" s="260" t="s">
        <v>12</v>
      </c>
      <c r="AC3" s="260" t="s">
        <v>13</v>
      </c>
      <c r="AD3" s="260" t="s">
        <v>19</v>
      </c>
      <c r="AE3" s="260" t="s">
        <v>20</v>
      </c>
      <c r="AF3" s="260" t="s">
        <v>21</v>
      </c>
      <c r="AG3" s="260" t="s">
        <v>22</v>
      </c>
      <c r="AH3" s="260" t="s">
        <v>23</v>
      </c>
    </row>
    <row r="4" spans="1:34" ht="13.15" customHeight="1">
      <c r="A4" s="16">
        <v>1</v>
      </c>
      <c r="B4" s="232">
        <f>名簿!$B3</f>
        <v>0</v>
      </c>
      <c r="C4" s="34"/>
      <c r="D4" s="273"/>
      <c r="E4" s="273"/>
      <c r="F4" s="273"/>
      <c r="G4" s="273"/>
      <c r="H4" s="273"/>
      <c r="I4" s="273"/>
      <c r="J4" s="273"/>
      <c r="K4" s="273"/>
      <c r="L4" s="273"/>
      <c r="M4" s="233">
        <f>名簿!$B3</f>
        <v>0</v>
      </c>
      <c r="N4" s="273" t="s">
        <v>48</v>
      </c>
      <c r="O4" s="34"/>
      <c r="P4" s="34"/>
      <c r="Q4" s="34"/>
      <c r="R4" s="34"/>
      <c r="S4" s="34"/>
      <c r="T4" s="34"/>
      <c r="U4" s="34"/>
      <c r="V4" s="34"/>
      <c r="W4" s="34"/>
      <c r="X4" s="230">
        <f>名簿!$B3</f>
        <v>0</v>
      </c>
      <c r="Y4" s="34"/>
      <c r="Z4" s="34"/>
      <c r="AA4" s="34"/>
      <c r="AB4" s="34"/>
      <c r="AC4" s="34"/>
      <c r="AD4" s="34"/>
      <c r="AE4" s="34"/>
      <c r="AF4" s="34"/>
      <c r="AG4" s="34"/>
      <c r="AH4" s="34"/>
    </row>
    <row r="5" spans="1:34">
      <c r="A5" s="16">
        <v>2</v>
      </c>
      <c r="B5" s="232">
        <f>名簿!$B4</f>
        <v>0</v>
      </c>
      <c r="C5" s="34"/>
      <c r="D5" s="273"/>
      <c r="E5" s="273"/>
      <c r="F5" s="273"/>
      <c r="G5" s="273"/>
      <c r="H5" s="273"/>
      <c r="I5" s="273"/>
      <c r="J5" s="273"/>
      <c r="K5" s="273"/>
      <c r="L5" s="273"/>
      <c r="M5" s="233">
        <f>名簿!$B4</f>
        <v>0</v>
      </c>
      <c r="N5" s="273"/>
      <c r="O5" s="34"/>
      <c r="P5" s="34"/>
      <c r="Q5" s="34"/>
      <c r="R5" s="34"/>
      <c r="S5" s="34"/>
      <c r="T5" s="34"/>
      <c r="U5" s="34"/>
      <c r="V5" s="34"/>
      <c r="W5" s="34"/>
      <c r="X5" s="230">
        <f>名簿!$B4</f>
        <v>0</v>
      </c>
      <c r="Y5" s="34"/>
      <c r="Z5" s="34"/>
      <c r="AA5" s="34"/>
      <c r="AB5" s="34"/>
      <c r="AC5" s="34"/>
      <c r="AD5" s="34"/>
      <c r="AE5" s="34"/>
      <c r="AF5" s="34"/>
      <c r="AG5" s="34"/>
      <c r="AH5" s="34"/>
    </row>
    <row r="6" spans="1:34">
      <c r="A6" s="16">
        <v>3</v>
      </c>
      <c r="B6" s="232">
        <f>名簿!$B5</f>
        <v>0</v>
      </c>
      <c r="C6" s="34"/>
      <c r="D6" s="273"/>
      <c r="E6" s="273"/>
      <c r="F6" s="273"/>
      <c r="G6" s="273"/>
      <c r="H6" s="273"/>
      <c r="I6" s="273"/>
      <c r="J6" s="273"/>
      <c r="K6" s="273"/>
      <c r="L6" s="273"/>
      <c r="M6" s="233">
        <f>名簿!$B5</f>
        <v>0</v>
      </c>
      <c r="N6" s="273"/>
      <c r="O6" s="34"/>
      <c r="P6" s="34"/>
      <c r="Q6" s="34"/>
      <c r="R6" s="34"/>
      <c r="S6" s="34"/>
      <c r="T6" s="34"/>
      <c r="U6" s="34"/>
      <c r="V6" s="34"/>
      <c r="W6" s="34"/>
      <c r="X6" s="230">
        <f>名簿!$B5</f>
        <v>0</v>
      </c>
      <c r="Y6" s="34"/>
      <c r="Z6" s="34"/>
      <c r="AA6" s="34"/>
      <c r="AB6" s="34"/>
      <c r="AC6" s="34"/>
      <c r="AD6" s="34"/>
      <c r="AE6" s="34"/>
      <c r="AF6" s="34"/>
      <c r="AG6" s="34"/>
      <c r="AH6" s="34"/>
    </row>
    <row r="7" spans="1:34">
      <c r="A7" s="16">
        <v>4</v>
      </c>
      <c r="B7" s="232">
        <f>名簿!$B6</f>
        <v>0</v>
      </c>
      <c r="C7" s="34"/>
      <c r="D7" s="273"/>
      <c r="E7" s="273"/>
      <c r="F7" s="273"/>
      <c r="G7" s="273"/>
      <c r="H7" s="273"/>
      <c r="I7" s="273"/>
      <c r="J7" s="273"/>
      <c r="K7" s="273"/>
      <c r="L7" s="273"/>
      <c r="M7" s="233">
        <f>名簿!$B6</f>
        <v>0</v>
      </c>
      <c r="N7" s="273"/>
      <c r="O7" s="34"/>
      <c r="P7" s="34"/>
      <c r="Q7" s="34"/>
      <c r="R7" s="34"/>
      <c r="S7" s="34"/>
      <c r="T7" s="34"/>
      <c r="U7" s="34"/>
      <c r="V7" s="34"/>
      <c r="W7" s="34"/>
      <c r="X7" s="230">
        <f>名簿!$B6</f>
        <v>0</v>
      </c>
      <c r="Y7" s="34"/>
      <c r="Z7" s="34"/>
      <c r="AA7" s="34"/>
      <c r="AB7" s="34"/>
      <c r="AC7" s="34"/>
      <c r="AD7" s="34"/>
      <c r="AE7" s="34"/>
      <c r="AF7" s="34"/>
      <c r="AG7" s="34"/>
      <c r="AH7" s="34"/>
    </row>
    <row r="8" spans="1:34">
      <c r="A8" s="16">
        <v>5</v>
      </c>
      <c r="B8" s="232">
        <f>名簿!$B7</f>
        <v>0</v>
      </c>
      <c r="C8" s="34"/>
      <c r="D8" s="273"/>
      <c r="E8" s="273"/>
      <c r="F8" s="273"/>
      <c r="G8" s="273"/>
      <c r="H8" s="273"/>
      <c r="I8" s="273"/>
      <c r="J8" s="273"/>
      <c r="K8" s="273"/>
      <c r="L8" s="273"/>
      <c r="M8" s="233">
        <f>名簿!$B7</f>
        <v>0</v>
      </c>
      <c r="N8" s="273"/>
      <c r="O8" s="34"/>
      <c r="P8" s="34"/>
      <c r="Q8" s="34"/>
      <c r="R8" s="34"/>
      <c r="S8" s="34"/>
      <c r="T8" s="34"/>
      <c r="U8" s="34"/>
      <c r="V8" s="34"/>
      <c r="W8" s="34"/>
      <c r="X8" s="230">
        <f>名簿!$B7</f>
        <v>0</v>
      </c>
      <c r="Y8" s="34"/>
      <c r="Z8" s="34"/>
      <c r="AA8" s="34"/>
      <c r="AB8" s="34"/>
      <c r="AC8" s="34"/>
      <c r="AD8" s="34"/>
      <c r="AE8" s="34"/>
      <c r="AF8" s="34"/>
      <c r="AG8" s="34"/>
      <c r="AH8" s="34"/>
    </row>
    <row r="9" spans="1:34">
      <c r="A9" s="16">
        <v>6</v>
      </c>
      <c r="B9" s="232">
        <f>名簿!$B8</f>
        <v>0</v>
      </c>
      <c r="C9" s="34"/>
      <c r="D9" s="273"/>
      <c r="E9" s="273"/>
      <c r="F9" s="273"/>
      <c r="G9" s="273"/>
      <c r="H9" s="273"/>
      <c r="I9" s="273"/>
      <c r="J9" s="273"/>
      <c r="K9" s="273"/>
      <c r="L9" s="273"/>
      <c r="M9" s="233">
        <f>名簿!$B8</f>
        <v>0</v>
      </c>
      <c r="N9" s="273"/>
      <c r="O9" s="34"/>
      <c r="P9" s="34"/>
      <c r="Q9" s="34"/>
      <c r="R9" s="34"/>
      <c r="S9" s="34"/>
      <c r="T9" s="34"/>
      <c r="U9" s="34"/>
      <c r="V9" s="34"/>
      <c r="W9" s="34"/>
      <c r="X9" s="230">
        <f>名簿!$B8</f>
        <v>0</v>
      </c>
      <c r="Y9" s="34"/>
      <c r="Z9" s="34"/>
      <c r="AA9" s="34"/>
      <c r="AB9" s="34"/>
      <c r="AC9" s="34"/>
      <c r="AD9" s="34"/>
      <c r="AE9" s="34"/>
      <c r="AF9" s="34"/>
      <c r="AG9" s="34"/>
      <c r="AH9" s="34"/>
    </row>
    <row r="10" spans="1:34">
      <c r="A10" s="16">
        <v>7</v>
      </c>
      <c r="B10" s="232">
        <f>名簿!$B9</f>
        <v>0</v>
      </c>
      <c r="C10" s="34"/>
      <c r="D10" s="273"/>
      <c r="E10" s="273"/>
      <c r="F10" s="273"/>
      <c r="G10" s="273"/>
      <c r="H10" s="273"/>
      <c r="I10" s="273"/>
      <c r="J10" s="273"/>
      <c r="K10" s="273"/>
      <c r="L10" s="273"/>
      <c r="M10" s="233">
        <f>名簿!$B9</f>
        <v>0</v>
      </c>
      <c r="N10" s="273"/>
      <c r="O10" s="34"/>
      <c r="P10" s="34"/>
      <c r="Q10" s="34"/>
      <c r="R10" s="34"/>
      <c r="S10" s="34"/>
      <c r="T10" s="34"/>
      <c r="U10" s="34"/>
      <c r="V10" s="34"/>
      <c r="W10" s="34"/>
      <c r="X10" s="230">
        <f>名簿!$B9</f>
        <v>0</v>
      </c>
      <c r="Y10" s="34"/>
      <c r="Z10" s="34"/>
      <c r="AA10" s="34"/>
      <c r="AB10" s="34"/>
      <c r="AC10" s="34"/>
      <c r="AD10" s="34"/>
      <c r="AE10" s="34"/>
      <c r="AF10" s="34"/>
      <c r="AG10" s="34"/>
      <c r="AH10" s="34"/>
    </row>
    <row r="11" spans="1:34">
      <c r="A11" s="16">
        <v>8</v>
      </c>
      <c r="B11" s="232">
        <f>名簿!$B10</f>
        <v>0</v>
      </c>
      <c r="C11" s="34"/>
      <c r="D11" s="273"/>
      <c r="E11" s="273"/>
      <c r="F11" s="273"/>
      <c r="G11" s="273"/>
      <c r="H11" s="273"/>
      <c r="I11" s="273"/>
      <c r="J11" s="273"/>
      <c r="K11" s="273"/>
      <c r="L11" s="273"/>
      <c r="M11" s="233">
        <f>名簿!$B10</f>
        <v>0</v>
      </c>
      <c r="N11" s="273"/>
      <c r="O11" s="34"/>
      <c r="P11" s="34"/>
      <c r="Q11" s="34"/>
      <c r="R11" s="34"/>
      <c r="S11" s="34"/>
      <c r="T11" s="34"/>
      <c r="U11" s="34"/>
      <c r="V11" s="34"/>
      <c r="W11" s="34"/>
      <c r="X11" s="230">
        <f>名簿!$B10</f>
        <v>0</v>
      </c>
      <c r="Y11" s="34"/>
      <c r="Z11" s="34"/>
      <c r="AA11" s="34"/>
      <c r="AB11" s="34"/>
      <c r="AC11" s="34"/>
      <c r="AD11" s="34"/>
      <c r="AE11" s="34"/>
      <c r="AF11" s="34"/>
      <c r="AG11" s="34"/>
      <c r="AH11" s="34"/>
    </row>
    <row r="12" spans="1:34">
      <c r="A12" s="16">
        <v>9</v>
      </c>
      <c r="B12" s="232">
        <f>名簿!$B11</f>
        <v>0</v>
      </c>
      <c r="C12" s="34"/>
      <c r="D12" s="273"/>
      <c r="E12" s="273"/>
      <c r="F12" s="273"/>
      <c r="G12" s="273"/>
      <c r="H12" s="273"/>
      <c r="I12" s="273"/>
      <c r="J12" s="273"/>
      <c r="K12" s="273"/>
      <c r="L12" s="273"/>
      <c r="M12" s="233">
        <f>名簿!$B11</f>
        <v>0</v>
      </c>
      <c r="N12" s="273"/>
      <c r="O12" s="34"/>
      <c r="P12" s="34"/>
      <c r="Q12" s="34"/>
      <c r="R12" s="34"/>
      <c r="S12" s="34"/>
      <c r="T12" s="34"/>
      <c r="U12" s="34"/>
      <c r="V12" s="34"/>
      <c r="W12" s="34"/>
      <c r="X12" s="230">
        <f>名簿!$B11</f>
        <v>0</v>
      </c>
      <c r="Y12" s="34"/>
      <c r="Z12" s="34"/>
      <c r="AA12" s="34"/>
      <c r="AB12" s="34"/>
      <c r="AC12" s="34"/>
      <c r="AD12" s="34"/>
      <c r="AE12" s="34"/>
      <c r="AF12" s="34"/>
      <c r="AG12" s="34"/>
      <c r="AH12" s="34"/>
    </row>
    <row r="13" spans="1:34">
      <c r="A13" s="16">
        <v>10</v>
      </c>
      <c r="B13" s="232">
        <f>名簿!$B12</f>
        <v>0</v>
      </c>
      <c r="C13" s="34"/>
      <c r="D13" s="273"/>
      <c r="E13" s="273"/>
      <c r="F13" s="273"/>
      <c r="G13" s="273"/>
      <c r="H13" s="273"/>
      <c r="I13" s="273"/>
      <c r="J13" s="273"/>
      <c r="K13" s="273"/>
      <c r="L13" s="273"/>
      <c r="M13" s="233">
        <f>名簿!$B12</f>
        <v>0</v>
      </c>
      <c r="N13" s="273"/>
      <c r="O13" s="34"/>
      <c r="P13" s="34"/>
      <c r="Q13" s="34"/>
      <c r="R13" s="34"/>
      <c r="S13" s="34"/>
      <c r="T13" s="34"/>
      <c r="U13" s="34"/>
      <c r="V13" s="34"/>
      <c r="W13" s="34"/>
      <c r="X13" s="230">
        <f>名簿!$B12</f>
        <v>0</v>
      </c>
      <c r="Y13" s="34"/>
      <c r="Z13" s="34"/>
      <c r="AA13" s="34"/>
      <c r="AB13" s="34"/>
      <c r="AC13" s="34"/>
      <c r="AD13" s="34"/>
      <c r="AE13" s="34"/>
      <c r="AF13" s="34"/>
      <c r="AG13" s="34"/>
      <c r="AH13" s="34"/>
    </row>
    <row r="14" spans="1:34">
      <c r="A14" s="16">
        <v>11</v>
      </c>
      <c r="B14" s="232">
        <f>名簿!$B13</f>
        <v>0</v>
      </c>
      <c r="C14" s="34"/>
      <c r="D14" s="273"/>
      <c r="E14" s="273"/>
      <c r="F14" s="273"/>
      <c r="G14" s="273"/>
      <c r="H14" s="273"/>
      <c r="I14" s="273"/>
      <c r="J14" s="273"/>
      <c r="K14" s="273"/>
      <c r="L14" s="273"/>
      <c r="M14" s="233">
        <f>名簿!$B13</f>
        <v>0</v>
      </c>
      <c r="N14" s="273"/>
      <c r="O14" s="34"/>
      <c r="P14" s="34"/>
      <c r="Q14" s="34"/>
      <c r="R14" s="34"/>
      <c r="S14" s="34"/>
      <c r="T14" s="34"/>
      <c r="U14" s="34"/>
      <c r="V14" s="34"/>
      <c r="W14" s="34"/>
      <c r="X14" s="230">
        <f>名簿!$B13</f>
        <v>0</v>
      </c>
      <c r="Y14" s="34"/>
      <c r="Z14" s="34"/>
      <c r="AA14" s="34"/>
      <c r="AB14" s="34"/>
      <c r="AC14" s="34"/>
      <c r="AD14" s="34"/>
      <c r="AE14" s="34"/>
      <c r="AF14" s="34"/>
      <c r="AG14" s="34"/>
      <c r="AH14" s="34"/>
    </row>
    <row r="15" spans="1:34">
      <c r="A15" s="16">
        <v>12</v>
      </c>
      <c r="B15" s="232">
        <f>名簿!$B14</f>
        <v>0</v>
      </c>
      <c r="C15" s="34"/>
      <c r="D15" s="273"/>
      <c r="E15" s="273"/>
      <c r="F15" s="273"/>
      <c r="G15" s="273"/>
      <c r="H15" s="273"/>
      <c r="I15" s="273"/>
      <c r="J15" s="273"/>
      <c r="K15" s="273"/>
      <c r="L15" s="273"/>
      <c r="M15" s="233">
        <f>名簿!$B14</f>
        <v>0</v>
      </c>
      <c r="N15" s="273"/>
      <c r="O15" s="34"/>
      <c r="P15" s="34"/>
      <c r="Q15" s="34"/>
      <c r="R15" s="34"/>
      <c r="S15" s="34"/>
      <c r="T15" s="34"/>
      <c r="U15" s="34"/>
      <c r="V15" s="34"/>
      <c r="W15" s="34"/>
      <c r="X15" s="230">
        <f>名簿!$B14</f>
        <v>0</v>
      </c>
      <c r="Y15" s="34"/>
      <c r="Z15" s="34"/>
      <c r="AA15" s="34"/>
      <c r="AB15" s="34"/>
      <c r="AC15" s="34"/>
      <c r="AD15" s="34"/>
      <c r="AE15" s="34"/>
      <c r="AF15" s="34"/>
      <c r="AG15" s="34"/>
      <c r="AH15" s="34"/>
    </row>
    <row r="16" spans="1:34">
      <c r="A16" s="16">
        <v>13</v>
      </c>
      <c r="B16" s="232">
        <f>名簿!$B15</f>
        <v>0</v>
      </c>
      <c r="C16" s="34"/>
      <c r="D16" s="273"/>
      <c r="E16" s="273"/>
      <c r="F16" s="273"/>
      <c r="G16" s="273"/>
      <c r="H16" s="273"/>
      <c r="I16" s="273"/>
      <c r="J16" s="273"/>
      <c r="K16" s="273"/>
      <c r="L16" s="273"/>
      <c r="M16" s="233">
        <f>名簿!$B15</f>
        <v>0</v>
      </c>
      <c r="N16" s="273"/>
      <c r="O16" s="34"/>
      <c r="P16" s="34"/>
      <c r="Q16" s="34"/>
      <c r="R16" s="34"/>
      <c r="S16" s="34"/>
      <c r="T16" s="34"/>
      <c r="U16" s="34"/>
      <c r="V16" s="34"/>
      <c r="W16" s="34"/>
      <c r="X16" s="230">
        <f>名簿!$B15</f>
        <v>0</v>
      </c>
      <c r="Y16" s="34"/>
      <c r="Z16" s="34"/>
      <c r="AA16" s="34"/>
      <c r="AB16" s="34"/>
      <c r="AC16" s="34"/>
      <c r="AD16" s="34"/>
      <c r="AE16" s="34"/>
      <c r="AF16" s="34"/>
      <c r="AG16" s="34"/>
      <c r="AH16" s="34"/>
    </row>
    <row r="17" spans="1:34">
      <c r="A17" s="16">
        <v>14</v>
      </c>
      <c r="B17" s="232">
        <f>名簿!$B16</f>
        <v>0</v>
      </c>
      <c r="C17" s="34"/>
      <c r="D17" s="273"/>
      <c r="E17" s="273"/>
      <c r="F17" s="273"/>
      <c r="G17" s="273"/>
      <c r="H17" s="273"/>
      <c r="I17" s="273"/>
      <c r="J17" s="273"/>
      <c r="K17" s="273"/>
      <c r="L17" s="273"/>
      <c r="M17" s="233">
        <f>名簿!$B16</f>
        <v>0</v>
      </c>
      <c r="N17" s="273"/>
      <c r="O17" s="34"/>
      <c r="P17" s="34"/>
      <c r="Q17" s="34"/>
      <c r="R17" s="34"/>
      <c r="S17" s="34"/>
      <c r="T17" s="34"/>
      <c r="U17" s="34"/>
      <c r="V17" s="34"/>
      <c r="W17" s="34"/>
      <c r="X17" s="230">
        <f>名簿!$B16</f>
        <v>0</v>
      </c>
      <c r="Y17" s="34"/>
      <c r="Z17" s="34"/>
      <c r="AA17" s="34"/>
      <c r="AB17" s="34"/>
      <c r="AC17" s="34"/>
      <c r="AD17" s="34"/>
      <c r="AE17" s="34"/>
      <c r="AF17" s="34"/>
      <c r="AG17" s="34"/>
      <c r="AH17" s="34"/>
    </row>
    <row r="18" spans="1:34">
      <c r="A18" s="16">
        <v>15</v>
      </c>
      <c r="B18" s="232">
        <f>名簿!$B17</f>
        <v>0</v>
      </c>
      <c r="C18" s="34"/>
      <c r="D18" s="273"/>
      <c r="E18" s="273"/>
      <c r="F18" s="273"/>
      <c r="G18" s="273"/>
      <c r="H18" s="273"/>
      <c r="I18" s="273"/>
      <c r="J18" s="273"/>
      <c r="K18" s="273"/>
      <c r="L18" s="273"/>
      <c r="M18" s="233">
        <f>名簿!$B17</f>
        <v>0</v>
      </c>
      <c r="N18" s="273"/>
      <c r="O18" s="34"/>
      <c r="P18" s="34"/>
      <c r="Q18" s="34"/>
      <c r="R18" s="34"/>
      <c r="S18" s="34"/>
      <c r="T18" s="34"/>
      <c r="U18" s="34"/>
      <c r="V18" s="34"/>
      <c r="W18" s="34"/>
      <c r="X18" s="230">
        <f>名簿!$B17</f>
        <v>0</v>
      </c>
      <c r="Y18" s="34"/>
      <c r="Z18" s="34"/>
      <c r="AA18" s="34"/>
      <c r="AB18" s="34"/>
      <c r="AC18" s="34"/>
      <c r="AD18" s="34"/>
      <c r="AE18" s="34"/>
      <c r="AF18" s="34"/>
      <c r="AG18" s="34"/>
      <c r="AH18" s="34"/>
    </row>
    <row r="19" spans="1:34">
      <c r="A19" s="16">
        <v>16</v>
      </c>
      <c r="B19" s="232">
        <f>名簿!$B18</f>
        <v>0</v>
      </c>
      <c r="C19" s="34"/>
      <c r="D19" s="273"/>
      <c r="E19" s="273"/>
      <c r="F19" s="273"/>
      <c r="G19" s="273"/>
      <c r="H19" s="273"/>
      <c r="I19" s="273"/>
      <c r="J19" s="273"/>
      <c r="K19" s="273"/>
      <c r="L19" s="273"/>
      <c r="M19" s="233">
        <f>名簿!$B18</f>
        <v>0</v>
      </c>
      <c r="N19" s="273"/>
      <c r="O19" s="34"/>
      <c r="P19" s="34"/>
      <c r="Q19" s="34"/>
      <c r="R19" s="34"/>
      <c r="S19" s="34"/>
      <c r="T19" s="34"/>
      <c r="U19" s="34"/>
      <c r="V19" s="34"/>
      <c r="W19" s="34"/>
      <c r="X19" s="230">
        <f>名簿!$B18</f>
        <v>0</v>
      </c>
      <c r="Y19" s="34"/>
      <c r="Z19" s="34"/>
      <c r="AA19" s="34"/>
      <c r="AB19" s="34"/>
      <c r="AC19" s="34"/>
      <c r="AD19" s="34"/>
      <c r="AE19" s="34"/>
      <c r="AF19" s="34"/>
      <c r="AG19" s="34"/>
      <c r="AH19" s="34"/>
    </row>
    <row r="20" spans="1:34">
      <c r="A20" s="16">
        <v>17</v>
      </c>
      <c r="B20" s="232">
        <f>名簿!$B19</f>
        <v>0</v>
      </c>
      <c r="C20" s="34"/>
      <c r="D20" s="273"/>
      <c r="E20" s="273"/>
      <c r="F20" s="273"/>
      <c r="G20" s="273"/>
      <c r="H20" s="273"/>
      <c r="I20" s="273"/>
      <c r="J20" s="273"/>
      <c r="K20" s="273"/>
      <c r="L20" s="273"/>
      <c r="M20" s="233">
        <f>名簿!$B19</f>
        <v>0</v>
      </c>
      <c r="N20" s="273"/>
      <c r="O20" s="34"/>
      <c r="P20" s="34"/>
      <c r="Q20" s="34"/>
      <c r="R20" s="34"/>
      <c r="S20" s="34"/>
      <c r="T20" s="34"/>
      <c r="U20" s="34"/>
      <c r="V20" s="34"/>
      <c r="W20" s="34"/>
      <c r="X20" s="230">
        <f>名簿!$B19</f>
        <v>0</v>
      </c>
      <c r="Y20" s="34"/>
      <c r="Z20" s="34"/>
      <c r="AA20" s="34"/>
      <c r="AB20" s="34"/>
      <c r="AC20" s="34"/>
      <c r="AD20" s="34"/>
      <c r="AE20" s="34"/>
      <c r="AF20" s="34"/>
      <c r="AG20" s="34"/>
      <c r="AH20" s="34"/>
    </row>
    <row r="21" spans="1:34">
      <c r="A21" s="16">
        <v>18</v>
      </c>
      <c r="B21" s="232">
        <f>名簿!$B20</f>
        <v>0</v>
      </c>
      <c r="C21" s="34"/>
      <c r="D21" s="273"/>
      <c r="E21" s="273"/>
      <c r="F21" s="273"/>
      <c r="G21" s="273"/>
      <c r="H21" s="273"/>
      <c r="I21" s="273"/>
      <c r="J21" s="273"/>
      <c r="K21" s="273"/>
      <c r="L21" s="273"/>
      <c r="M21" s="233">
        <f>名簿!$B20</f>
        <v>0</v>
      </c>
      <c r="N21" s="273"/>
      <c r="O21" s="34"/>
      <c r="P21" s="34"/>
      <c r="Q21" s="34"/>
      <c r="R21" s="34"/>
      <c r="S21" s="34"/>
      <c r="T21" s="34"/>
      <c r="U21" s="34"/>
      <c r="V21" s="34"/>
      <c r="W21" s="34"/>
      <c r="X21" s="230">
        <f>名簿!$B20</f>
        <v>0</v>
      </c>
      <c r="Y21" s="34"/>
      <c r="Z21" s="34"/>
      <c r="AA21" s="34"/>
      <c r="AB21" s="34"/>
      <c r="AC21" s="34"/>
      <c r="AD21" s="34"/>
      <c r="AE21" s="34"/>
      <c r="AF21" s="34"/>
      <c r="AG21" s="34"/>
      <c r="AH21" s="34"/>
    </row>
    <row r="22" spans="1:34">
      <c r="A22" s="16">
        <v>19</v>
      </c>
      <c r="B22" s="232">
        <f>名簿!$B21</f>
        <v>0</v>
      </c>
      <c r="C22" s="34"/>
      <c r="D22" s="273"/>
      <c r="E22" s="273"/>
      <c r="F22" s="273"/>
      <c r="G22" s="273"/>
      <c r="H22" s="273"/>
      <c r="I22" s="273"/>
      <c r="J22" s="273"/>
      <c r="K22" s="273"/>
      <c r="L22" s="273"/>
      <c r="M22" s="233">
        <f>名簿!$B21</f>
        <v>0</v>
      </c>
      <c r="N22" s="273"/>
      <c r="O22" s="34"/>
      <c r="P22" s="34"/>
      <c r="Q22" s="34"/>
      <c r="R22" s="34"/>
      <c r="S22" s="34"/>
      <c r="T22" s="34"/>
      <c r="U22" s="34"/>
      <c r="V22" s="34"/>
      <c r="W22" s="34"/>
      <c r="X22" s="230">
        <f>名簿!$B21</f>
        <v>0</v>
      </c>
      <c r="Y22" s="34"/>
      <c r="Z22" s="34"/>
      <c r="AA22" s="34"/>
      <c r="AB22" s="34"/>
      <c r="AC22" s="34"/>
      <c r="AD22" s="34"/>
      <c r="AE22" s="34"/>
      <c r="AF22" s="34"/>
      <c r="AG22" s="34"/>
      <c r="AH22" s="34"/>
    </row>
    <row r="23" spans="1:34">
      <c r="A23" s="16">
        <v>20</v>
      </c>
      <c r="B23" s="232">
        <f>名簿!$B22</f>
        <v>0</v>
      </c>
      <c r="C23" s="34"/>
      <c r="D23" s="273"/>
      <c r="E23" s="273"/>
      <c r="F23" s="273"/>
      <c r="G23" s="273"/>
      <c r="H23" s="273"/>
      <c r="I23" s="273"/>
      <c r="J23" s="273"/>
      <c r="K23" s="273"/>
      <c r="L23" s="273"/>
      <c r="M23" s="233">
        <f>名簿!$B22</f>
        <v>0</v>
      </c>
      <c r="N23" s="273"/>
      <c r="O23" s="34"/>
      <c r="P23" s="34"/>
      <c r="Q23" s="34"/>
      <c r="R23" s="34"/>
      <c r="S23" s="34"/>
      <c r="T23" s="34"/>
      <c r="U23" s="34"/>
      <c r="V23" s="34"/>
      <c r="W23" s="34"/>
      <c r="X23" s="230">
        <f>名簿!$B22</f>
        <v>0</v>
      </c>
      <c r="Y23" s="34"/>
      <c r="Z23" s="34"/>
      <c r="AA23" s="34"/>
      <c r="AB23" s="34"/>
      <c r="AC23" s="34"/>
      <c r="AD23" s="34"/>
      <c r="AE23" s="34"/>
      <c r="AF23" s="34"/>
      <c r="AG23" s="34"/>
      <c r="AH23" s="34"/>
    </row>
    <row r="24" spans="1:34">
      <c r="A24" s="16">
        <v>21</v>
      </c>
      <c r="B24" s="232">
        <f>名簿!$B23</f>
        <v>0</v>
      </c>
      <c r="C24" s="34"/>
      <c r="D24" s="273"/>
      <c r="E24" s="273"/>
      <c r="F24" s="273"/>
      <c r="G24" s="273"/>
      <c r="H24" s="273"/>
      <c r="I24" s="273"/>
      <c r="J24" s="273"/>
      <c r="K24" s="273"/>
      <c r="L24" s="273"/>
      <c r="M24" s="233">
        <f>名簿!$B23</f>
        <v>0</v>
      </c>
      <c r="N24" s="273"/>
      <c r="O24" s="34"/>
      <c r="P24" s="34"/>
      <c r="Q24" s="34"/>
      <c r="R24" s="34"/>
      <c r="S24" s="34"/>
      <c r="T24" s="34"/>
      <c r="U24" s="34"/>
      <c r="V24" s="34"/>
      <c r="W24" s="34"/>
      <c r="X24" s="230">
        <f>名簿!$B23</f>
        <v>0</v>
      </c>
      <c r="Y24" s="34"/>
      <c r="Z24" s="34"/>
      <c r="AA24" s="34"/>
      <c r="AB24" s="34"/>
      <c r="AC24" s="34"/>
      <c r="AD24" s="34"/>
      <c r="AE24" s="34"/>
      <c r="AF24" s="34"/>
      <c r="AG24" s="34"/>
      <c r="AH24" s="34"/>
    </row>
    <row r="25" spans="1:34">
      <c r="A25" s="16">
        <v>22</v>
      </c>
      <c r="B25" s="232">
        <f>名簿!$B24</f>
        <v>0</v>
      </c>
      <c r="C25" s="34"/>
      <c r="D25" s="273"/>
      <c r="E25" s="273"/>
      <c r="F25" s="273"/>
      <c r="G25" s="273"/>
      <c r="H25" s="273"/>
      <c r="I25" s="273"/>
      <c r="J25" s="273"/>
      <c r="K25" s="273"/>
      <c r="L25" s="273"/>
      <c r="M25" s="233">
        <f>名簿!$B24</f>
        <v>0</v>
      </c>
      <c r="N25" s="273"/>
      <c r="O25" s="34"/>
      <c r="P25" s="34"/>
      <c r="Q25" s="34"/>
      <c r="R25" s="34"/>
      <c r="S25" s="34"/>
      <c r="T25" s="34"/>
      <c r="U25" s="34"/>
      <c r="V25" s="34"/>
      <c r="W25" s="34"/>
      <c r="X25" s="230">
        <f>名簿!$B24</f>
        <v>0</v>
      </c>
      <c r="Y25" s="34"/>
      <c r="Z25" s="34"/>
      <c r="AA25" s="34"/>
      <c r="AB25" s="34"/>
      <c r="AC25" s="34"/>
      <c r="AD25" s="34"/>
      <c r="AE25" s="34"/>
      <c r="AF25" s="34"/>
      <c r="AG25" s="34"/>
      <c r="AH25" s="34"/>
    </row>
    <row r="26" spans="1:34">
      <c r="A26" s="16">
        <v>23</v>
      </c>
      <c r="B26" s="232">
        <f>名簿!$B25</f>
        <v>0</v>
      </c>
      <c r="C26" s="34"/>
      <c r="D26" s="273"/>
      <c r="E26" s="273"/>
      <c r="F26" s="273"/>
      <c r="G26" s="273"/>
      <c r="H26" s="273"/>
      <c r="I26" s="273"/>
      <c r="J26" s="273"/>
      <c r="K26" s="273"/>
      <c r="L26" s="273"/>
      <c r="M26" s="233">
        <f>名簿!$B25</f>
        <v>0</v>
      </c>
      <c r="N26" s="273"/>
      <c r="O26" s="34"/>
      <c r="P26" s="34"/>
      <c r="Q26" s="34"/>
      <c r="R26" s="34"/>
      <c r="S26" s="34"/>
      <c r="T26" s="34"/>
      <c r="U26" s="34"/>
      <c r="V26" s="34"/>
      <c r="W26" s="34"/>
      <c r="X26" s="230">
        <f>名簿!$B25</f>
        <v>0</v>
      </c>
      <c r="Y26" s="34"/>
      <c r="Z26" s="34"/>
      <c r="AA26" s="34"/>
      <c r="AB26" s="34"/>
      <c r="AC26" s="34"/>
      <c r="AD26" s="34"/>
      <c r="AE26" s="34"/>
      <c r="AF26" s="34"/>
      <c r="AG26" s="34"/>
      <c r="AH26" s="34"/>
    </row>
    <row r="27" spans="1:34">
      <c r="A27" s="16">
        <v>24</v>
      </c>
      <c r="B27" s="232">
        <f>名簿!$B26</f>
        <v>0</v>
      </c>
      <c r="C27" s="34"/>
      <c r="D27" s="273"/>
      <c r="E27" s="273"/>
      <c r="F27" s="273"/>
      <c r="G27" s="273"/>
      <c r="H27" s="273"/>
      <c r="I27" s="273"/>
      <c r="J27" s="273"/>
      <c r="K27" s="273"/>
      <c r="L27" s="273"/>
      <c r="M27" s="233">
        <f>名簿!$B26</f>
        <v>0</v>
      </c>
      <c r="N27" s="273"/>
      <c r="O27" s="34"/>
      <c r="P27" s="34"/>
      <c r="Q27" s="34"/>
      <c r="R27" s="34"/>
      <c r="S27" s="34"/>
      <c r="T27" s="34"/>
      <c r="U27" s="34"/>
      <c r="V27" s="34"/>
      <c r="W27" s="34"/>
      <c r="X27" s="230">
        <f>名簿!$B26</f>
        <v>0</v>
      </c>
      <c r="Y27" s="34"/>
      <c r="Z27" s="34"/>
      <c r="AA27" s="34"/>
      <c r="AB27" s="34"/>
      <c r="AC27" s="34"/>
      <c r="AD27" s="34"/>
      <c r="AE27" s="34"/>
      <c r="AF27" s="34"/>
      <c r="AG27" s="34"/>
      <c r="AH27" s="34"/>
    </row>
    <row r="28" spans="1:34">
      <c r="A28" s="16">
        <v>25</v>
      </c>
      <c r="B28" s="232">
        <f>名簿!$B27</f>
        <v>0</v>
      </c>
      <c r="C28" s="34"/>
      <c r="D28" s="273"/>
      <c r="E28" s="273"/>
      <c r="F28" s="273"/>
      <c r="G28" s="273"/>
      <c r="H28" s="273"/>
      <c r="I28" s="273"/>
      <c r="J28" s="273"/>
      <c r="K28" s="273"/>
      <c r="L28" s="273"/>
      <c r="M28" s="233">
        <f>名簿!$B27</f>
        <v>0</v>
      </c>
      <c r="N28" s="273"/>
      <c r="O28" s="34"/>
      <c r="P28" s="34"/>
      <c r="Q28" s="34"/>
      <c r="R28" s="34"/>
      <c r="S28" s="34"/>
      <c r="T28" s="34"/>
      <c r="U28" s="34"/>
      <c r="V28" s="34"/>
      <c r="W28" s="34"/>
      <c r="X28" s="230">
        <f>名簿!$B27</f>
        <v>0</v>
      </c>
      <c r="Y28" s="34"/>
      <c r="Z28" s="34"/>
      <c r="AA28" s="34"/>
      <c r="AB28" s="34"/>
      <c r="AC28" s="34"/>
      <c r="AD28" s="34"/>
      <c r="AE28" s="34"/>
      <c r="AF28" s="34"/>
      <c r="AG28" s="34"/>
      <c r="AH28" s="34"/>
    </row>
    <row r="29" spans="1:34">
      <c r="A29" s="16">
        <v>26</v>
      </c>
      <c r="B29" s="238">
        <f>名簿!$B28</f>
        <v>0</v>
      </c>
      <c r="C29" s="34"/>
      <c r="D29" s="273"/>
      <c r="E29" s="273"/>
      <c r="F29" s="273"/>
      <c r="G29" s="273"/>
      <c r="H29" s="273"/>
      <c r="I29" s="273"/>
      <c r="J29" s="273"/>
      <c r="K29" s="273"/>
      <c r="L29" s="273"/>
      <c r="M29" s="240">
        <f>名簿!$B28</f>
        <v>0</v>
      </c>
      <c r="N29" s="273"/>
      <c r="O29" s="34"/>
      <c r="P29" s="34"/>
      <c r="Q29" s="34"/>
      <c r="R29" s="34"/>
      <c r="S29" s="34"/>
      <c r="T29" s="34"/>
      <c r="U29" s="34"/>
      <c r="V29" s="34"/>
      <c r="W29" s="34"/>
      <c r="X29" s="239">
        <f>名簿!$B28</f>
        <v>0</v>
      </c>
      <c r="Y29" s="34"/>
      <c r="Z29" s="34"/>
      <c r="AA29" s="34"/>
      <c r="AB29" s="34"/>
      <c r="AC29" s="34"/>
      <c r="AD29" s="34"/>
      <c r="AE29" s="34"/>
      <c r="AF29" s="34"/>
      <c r="AG29" s="34"/>
      <c r="AH29" s="34"/>
    </row>
    <row r="30" spans="1:34">
      <c r="A30" s="16">
        <v>27</v>
      </c>
      <c r="B30" s="232">
        <f>名簿!$B29</f>
        <v>0</v>
      </c>
      <c r="C30" s="34"/>
      <c r="D30" s="273"/>
      <c r="E30" s="273"/>
      <c r="F30" s="273"/>
      <c r="G30" s="273"/>
      <c r="H30" s="273"/>
      <c r="I30" s="273"/>
      <c r="J30" s="273"/>
      <c r="K30" s="273"/>
      <c r="L30" s="273"/>
      <c r="M30" s="233">
        <f>名簿!$B29</f>
        <v>0</v>
      </c>
      <c r="N30" s="273"/>
      <c r="O30" s="34"/>
      <c r="P30" s="34"/>
      <c r="Q30" s="34"/>
      <c r="R30" s="34"/>
      <c r="S30" s="34"/>
      <c r="T30" s="34"/>
      <c r="U30" s="34"/>
      <c r="V30" s="34"/>
      <c r="W30" s="34"/>
      <c r="X30" s="230">
        <f>名簿!$B29</f>
        <v>0</v>
      </c>
      <c r="Y30" s="34"/>
      <c r="Z30" s="34"/>
      <c r="AA30" s="34"/>
      <c r="AB30" s="34"/>
      <c r="AC30" s="34"/>
      <c r="AD30" s="34"/>
      <c r="AE30" s="34"/>
      <c r="AF30" s="34"/>
      <c r="AG30" s="34"/>
      <c r="AH30" s="34"/>
    </row>
    <row r="31" spans="1:34">
      <c r="A31" s="16">
        <v>28</v>
      </c>
      <c r="B31" s="232">
        <f>名簿!$B30</f>
        <v>0</v>
      </c>
      <c r="C31" s="34"/>
      <c r="D31" s="273"/>
      <c r="E31" s="273"/>
      <c r="F31" s="273"/>
      <c r="G31" s="273"/>
      <c r="H31" s="273"/>
      <c r="I31" s="273"/>
      <c r="J31" s="273"/>
      <c r="K31" s="273"/>
      <c r="L31" s="273"/>
      <c r="M31" s="233">
        <f>名簿!$B30</f>
        <v>0</v>
      </c>
      <c r="N31" s="273"/>
      <c r="O31" s="34"/>
      <c r="P31" s="34"/>
      <c r="Q31" s="34"/>
      <c r="R31" s="34"/>
      <c r="S31" s="34"/>
      <c r="T31" s="34"/>
      <c r="U31" s="34"/>
      <c r="V31" s="34"/>
      <c r="W31" s="34"/>
      <c r="X31" s="230">
        <f>名簿!$B30</f>
        <v>0</v>
      </c>
      <c r="Y31" s="34"/>
      <c r="Z31" s="34"/>
      <c r="AA31" s="34"/>
      <c r="AB31" s="34"/>
      <c r="AC31" s="34"/>
      <c r="AD31" s="34"/>
      <c r="AE31" s="34"/>
      <c r="AF31" s="34"/>
      <c r="AG31" s="34"/>
      <c r="AH31" s="34"/>
    </row>
    <row r="32" spans="1:34">
      <c r="A32" s="16">
        <v>29</v>
      </c>
      <c r="B32" s="232">
        <f>名簿!$B31</f>
        <v>0</v>
      </c>
      <c r="C32" s="34"/>
      <c r="D32" s="273"/>
      <c r="E32" s="273"/>
      <c r="F32" s="273"/>
      <c r="G32" s="273"/>
      <c r="H32" s="273"/>
      <c r="I32" s="273"/>
      <c r="J32" s="273"/>
      <c r="K32" s="273"/>
      <c r="L32" s="273"/>
      <c r="M32" s="233">
        <f>名簿!$B31</f>
        <v>0</v>
      </c>
      <c r="N32" s="273"/>
      <c r="O32" s="34"/>
      <c r="P32" s="34"/>
      <c r="Q32" s="34"/>
      <c r="R32" s="34"/>
      <c r="S32" s="34"/>
      <c r="T32" s="34"/>
      <c r="U32" s="34"/>
      <c r="V32" s="34"/>
      <c r="W32" s="34"/>
      <c r="X32" s="230">
        <f>名簿!$B31</f>
        <v>0</v>
      </c>
      <c r="Y32" s="34"/>
      <c r="Z32" s="34"/>
      <c r="AA32" s="34"/>
      <c r="AB32" s="34"/>
      <c r="AC32" s="34"/>
      <c r="AD32" s="34"/>
      <c r="AE32" s="34"/>
      <c r="AF32" s="34"/>
      <c r="AG32" s="34"/>
      <c r="AH32" s="34"/>
    </row>
    <row r="33" spans="1:34">
      <c r="A33" s="16">
        <v>30</v>
      </c>
      <c r="B33" s="232">
        <f>名簿!$B32</f>
        <v>0</v>
      </c>
      <c r="C33" s="34"/>
      <c r="D33" s="273"/>
      <c r="E33" s="273"/>
      <c r="F33" s="273"/>
      <c r="G33" s="273"/>
      <c r="H33" s="273"/>
      <c r="I33" s="273"/>
      <c r="J33" s="273"/>
      <c r="K33" s="273"/>
      <c r="L33" s="273"/>
      <c r="M33" s="233">
        <f>名簿!$B32</f>
        <v>0</v>
      </c>
      <c r="N33" s="273"/>
      <c r="O33" s="34"/>
      <c r="P33" s="34"/>
      <c r="Q33" s="34"/>
      <c r="R33" s="34"/>
      <c r="S33" s="34"/>
      <c r="T33" s="34"/>
      <c r="U33" s="34"/>
      <c r="V33" s="34"/>
      <c r="W33" s="34"/>
      <c r="X33" s="230">
        <f>名簿!$B32</f>
        <v>0</v>
      </c>
      <c r="Y33" s="34"/>
      <c r="Z33" s="34"/>
      <c r="AA33" s="34"/>
      <c r="AB33" s="34"/>
      <c r="AC33" s="34"/>
      <c r="AD33" s="34"/>
      <c r="AE33" s="34"/>
      <c r="AF33" s="34"/>
      <c r="AG33" s="34"/>
      <c r="AH33" s="34"/>
    </row>
    <row r="34" spans="1:34">
      <c r="A34" s="16">
        <v>31</v>
      </c>
      <c r="B34" s="232">
        <f>名簿!$B33</f>
        <v>0</v>
      </c>
      <c r="C34" s="34"/>
      <c r="D34" s="273"/>
      <c r="E34" s="34"/>
      <c r="F34" s="34"/>
      <c r="G34" s="34"/>
      <c r="H34" s="34"/>
      <c r="I34" s="34"/>
      <c r="J34" s="34"/>
      <c r="K34" s="34"/>
      <c r="L34" s="34"/>
      <c r="M34" s="233">
        <f>名簿!$B33</f>
        <v>0</v>
      </c>
      <c r="N34" s="273"/>
      <c r="O34" s="34"/>
      <c r="P34" s="34"/>
      <c r="Q34" s="34"/>
      <c r="R34" s="34"/>
      <c r="S34" s="34"/>
      <c r="T34" s="34"/>
      <c r="U34" s="34"/>
      <c r="V34" s="34"/>
      <c r="W34" s="34"/>
      <c r="X34" s="230">
        <f>名簿!$B33</f>
        <v>0</v>
      </c>
      <c r="Y34" s="34"/>
      <c r="Z34" s="34"/>
      <c r="AA34" s="34"/>
      <c r="AB34" s="34"/>
      <c r="AC34" s="34"/>
      <c r="AD34" s="34"/>
      <c r="AE34" s="34"/>
      <c r="AF34" s="34"/>
      <c r="AG34" s="34"/>
      <c r="AH34" s="34"/>
    </row>
    <row r="35" spans="1:34">
      <c r="A35" s="16">
        <v>32</v>
      </c>
      <c r="B35" s="232">
        <f>名簿!$B34</f>
        <v>0</v>
      </c>
      <c r="C35" s="34"/>
      <c r="D35" s="273"/>
      <c r="E35" s="34"/>
      <c r="F35" s="34"/>
      <c r="G35" s="34"/>
      <c r="H35" s="34"/>
      <c r="I35" s="34"/>
      <c r="J35" s="34"/>
      <c r="K35" s="34"/>
      <c r="L35" s="34"/>
      <c r="M35" s="233">
        <f>名簿!$B34</f>
        <v>0</v>
      </c>
      <c r="N35" s="273"/>
      <c r="O35" s="34"/>
      <c r="P35" s="34"/>
      <c r="Q35" s="34"/>
      <c r="R35" s="34"/>
      <c r="S35" s="34"/>
      <c r="T35" s="34"/>
      <c r="U35" s="34"/>
      <c r="V35" s="34"/>
      <c r="W35" s="34"/>
      <c r="X35" s="230">
        <f>名簿!$B34</f>
        <v>0</v>
      </c>
      <c r="Y35" s="34"/>
      <c r="Z35" s="34"/>
      <c r="AA35" s="34"/>
      <c r="AB35" s="34"/>
      <c r="AC35" s="34"/>
      <c r="AD35" s="34"/>
      <c r="AE35" s="34"/>
      <c r="AF35" s="34"/>
      <c r="AG35" s="34"/>
      <c r="AH35" s="34"/>
    </row>
    <row r="36" spans="1:34">
      <c r="A36" s="16">
        <v>33</v>
      </c>
      <c r="B36" s="232">
        <f>名簿!$B35</f>
        <v>0</v>
      </c>
      <c r="C36" s="34"/>
      <c r="D36" s="273"/>
      <c r="E36" s="34"/>
      <c r="F36" s="34"/>
      <c r="G36" s="34"/>
      <c r="H36" s="34"/>
      <c r="I36" s="34"/>
      <c r="J36" s="34"/>
      <c r="K36" s="34"/>
      <c r="L36" s="34"/>
      <c r="M36" s="233">
        <f>名簿!$B35</f>
        <v>0</v>
      </c>
      <c r="N36" s="273"/>
      <c r="O36" s="34"/>
      <c r="P36" s="34"/>
      <c r="Q36" s="34"/>
      <c r="R36" s="34"/>
      <c r="S36" s="34"/>
      <c r="T36" s="34"/>
      <c r="U36" s="34"/>
      <c r="V36" s="34"/>
      <c r="W36" s="34"/>
      <c r="X36" s="230">
        <f>名簿!$B35</f>
        <v>0</v>
      </c>
      <c r="Y36" s="34"/>
      <c r="Z36" s="34"/>
      <c r="AA36" s="34"/>
      <c r="AB36" s="34"/>
      <c r="AC36" s="34"/>
      <c r="AD36" s="34"/>
      <c r="AE36" s="34"/>
      <c r="AF36" s="34"/>
      <c r="AG36" s="34"/>
      <c r="AH36" s="34"/>
    </row>
    <row r="37" spans="1:34">
      <c r="A37" s="16">
        <v>34</v>
      </c>
      <c r="B37" s="232">
        <f>名簿!$B36</f>
        <v>0</v>
      </c>
      <c r="C37" s="34"/>
      <c r="D37" s="273"/>
      <c r="E37" s="34"/>
      <c r="F37" s="34"/>
      <c r="G37" s="34"/>
      <c r="H37" s="34"/>
      <c r="I37" s="34"/>
      <c r="J37" s="34"/>
      <c r="K37" s="34"/>
      <c r="L37" s="34"/>
      <c r="M37" s="233">
        <f>名簿!$B36</f>
        <v>0</v>
      </c>
      <c r="N37" s="273"/>
      <c r="O37" s="34"/>
      <c r="P37" s="34"/>
      <c r="Q37" s="34"/>
      <c r="R37" s="34"/>
      <c r="S37" s="34"/>
      <c r="T37" s="34"/>
      <c r="U37" s="34"/>
      <c r="V37" s="34"/>
      <c r="W37" s="34"/>
      <c r="X37" s="230">
        <f>名簿!$B36</f>
        <v>0</v>
      </c>
      <c r="Y37" s="34"/>
      <c r="Z37" s="34"/>
      <c r="AA37" s="34"/>
      <c r="AB37" s="34"/>
      <c r="AC37" s="34"/>
      <c r="AD37" s="34"/>
      <c r="AE37" s="34"/>
      <c r="AF37" s="34"/>
      <c r="AG37" s="34"/>
      <c r="AH37" s="34"/>
    </row>
    <row r="38" spans="1:34">
      <c r="A38" s="16">
        <v>35</v>
      </c>
      <c r="B38" s="232">
        <f>名簿!$B37</f>
        <v>0</v>
      </c>
      <c r="C38" s="34"/>
      <c r="D38" s="273"/>
      <c r="E38" s="34"/>
      <c r="F38" s="34"/>
      <c r="G38" s="34"/>
      <c r="H38" s="34"/>
      <c r="I38" s="34"/>
      <c r="J38" s="34"/>
      <c r="K38" s="34"/>
      <c r="L38" s="34"/>
      <c r="M38" s="233">
        <f>名簿!$B37</f>
        <v>0</v>
      </c>
      <c r="N38" s="273"/>
      <c r="O38" s="34"/>
      <c r="P38" s="34"/>
      <c r="Q38" s="34"/>
      <c r="R38" s="34"/>
      <c r="S38" s="34"/>
      <c r="T38" s="34"/>
      <c r="U38" s="34"/>
      <c r="V38" s="34"/>
      <c r="W38" s="34"/>
      <c r="X38" s="230">
        <f>名簿!$B37</f>
        <v>0</v>
      </c>
      <c r="Y38" s="34"/>
      <c r="Z38" s="34"/>
      <c r="AA38" s="34"/>
      <c r="AB38" s="34"/>
      <c r="AC38" s="34"/>
      <c r="AD38" s="34"/>
      <c r="AE38" s="34"/>
      <c r="AF38" s="34"/>
      <c r="AG38" s="34"/>
      <c r="AH38" s="34"/>
    </row>
    <row r="39" spans="1:34">
      <c r="A39" s="16">
        <v>36</v>
      </c>
      <c r="B39" s="232">
        <f>名簿!$B38</f>
        <v>0</v>
      </c>
      <c r="C39" s="34"/>
      <c r="D39" s="273"/>
      <c r="E39" s="34"/>
      <c r="F39" s="34"/>
      <c r="G39" s="34"/>
      <c r="H39" s="34"/>
      <c r="I39" s="34"/>
      <c r="J39" s="34"/>
      <c r="K39" s="34"/>
      <c r="L39" s="34"/>
      <c r="M39" s="233">
        <f>名簿!$B38</f>
        <v>0</v>
      </c>
      <c r="N39" s="273"/>
      <c r="O39" s="34"/>
      <c r="P39" s="34"/>
      <c r="Q39" s="34"/>
      <c r="R39" s="34"/>
      <c r="S39" s="34"/>
      <c r="T39" s="34"/>
      <c r="U39" s="34"/>
      <c r="V39" s="34"/>
      <c r="W39" s="34"/>
      <c r="X39" s="230">
        <f>名簿!$B38</f>
        <v>0</v>
      </c>
      <c r="Y39" s="34"/>
      <c r="Z39" s="34"/>
      <c r="AA39" s="34"/>
      <c r="AB39" s="34"/>
      <c r="AC39" s="34"/>
      <c r="AD39" s="34"/>
      <c r="AE39" s="34"/>
      <c r="AF39" s="34"/>
      <c r="AG39" s="34"/>
      <c r="AH39" s="34"/>
    </row>
    <row r="40" spans="1:34">
      <c r="A40" s="16">
        <v>37</v>
      </c>
      <c r="B40" s="232">
        <f>名簿!$B39</f>
        <v>0</v>
      </c>
      <c r="C40" s="34"/>
      <c r="D40" s="273"/>
      <c r="E40" s="34"/>
      <c r="F40" s="34"/>
      <c r="G40" s="34"/>
      <c r="H40" s="34"/>
      <c r="I40" s="34"/>
      <c r="J40" s="34"/>
      <c r="K40" s="34"/>
      <c r="L40" s="34"/>
      <c r="M40" s="233">
        <f>名簿!$B39</f>
        <v>0</v>
      </c>
      <c r="N40" s="273"/>
      <c r="O40" s="34"/>
      <c r="P40" s="34"/>
      <c r="Q40" s="34"/>
      <c r="R40" s="34"/>
      <c r="S40" s="34"/>
      <c r="T40" s="34"/>
      <c r="U40" s="34"/>
      <c r="V40" s="34"/>
      <c r="W40" s="34"/>
      <c r="X40" s="230">
        <f>名簿!$B39</f>
        <v>0</v>
      </c>
      <c r="Y40" s="34"/>
      <c r="Z40" s="34"/>
      <c r="AA40" s="34"/>
      <c r="AB40" s="34"/>
      <c r="AC40" s="34"/>
      <c r="AD40" s="34"/>
      <c r="AE40" s="34"/>
      <c r="AF40" s="34"/>
      <c r="AG40" s="34"/>
      <c r="AH40" s="34"/>
    </row>
    <row r="41" spans="1:34">
      <c r="A41" s="16">
        <v>38</v>
      </c>
      <c r="B41" s="232">
        <f>名簿!$B40</f>
        <v>0</v>
      </c>
      <c r="C41" s="34"/>
      <c r="D41" s="273"/>
      <c r="E41" s="34"/>
      <c r="F41" s="34"/>
      <c r="G41" s="34"/>
      <c r="H41" s="34"/>
      <c r="I41" s="34"/>
      <c r="J41" s="34"/>
      <c r="K41" s="34"/>
      <c r="L41" s="34"/>
      <c r="M41" s="233">
        <f>名簿!$B40</f>
        <v>0</v>
      </c>
      <c r="N41" s="273"/>
      <c r="O41" s="34"/>
      <c r="P41" s="34"/>
      <c r="Q41" s="34"/>
      <c r="R41" s="34"/>
      <c r="S41" s="34"/>
      <c r="T41" s="34"/>
      <c r="U41" s="34"/>
      <c r="V41" s="34"/>
      <c r="W41" s="34"/>
      <c r="X41" s="230">
        <f>名簿!$B40</f>
        <v>0</v>
      </c>
      <c r="Y41" s="34"/>
      <c r="Z41" s="34"/>
      <c r="AA41" s="34"/>
      <c r="AB41" s="34"/>
      <c r="AC41" s="34"/>
      <c r="AD41" s="34"/>
      <c r="AE41" s="34"/>
      <c r="AF41" s="34"/>
      <c r="AG41" s="34"/>
      <c r="AH41" s="34"/>
    </row>
    <row r="42" spans="1:34">
      <c r="A42" s="16">
        <v>39</v>
      </c>
      <c r="B42" s="232">
        <f>名簿!$B41</f>
        <v>0</v>
      </c>
      <c r="C42" s="34"/>
      <c r="D42" s="273"/>
      <c r="E42" s="34"/>
      <c r="F42" s="34"/>
      <c r="G42" s="34"/>
      <c r="H42" s="34"/>
      <c r="I42" s="34"/>
      <c r="J42" s="34"/>
      <c r="K42" s="34"/>
      <c r="L42" s="34"/>
      <c r="M42" s="233">
        <f>名簿!$B41</f>
        <v>0</v>
      </c>
      <c r="N42" s="273"/>
      <c r="O42" s="34"/>
      <c r="P42" s="34"/>
      <c r="Q42" s="34"/>
      <c r="R42" s="34"/>
      <c r="S42" s="34"/>
      <c r="T42" s="34"/>
      <c r="U42" s="34"/>
      <c r="V42" s="34"/>
      <c r="W42" s="34"/>
      <c r="X42" s="230">
        <f>名簿!$B41</f>
        <v>0</v>
      </c>
      <c r="Y42" s="34"/>
      <c r="Z42" s="34"/>
      <c r="AA42" s="34"/>
      <c r="AB42" s="34"/>
      <c r="AC42" s="34"/>
      <c r="AD42" s="34"/>
      <c r="AE42" s="34"/>
      <c r="AF42" s="34"/>
      <c r="AG42" s="34"/>
      <c r="AH42" s="34"/>
    </row>
    <row r="43" spans="1:34">
      <c r="A43" s="16">
        <v>40</v>
      </c>
      <c r="B43" s="232">
        <f>名簿!$B42</f>
        <v>0</v>
      </c>
      <c r="C43" s="34"/>
      <c r="D43" s="273"/>
      <c r="E43" s="34"/>
      <c r="F43" s="34"/>
      <c r="G43" s="34"/>
      <c r="H43" s="34"/>
      <c r="I43" s="34"/>
      <c r="J43" s="34"/>
      <c r="K43" s="34"/>
      <c r="L43" s="34"/>
      <c r="M43" s="233">
        <f>名簿!$B42</f>
        <v>0</v>
      </c>
      <c r="N43" s="273"/>
      <c r="O43" s="34"/>
      <c r="P43" s="34"/>
      <c r="Q43" s="34"/>
      <c r="R43" s="34"/>
      <c r="S43" s="34"/>
      <c r="T43" s="34"/>
      <c r="U43" s="34"/>
      <c r="V43" s="34"/>
      <c r="W43" s="34"/>
      <c r="X43" s="230">
        <f>名簿!$B42</f>
        <v>0</v>
      </c>
      <c r="Y43" s="34"/>
      <c r="Z43" s="34"/>
      <c r="AA43" s="34"/>
      <c r="AB43" s="34"/>
      <c r="AC43" s="34"/>
      <c r="AD43" s="34"/>
      <c r="AE43" s="34"/>
      <c r="AF43" s="34"/>
      <c r="AG43" s="34"/>
      <c r="AH43" s="34"/>
    </row>
    <row r="44" spans="1:34">
      <c r="A44" s="16">
        <v>41</v>
      </c>
      <c r="B44" s="232">
        <f>名簿!$B43</f>
        <v>0</v>
      </c>
      <c r="C44" s="34"/>
      <c r="D44" s="273"/>
      <c r="E44" s="34"/>
      <c r="F44" s="34"/>
      <c r="G44" s="34"/>
      <c r="H44" s="34"/>
      <c r="I44" s="34"/>
      <c r="J44" s="34"/>
      <c r="K44" s="34"/>
      <c r="L44" s="34"/>
      <c r="M44" s="233">
        <f>名簿!$B43</f>
        <v>0</v>
      </c>
      <c r="N44" s="273"/>
      <c r="O44" s="34"/>
      <c r="P44" s="34"/>
      <c r="Q44" s="34"/>
      <c r="R44" s="34"/>
      <c r="S44" s="34"/>
      <c r="T44" s="34"/>
      <c r="U44" s="34"/>
      <c r="V44" s="34"/>
      <c r="W44" s="34"/>
      <c r="X44" s="230">
        <f>名簿!$B43</f>
        <v>0</v>
      </c>
      <c r="Y44" s="34"/>
      <c r="Z44" s="34"/>
      <c r="AA44" s="34"/>
      <c r="AB44" s="34"/>
      <c r="AC44" s="34"/>
      <c r="AD44" s="34"/>
      <c r="AE44" s="34"/>
      <c r="AF44" s="34"/>
      <c r="AG44" s="34"/>
      <c r="AH44" s="34"/>
    </row>
    <row r="45" spans="1:34">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row>
    <row r="46" spans="1:34">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1:34">
      <c r="A47" s="8"/>
      <c r="B47" s="261" t="s">
        <v>100</v>
      </c>
      <c r="C47" s="8"/>
      <c r="D47" s="8"/>
      <c r="E47" s="8"/>
      <c r="F47" s="8"/>
      <c r="G47" s="8"/>
      <c r="H47" s="8"/>
      <c r="I47" s="8"/>
      <c r="J47" s="8"/>
      <c r="K47" s="8"/>
      <c r="L47" s="8"/>
      <c r="M47" s="261" t="s">
        <v>100</v>
      </c>
      <c r="N47" s="8"/>
      <c r="O47" s="8"/>
      <c r="P47" s="8"/>
      <c r="Q47" s="8"/>
      <c r="R47" s="8"/>
      <c r="S47" s="8"/>
      <c r="T47" s="8"/>
      <c r="U47" s="8"/>
      <c r="V47" s="8"/>
      <c r="W47" s="8"/>
      <c r="X47" s="8"/>
      <c r="Y47" s="261" t="s">
        <v>24</v>
      </c>
      <c r="Z47" s="8"/>
      <c r="AA47" s="8"/>
      <c r="AB47" s="8"/>
      <c r="AC47" s="8"/>
      <c r="AD47" s="8"/>
      <c r="AE47" s="8"/>
      <c r="AF47" s="8"/>
      <c r="AG47" s="8"/>
      <c r="AH47" s="8"/>
    </row>
    <row r="48" spans="1:34">
      <c r="A48" s="8"/>
      <c r="B48" s="261" t="s">
        <v>101</v>
      </c>
      <c r="C48" s="8"/>
      <c r="D48" s="8"/>
      <c r="E48" s="8"/>
      <c r="F48" s="8"/>
      <c r="G48" s="8"/>
      <c r="H48" s="8"/>
      <c r="I48" s="8"/>
      <c r="J48" s="8"/>
      <c r="K48" s="8"/>
      <c r="L48" s="8"/>
      <c r="M48" s="261" t="s">
        <v>101</v>
      </c>
      <c r="N48" s="8"/>
      <c r="O48" s="8"/>
      <c r="P48" s="8"/>
      <c r="Q48" s="8"/>
      <c r="R48" s="8"/>
      <c r="S48" s="8"/>
      <c r="T48" s="8"/>
      <c r="U48" s="8"/>
      <c r="V48" s="8"/>
      <c r="W48" s="8"/>
      <c r="X48" s="8"/>
      <c r="Y48" s="261" t="s">
        <v>1</v>
      </c>
      <c r="Z48" s="8"/>
      <c r="AA48" s="8"/>
      <c r="AB48" s="8"/>
      <c r="AC48" s="8"/>
      <c r="AD48" s="8"/>
      <c r="AE48" s="8"/>
      <c r="AF48" s="8"/>
      <c r="AG48" s="8"/>
      <c r="AH48" s="8"/>
    </row>
    <row r="49" spans="1:34">
      <c r="A49" s="8"/>
      <c r="B49" s="261"/>
      <c r="C49" s="8"/>
      <c r="D49" s="8"/>
      <c r="E49" s="8"/>
      <c r="F49" s="8"/>
      <c r="G49" s="8"/>
      <c r="H49" s="8"/>
      <c r="I49" s="8"/>
      <c r="J49" s="8"/>
      <c r="K49" s="8"/>
      <c r="L49" s="8"/>
      <c r="M49" s="261"/>
      <c r="N49" s="8"/>
      <c r="O49" s="8"/>
      <c r="P49" s="8"/>
      <c r="Q49" s="8"/>
      <c r="R49" s="8"/>
      <c r="S49" s="8"/>
      <c r="T49" s="8"/>
      <c r="U49" s="8"/>
      <c r="V49" s="8"/>
      <c r="W49" s="8"/>
      <c r="X49" s="8"/>
      <c r="Y49" s="8"/>
      <c r="Z49" s="8"/>
      <c r="AA49" s="8"/>
      <c r="AB49" s="8"/>
      <c r="AC49" s="8"/>
      <c r="AD49" s="8"/>
      <c r="AE49" s="8"/>
      <c r="AF49" s="8"/>
      <c r="AG49" s="8"/>
      <c r="AH49" s="8"/>
    </row>
    <row r="50" spans="1:34">
      <c r="A50" s="8"/>
      <c r="B50" s="261" t="s">
        <v>1</v>
      </c>
      <c r="C50" s="8"/>
      <c r="D50" s="8"/>
      <c r="E50" s="8"/>
      <c r="F50" s="8"/>
      <c r="G50" s="8"/>
      <c r="H50" s="8"/>
      <c r="I50" s="8"/>
      <c r="J50" s="8"/>
      <c r="K50" s="8"/>
      <c r="L50" s="8"/>
      <c r="M50" s="261" t="s">
        <v>1</v>
      </c>
      <c r="N50" s="8"/>
      <c r="O50" s="8"/>
      <c r="P50" s="8"/>
      <c r="Q50" s="8"/>
      <c r="R50" s="8"/>
      <c r="S50" s="8"/>
      <c r="T50" s="8"/>
      <c r="U50" s="8"/>
      <c r="V50" s="8"/>
      <c r="W50" s="8"/>
      <c r="X50" s="8"/>
      <c r="Y50" s="8"/>
      <c r="Z50" s="8"/>
      <c r="AA50" s="8"/>
      <c r="AB50" s="8"/>
      <c r="AC50" s="8"/>
      <c r="AD50" s="8"/>
      <c r="AE50" s="8"/>
      <c r="AF50" s="8"/>
      <c r="AG50" s="8"/>
      <c r="AH50" s="8"/>
    </row>
    <row r="51" spans="1:34">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row>
    <row r="53" spans="1:34">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row>
    <row r="54" spans="1:34">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4">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4">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4">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4">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1:34">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row>
    <row r="73" spans="1:34">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row>
    <row r="74" spans="1:34">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row>
    <row r="75" spans="1:34">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row r="76" spans="1:34">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row>
    <row r="77" spans="1:34">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row>
    <row r="78" spans="1:34">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row>
    <row r="79" spans="1:34">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row>
    <row r="80" spans="1:34">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row>
    <row r="81" spans="1:34">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row>
    <row r="83" spans="1:34">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row>
    <row r="84" spans="1:34">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row>
    <row r="85" spans="1:34">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row>
    <row r="86" spans="1:34">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row>
    <row r="87" spans="1:3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row>
    <row r="88" spans="1:34">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row>
    <row r="89" spans="1:34">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row>
    <row r="90" spans="1:34">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row>
    <row r="91" spans="1:34">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row>
    <row r="92" spans="1:34">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row>
    <row r="93" spans="1:34">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row>
    <row r="94" spans="1:34">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row>
    <row r="95" spans="1:34">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row>
    <row r="96" spans="1:34">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row>
    <row r="97" spans="1:34">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row>
    <row r="98" spans="1:34">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row>
    <row r="99" spans="1:34">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row>
    <row r="100" spans="1:34">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row>
    <row r="101" spans="1:34">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row>
    <row r="102" spans="1:34">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row>
    <row r="103" spans="1:34">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row>
    <row r="104" spans="1:3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row>
    <row r="105" spans="1:34">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row>
    <row r="106" spans="1:34">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row>
    <row r="107" spans="1:34">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row>
    <row r="108" spans="1:34">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row>
    <row r="109" spans="1:34">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row>
    <row r="110" spans="1:34">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row>
    <row r="111" spans="1:34">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row>
    <row r="112" spans="1:34">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row>
    <row r="113" spans="1:34">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row>
    <row r="114" spans="1:3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row>
    <row r="115" spans="1:34">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row>
    <row r="116" spans="1:34">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row>
    <row r="117" spans="1:34">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row>
    <row r="118" spans="1:34">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row>
    <row r="119" spans="1:34">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row>
    <row r="120" spans="1:34">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row>
    <row r="121" spans="1:3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row>
    <row r="122" spans="1:34">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row>
    <row r="123" spans="1:34">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row>
    <row r="124" spans="1:3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row>
    <row r="125" spans="1:34">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row>
    <row r="126" spans="1:34">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row>
    <row r="127" spans="1:34">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row>
    <row r="128" spans="1:34">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row>
    <row r="129" spans="1:3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row>
    <row r="130" spans="1:34">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row>
    <row r="131" spans="1:34">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row>
    <row r="132" spans="1:34">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row>
    <row r="133" spans="1:34">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row>
    <row r="134" spans="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row>
    <row r="135" spans="1:34">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row>
    <row r="136" spans="1:34">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row>
    <row r="137" spans="1:34">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row>
    <row r="138" spans="1:34">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row>
    <row r="139" spans="1:34">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row>
    <row r="140" spans="1:34">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row>
    <row r="141" spans="1:34">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row>
    <row r="142" spans="1:34">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row>
    <row r="143" spans="1:34">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row>
    <row r="144" spans="1:3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row>
    <row r="145" spans="1:34">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row>
    <row r="146" spans="1:34">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row>
    <row r="147" spans="1:34">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row>
    <row r="148" spans="1:34">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row>
    <row r="149" spans="1:34">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row>
    <row r="150" spans="1:34">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row>
    <row r="151" spans="1:34">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row>
    <row r="152" spans="1:34">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row>
    <row r="153" spans="1:34">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row>
    <row r="154" spans="1:3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row>
    <row r="155" spans="1:34">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row>
    <row r="156" spans="1:34">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row>
    <row r="157" spans="1:34">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row>
    <row r="158" spans="1:3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row>
    <row r="159" spans="1:34">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row>
    <row r="160" spans="1:34">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row>
    <row r="161" spans="1:34">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row>
    <row r="162" spans="1:34">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row>
    <row r="163" spans="1:34">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row>
    <row r="164" spans="1:3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row>
    <row r="165" spans="1:34">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row>
    <row r="166" spans="1:34">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row>
    <row r="167" spans="1:34">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row>
    <row r="168" spans="1:34">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row>
    <row r="169" spans="1:34">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row>
    <row r="170" spans="1:34">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row>
    <row r="171" spans="1:34">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row>
    <row r="172" spans="1:34">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row>
    <row r="173" spans="1:34">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row>
    <row r="174" spans="1:3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row>
    <row r="175" spans="1:34">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row>
    <row r="176" spans="1:34">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row>
    <row r="177" spans="1:34">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row>
    <row r="178" spans="1:34">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row>
    <row r="179" spans="1:34">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row>
    <row r="180" spans="1:34">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row>
    <row r="181" spans="1:34">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row>
    <row r="182" spans="1:34">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row>
    <row r="183" spans="1:34">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row>
    <row r="184" spans="1:3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row>
    <row r="185" spans="1:34">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row>
    <row r="186" spans="1:34">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row>
    <row r="187" spans="1:34">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row>
    <row r="188" spans="1:34">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row>
    <row r="189" spans="1:34">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row>
    <row r="190" spans="1:34">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row>
    <row r="191" spans="1:34">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row>
    <row r="192" spans="1:34">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row>
    <row r="193" spans="1:34">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row>
    <row r="194" spans="1:3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row>
    <row r="195" spans="1:34">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row>
    <row r="196" spans="1:34">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row>
    <row r="197" spans="1:34">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row>
    <row r="198" spans="1:34">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row>
    <row r="199" spans="1:34">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row>
    <row r="200" spans="1:34">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row>
    <row r="201" spans="1:34">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row>
    <row r="202" spans="1:34">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row>
    <row r="203" spans="1:34">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row>
    <row r="204" spans="1:3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row>
    <row r="205" spans="1:34">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row>
    <row r="206" spans="1:34">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row>
    <row r="207" spans="1:34">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row>
    <row r="208" spans="1:34">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row>
    <row r="209" spans="1:3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row>
    <row r="210" spans="1:3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row>
    <row r="211" spans="1:3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row>
    <row r="212" spans="1:3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row>
    <row r="213" spans="1:3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row>
    <row r="214" spans="1:3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row>
    <row r="215" spans="1:34">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row>
    <row r="216" spans="1:34">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row>
    <row r="217" spans="1:34">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row>
    <row r="218" spans="1:3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row>
    <row r="219" spans="1:3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row>
    <row r="220" spans="1:3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row>
    <row r="221" spans="1:3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row>
    <row r="222" spans="1:3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row>
    <row r="223" spans="1:3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row>
    <row r="224" spans="1:3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row>
    <row r="225" spans="1:3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row>
    <row r="226" spans="1:3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row>
    <row r="227" spans="1:3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row>
    <row r="228" spans="1:3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row>
    <row r="229" spans="1:3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row>
    <row r="230" spans="1:3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row>
    <row r="231" spans="1:3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row>
    <row r="232" spans="1:3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row>
    <row r="233" spans="1:3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row>
    <row r="234" spans="1: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row>
    <row r="235" spans="1:3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row>
  </sheetData>
  <sheetProtection formatCells="0" formatColumns="0" formatRows="0" insertColumns="0" insertRows="0" deleteColumns="0" deleteRows="0" selectLockedCells="1"/>
  <mergeCells count="3">
    <mergeCell ref="C1:L1"/>
    <mergeCell ref="N1:W1"/>
    <mergeCell ref="Y1:AH1"/>
  </mergeCells>
  <phoneticPr fontId="5"/>
  <conditionalFormatting sqref="AG4 AG6:AH6 AG16:AH16 AG19:AH19 AF21:AH21 AG30:AH30 AG33:AH33 C4:L44 N4:W44 AH4:AH44 Y4:AF44">
    <cfRule type="cellIs" dxfId="43" priority="3" stopIfTrue="1" operator="greaterThan">
      <formula>50</formula>
    </cfRule>
  </conditionalFormatting>
  <conditionalFormatting sqref="AG4:AG44">
    <cfRule type="cellIs" dxfId="42" priority="2" stopIfTrue="1" operator="greaterThan">
      <formula>50</formula>
    </cfRule>
  </conditionalFormatting>
  <conditionalFormatting sqref="C4:L44 N4:W44 Y4:AH44">
    <cfRule type="cellIs" dxfId="41" priority="1" operator="greaterThan">
      <formula>$B$3</formula>
    </cfRule>
  </conditionalFormatting>
  <dataValidations count="4">
    <dataValidation imeMode="hiragana" allowBlank="1" showInputMessage="1" showErrorMessage="1" sqref="X3 M3 A3:B3" xr:uid="{00000000-0002-0000-0F00-000000000000}"/>
    <dataValidation type="list" allowBlank="1" showInputMessage="1" showErrorMessage="1" sqref="C4:L44" xr:uid="{00000000-0002-0000-0F00-000001000000}">
      <formula1>$B$47:$B$50</formula1>
    </dataValidation>
    <dataValidation type="list" allowBlank="1" showInputMessage="1" showErrorMessage="1" sqref="N4:W44" xr:uid="{00000000-0002-0000-0F00-000002000000}">
      <formula1>$M$47:$M$50</formula1>
    </dataValidation>
    <dataValidation type="list" allowBlank="1" showInputMessage="1" showErrorMessage="1" sqref="Y4:AH44" xr:uid="{00000000-0002-0000-0F00-000003000000}">
      <formula1>$Y$47:$Y$48</formula1>
    </dataValidation>
  </dataValidations>
  <pageMargins left="1.1811023622047245" right="0.19685039370078741" top="0.39370078740157483" bottom="0.39370078740157483" header="0" footer="0"/>
  <pageSetup paperSize="9" orientation="landscape" blackAndWhite="1" horizontalDpi="4294967293" verticalDpi="4294967293"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indexed="14"/>
  </sheetPr>
  <dimension ref="A1:CQ256"/>
  <sheetViews>
    <sheetView zoomScale="175" workbookViewId="0">
      <pane xSplit="2" ySplit="3" topLeftCell="C4" activePane="bottomRight" state="frozen"/>
      <selection activeCell="DE4" sqref="DE4"/>
      <selection pane="topRight" activeCell="DE4" sqref="DE4"/>
      <selection pane="bottomLeft" activeCell="DE4" sqref="DE4"/>
      <selection pane="bottomRight" activeCell="AF8" sqref="AF8"/>
    </sheetView>
  </sheetViews>
  <sheetFormatPr defaultColWidth="9" defaultRowHeight="13.5"/>
  <cols>
    <col min="1" max="1" width="3.125" style="3" customWidth="1"/>
    <col min="2" max="2" width="8.75" style="7" customWidth="1"/>
    <col min="3" max="24" width="2.75" style="7" customWidth="1"/>
    <col min="25" max="25" width="2.75" style="9" customWidth="1"/>
    <col min="26" max="26" width="8.75" style="7" customWidth="1"/>
    <col min="27" max="48" width="3" style="7" customWidth="1"/>
    <col min="49" max="49" width="3" style="9" customWidth="1"/>
    <col min="50" max="50" width="8.75" style="7" customWidth="1"/>
    <col min="51" max="72" width="3" style="7" customWidth="1"/>
    <col min="73" max="73" width="3" style="9" customWidth="1"/>
    <col min="74" max="74" width="8.75" style="7" customWidth="1"/>
    <col min="75" max="92" width="2.875" style="7" customWidth="1"/>
    <col min="93" max="93" width="2.875" style="9" customWidth="1"/>
    <col min="94" max="16384" width="9" style="3"/>
  </cols>
  <sheetData>
    <row r="1" spans="1:95">
      <c r="A1" s="36"/>
      <c r="B1" s="37"/>
      <c r="C1" s="37" t="s">
        <v>325</v>
      </c>
      <c r="D1" s="37"/>
      <c r="E1" s="37"/>
      <c r="F1" s="37"/>
      <c r="G1" s="37"/>
      <c r="H1" s="37"/>
      <c r="I1" s="37"/>
      <c r="J1" s="37"/>
      <c r="K1" s="37"/>
      <c r="L1" s="37"/>
      <c r="M1" s="37"/>
      <c r="N1" s="37"/>
      <c r="O1" s="37"/>
      <c r="P1" s="37"/>
      <c r="Q1" s="37"/>
      <c r="R1" s="37"/>
      <c r="S1" s="37"/>
      <c r="T1" s="37"/>
      <c r="U1" s="37"/>
      <c r="V1" s="37"/>
      <c r="W1" s="39"/>
      <c r="X1" s="37"/>
      <c r="Y1" s="48"/>
      <c r="Z1" s="41"/>
      <c r="AA1" s="41" t="s">
        <v>329</v>
      </c>
      <c r="AB1" s="41"/>
      <c r="AC1" s="41"/>
      <c r="AD1" s="41"/>
      <c r="AE1" s="41"/>
      <c r="AF1" s="41"/>
      <c r="AG1" s="41"/>
      <c r="AH1" s="41"/>
      <c r="AI1" s="41" t="s">
        <v>1</v>
      </c>
      <c r="AJ1" s="41"/>
      <c r="AK1" s="41"/>
      <c r="AL1" s="41"/>
      <c r="AM1" s="41"/>
      <c r="AN1" s="41"/>
      <c r="AO1" s="41"/>
      <c r="AP1" s="41"/>
      <c r="AQ1" s="41"/>
      <c r="AR1" s="41"/>
      <c r="AS1" s="41"/>
      <c r="AT1" s="41"/>
      <c r="AU1" s="42"/>
      <c r="AV1" s="41"/>
      <c r="AW1" s="48"/>
      <c r="AX1" s="51"/>
      <c r="AY1" s="51" t="s">
        <v>330</v>
      </c>
      <c r="AZ1" s="51"/>
      <c r="BA1" s="51"/>
      <c r="BB1" s="51"/>
      <c r="BC1" s="51"/>
      <c r="BD1" s="51"/>
      <c r="BE1" s="51"/>
      <c r="BF1" s="51"/>
      <c r="BG1" s="51"/>
      <c r="BH1" s="51"/>
      <c r="BI1" s="51"/>
      <c r="BJ1" s="51"/>
      <c r="BK1" s="51"/>
      <c r="BL1" s="51"/>
      <c r="BM1" s="51"/>
      <c r="BN1" s="51"/>
      <c r="BO1" s="51"/>
      <c r="BP1" s="51"/>
      <c r="BQ1" s="51"/>
      <c r="BR1" s="51"/>
      <c r="BS1" s="54"/>
      <c r="BT1" s="51"/>
      <c r="BU1" s="48"/>
      <c r="BV1" s="41"/>
      <c r="BW1" s="41" t="s">
        <v>50</v>
      </c>
      <c r="BX1" s="41"/>
      <c r="BY1" s="41"/>
      <c r="BZ1" s="41"/>
      <c r="CA1" s="41"/>
      <c r="CB1" s="41"/>
      <c r="CC1" s="41"/>
      <c r="CD1" s="41"/>
      <c r="CE1" s="41"/>
      <c r="CF1" s="41"/>
      <c r="CG1" s="41"/>
      <c r="CH1" s="41"/>
      <c r="CI1" s="41"/>
      <c r="CJ1" s="41"/>
      <c r="CK1" s="41"/>
      <c r="CL1" s="41"/>
      <c r="CM1" s="42"/>
      <c r="CN1" s="41"/>
      <c r="CO1" s="48"/>
    </row>
    <row r="2" spans="1:95">
      <c r="A2" s="38" t="s">
        <v>3</v>
      </c>
      <c r="B2" s="15"/>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16" t="s">
        <v>47</v>
      </c>
      <c r="X2" s="16" t="s">
        <v>5</v>
      </c>
      <c r="Y2" s="12" t="s">
        <v>4</v>
      </c>
      <c r="Z2" s="43" t="s">
        <v>58</v>
      </c>
      <c r="AA2" s="43">
        <v>1</v>
      </c>
      <c r="AB2" s="43">
        <v>2</v>
      </c>
      <c r="AC2" s="43">
        <v>3</v>
      </c>
      <c r="AD2" s="43">
        <v>4</v>
      </c>
      <c r="AE2" s="43">
        <v>5</v>
      </c>
      <c r="AF2" s="43">
        <v>6</v>
      </c>
      <c r="AG2" s="43">
        <v>7</v>
      </c>
      <c r="AH2" s="43">
        <v>8</v>
      </c>
      <c r="AI2" s="43">
        <v>9</v>
      </c>
      <c r="AJ2" s="43">
        <v>10</v>
      </c>
      <c r="AK2" s="43">
        <v>11</v>
      </c>
      <c r="AL2" s="43">
        <v>12</v>
      </c>
      <c r="AM2" s="43">
        <v>13</v>
      </c>
      <c r="AN2" s="43">
        <v>14</v>
      </c>
      <c r="AO2" s="43">
        <v>15</v>
      </c>
      <c r="AP2" s="43">
        <v>16</v>
      </c>
      <c r="AQ2" s="43">
        <v>17</v>
      </c>
      <c r="AR2" s="43">
        <v>18</v>
      </c>
      <c r="AS2" s="43">
        <v>19</v>
      </c>
      <c r="AT2" s="43">
        <v>20</v>
      </c>
      <c r="AU2" s="46" t="s">
        <v>47</v>
      </c>
      <c r="AV2" s="46" t="s">
        <v>5</v>
      </c>
      <c r="AW2" s="12" t="s">
        <v>4</v>
      </c>
      <c r="AX2" s="286" t="s">
        <v>58</v>
      </c>
      <c r="AY2" s="286">
        <v>1</v>
      </c>
      <c r="AZ2" s="286">
        <v>2</v>
      </c>
      <c r="BA2" s="286">
        <v>3</v>
      </c>
      <c r="BB2" s="286">
        <v>4</v>
      </c>
      <c r="BC2" s="286">
        <v>5</v>
      </c>
      <c r="BD2" s="286">
        <v>6</v>
      </c>
      <c r="BE2" s="286">
        <v>7</v>
      </c>
      <c r="BF2" s="286">
        <v>8</v>
      </c>
      <c r="BG2" s="286">
        <v>9</v>
      </c>
      <c r="BH2" s="286">
        <v>10</v>
      </c>
      <c r="BI2" s="286">
        <v>11</v>
      </c>
      <c r="BJ2" s="286">
        <v>12</v>
      </c>
      <c r="BK2" s="286">
        <v>13</v>
      </c>
      <c r="BL2" s="286">
        <v>14</v>
      </c>
      <c r="BM2" s="286">
        <v>15</v>
      </c>
      <c r="BN2" s="286">
        <v>16</v>
      </c>
      <c r="BO2" s="286">
        <v>17</v>
      </c>
      <c r="BP2" s="286">
        <v>18</v>
      </c>
      <c r="BQ2" s="286">
        <v>19</v>
      </c>
      <c r="BR2" s="286">
        <v>20</v>
      </c>
      <c r="BS2" s="53" t="s">
        <v>47</v>
      </c>
      <c r="BT2" s="53" t="s">
        <v>5</v>
      </c>
      <c r="BU2" s="12" t="s">
        <v>4</v>
      </c>
      <c r="BV2" s="44"/>
      <c r="BW2" s="43">
        <v>1</v>
      </c>
      <c r="BX2" s="43">
        <v>2</v>
      </c>
      <c r="BY2" s="43">
        <v>3</v>
      </c>
      <c r="BZ2" s="43">
        <v>4</v>
      </c>
      <c r="CA2" s="43">
        <v>5</v>
      </c>
      <c r="CB2" s="43">
        <v>6</v>
      </c>
      <c r="CC2" s="43">
        <v>7</v>
      </c>
      <c r="CD2" s="43">
        <v>8</v>
      </c>
      <c r="CE2" s="43">
        <v>9</v>
      </c>
      <c r="CF2" s="43">
        <v>10</v>
      </c>
      <c r="CG2" s="43">
        <v>11</v>
      </c>
      <c r="CH2" s="43">
        <v>12</v>
      </c>
      <c r="CI2" s="43">
        <v>13</v>
      </c>
      <c r="CJ2" s="43">
        <v>14</v>
      </c>
      <c r="CK2" s="43">
        <v>15</v>
      </c>
      <c r="CL2" s="43">
        <v>16</v>
      </c>
      <c r="CM2" s="46" t="s">
        <v>47</v>
      </c>
      <c r="CN2" s="46" t="s">
        <v>5</v>
      </c>
      <c r="CO2" s="12" t="s">
        <v>4</v>
      </c>
    </row>
    <row r="3" spans="1:95" s="31" customFormat="1" ht="62.25" customHeight="1">
      <c r="A3" s="29"/>
      <c r="B3" s="89">
        <v>50</v>
      </c>
      <c r="C3" s="33"/>
      <c r="D3" s="88"/>
      <c r="E3" s="88"/>
      <c r="F3" s="33"/>
      <c r="G3" s="33"/>
      <c r="H3" s="33"/>
      <c r="I3" s="33"/>
      <c r="J3" s="33"/>
      <c r="K3" s="33"/>
      <c r="L3" s="33"/>
      <c r="M3" s="33"/>
      <c r="N3" s="33"/>
      <c r="O3" s="33"/>
      <c r="P3" s="33"/>
      <c r="Q3" s="33"/>
      <c r="R3" s="33"/>
      <c r="S3" s="33"/>
      <c r="T3" s="33"/>
      <c r="U3" s="33"/>
      <c r="V3" s="33"/>
      <c r="W3" s="33"/>
      <c r="X3" s="33"/>
      <c r="Y3" s="33"/>
      <c r="Z3" s="89">
        <v>50</v>
      </c>
      <c r="AA3" s="272"/>
      <c r="AB3" s="272"/>
      <c r="AC3" s="272"/>
      <c r="AD3" s="272"/>
      <c r="AE3" s="272"/>
      <c r="AF3" s="272"/>
      <c r="AG3" s="272"/>
      <c r="AH3" s="272"/>
      <c r="AI3" s="272"/>
      <c r="AJ3" s="272"/>
      <c r="AK3" s="272"/>
      <c r="AL3" s="272"/>
      <c r="AM3" s="272"/>
      <c r="AN3" s="272"/>
      <c r="AO3" s="272"/>
      <c r="AP3" s="272"/>
      <c r="AQ3" s="272"/>
      <c r="AR3" s="272"/>
      <c r="AS3" s="272"/>
      <c r="AT3" s="272"/>
      <c r="AU3" s="45"/>
      <c r="AV3" s="45"/>
      <c r="AW3" s="30"/>
      <c r="AX3" s="89">
        <v>50</v>
      </c>
      <c r="AY3" s="33"/>
      <c r="AZ3" s="88"/>
      <c r="BA3" s="88"/>
      <c r="BB3" s="88"/>
      <c r="BC3" s="88"/>
      <c r="BD3" s="88"/>
      <c r="BE3" s="88"/>
      <c r="BF3" s="88"/>
      <c r="BG3" s="88"/>
      <c r="BH3" s="88"/>
      <c r="BI3" s="88"/>
      <c r="BJ3" s="88"/>
      <c r="BK3" s="88"/>
      <c r="BL3" s="88"/>
      <c r="BM3" s="88"/>
      <c r="BN3" s="88"/>
      <c r="BO3" s="88"/>
      <c r="BP3" s="88"/>
      <c r="BQ3" s="88"/>
      <c r="BR3" s="88"/>
      <c r="BS3" s="52"/>
      <c r="BT3" s="52"/>
      <c r="BU3" s="30"/>
      <c r="BV3" s="45"/>
      <c r="BW3" s="33"/>
      <c r="BX3" s="33"/>
      <c r="BY3" s="33"/>
      <c r="BZ3" s="33"/>
      <c r="CA3" s="33"/>
      <c r="CB3" s="33"/>
      <c r="CC3" s="33"/>
      <c r="CD3" s="33"/>
      <c r="CE3" s="33"/>
      <c r="CF3" s="33"/>
      <c r="CG3" s="33"/>
      <c r="CH3" s="33"/>
      <c r="CI3" s="33"/>
      <c r="CJ3" s="33"/>
      <c r="CK3" s="33"/>
      <c r="CL3" s="33"/>
      <c r="CM3" s="45"/>
      <c r="CN3" s="45"/>
      <c r="CO3" s="30"/>
    </row>
    <row r="4" spans="1:95">
      <c r="A4" s="16">
        <v>1</v>
      </c>
      <c r="B4" s="231">
        <f>名簿!$B3</f>
        <v>0</v>
      </c>
      <c r="C4" s="34"/>
      <c r="D4" s="34"/>
      <c r="E4" s="34"/>
      <c r="F4" s="34"/>
      <c r="G4" s="34"/>
      <c r="H4" s="34"/>
      <c r="I4" s="34"/>
      <c r="J4" s="34"/>
      <c r="K4" s="34"/>
      <c r="L4" s="34"/>
      <c r="M4" s="34"/>
      <c r="N4" s="34"/>
      <c r="O4" s="34"/>
      <c r="P4" s="34"/>
      <c r="Q4" s="34"/>
      <c r="R4" s="34"/>
      <c r="S4" s="34"/>
      <c r="T4" s="34"/>
      <c r="U4" s="34"/>
      <c r="V4" s="34"/>
      <c r="W4" s="16" t="str">
        <f>IF(SUM(C4:V4)=0,"",(SUM(C4:V4)))</f>
        <v/>
      </c>
      <c r="X4" s="17" t="str">
        <f>IF(W4="","",AVERAGE(C4:V4))</f>
        <v/>
      </c>
      <c r="Y4" s="35" t="str">
        <f t="shared" ref="Y4:Y44" si="0">IF(X4="","",IF(X4&gt;=X$51,"A",IF(X4&gt;=X$52,"B","C")))</f>
        <v/>
      </c>
      <c r="Z4" s="232">
        <f>名簿!$B3</f>
        <v>0</v>
      </c>
      <c r="AA4" s="273"/>
      <c r="AB4" s="273"/>
      <c r="AC4" s="273"/>
      <c r="AD4" s="273"/>
      <c r="AE4" s="273"/>
      <c r="AF4" s="273"/>
      <c r="AG4" s="273"/>
      <c r="AH4" s="273"/>
      <c r="AI4" s="273"/>
      <c r="AJ4" s="273"/>
      <c r="AK4" s="273"/>
      <c r="AL4" s="273"/>
      <c r="AM4" s="273"/>
      <c r="AN4" s="273"/>
      <c r="AO4" s="273"/>
      <c r="AP4" s="273"/>
      <c r="AQ4" s="273"/>
      <c r="AR4" s="273"/>
      <c r="AS4" s="273"/>
      <c r="AT4" s="273"/>
      <c r="AU4" s="46" t="str">
        <f>IF(SUM(AA4:AT4)=0,"",(SUM(AA4:AT4)))</f>
        <v/>
      </c>
      <c r="AV4" s="47" t="str">
        <f t="shared" ref="AV4:AV44" si="1">IF(AU4="","",AVERAGE(AA4:AT4))</f>
        <v/>
      </c>
      <c r="AW4" s="35" t="str">
        <f t="shared" ref="AW4:AW44" si="2">IF(AV4="","",IF(AV4&gt;=AV$51,"A",IF(AV4&gt;=AV$52,"B","C")))</f>
        <v/>
      </c>
      <c r="AX4" s="233">
        <f>名簿!$B3</f>
        <v>0</v>
      </c>
      <c r="AY4" s="34"/>
      <c r="AZ4" s="34"/>
      <c r="BA4" s="34"/>
      <c r="BB4" s="34"/>
      <c r="BC4" s="34"/>
      <c r="BD4" s="34"/>
      <c r="BE4" s="34"/>
      <c r="BF4" s="34"/>
      <c r="BG4" s="34"/>
      <c r="BH4" s="34"/>
      <c r="BI4" s="34"/>
      <c r="BJ4" s="34"/>
      <c r="BK4" s="34"/>
      <c r="BL4" s="34"/>
      <c r="BM4" s="34"/>
      <c r="BN4" s="34"/>
      <c r="BO4" s="34"/>
      <c r="BP4" s="34"/>
      <c r="BQ4" s="34"/>
      <c r="BR4" s="34"/>
      <c r="BS4" s="53" t="str">
        <f>IF(SUM(AY4:BR4)=0,"",(SUM(AY4:BR4)))</f>
        <v/>
      </c>
      <c r="BT4" s="55" t="str">
        <f>IF(BS4="","",AVERAGE(AY4:BR4))</f>
        <v/>
      </c>
      <c r="BU4" s="35" t="str">
        <f t="shared" ref="BU4:BU44" si="3">IF(BT4="","",IF(BT4&gt;=BT$51,"A",IF(BT4&gt;=BT$52,"B","C")))</f>
        <v/>
      </c>
      <c r="BV4" s="232">
        <f>名簿!$B3</f>
        <v>0</v>
      </c>
      <c r="BW4" s="34"/>
      <c r="BX4" s="34"/>
      <c r="BY4" s="34"/>
      <c r="BZ4" s="34"/>
      <c r="CA4" s="34"/>
      <c r="CB4" s="34"/>
      <c r="CC4" s="34"/>
      <c r="CD4" s="34"/>
      <c r="CE4" s="34"/>
      <c r="CF4" s="34"/>
      <c r="CG4" s="34"/>
      <c r="CH4" s="34"/>
      <c r="CI4" s="34"/>
      <c r="CJ4" s="34"/>
      <c r="CK4" s="34"/>
      <c r="CL4" s="34" t="s">
        <v>1</v>
      </c>
      <c r="CM4" s="46" t="str">
        <f>IF(SUM(BW4:CL4)=0,"",(SUM(BW4:CL4)))</f>
        <v/>
      </c>
      <c r="CN4" s="47" t="str">
        <f>IF(CM4="","",AVERAGE(BW4:CL4))</f>
        <v/>
      </c>
      <c r="CO4" s="35"/>
      <c r="CP4" s="450" t="s">
        <v>322</v>
      </c>
      <c r="CQ4" s="8"/>
    </row>
    <row r="5" spans="1:95">
      <c r="A5" s="16">
        <v>2</v>
      </c>
      <c r="B5" s="231">
        <f>名簿!$B4</f>
        <v>0</v>
      </c>
      <c r="C5" s="34"/>
      <c r="D5" s="34"/>
      <c r="E5" s="34"/>
      <c r="F5" s="34"/>
      <c r="G5" s="34"/>
      <c r="H5" s="34"/>
      <c r="I5" s="34"/>
      <c r="J5" s="34"/>
      <c r="K5" s="34"/>
      <c r="L5" s="34"/>
      <c r="M5" s="34"/>
      <c r="N5" s="34"/>
      <c r="O5" s="34"/>
      <c r="P5" s="34"/>
      <c r="Q5" s="34"/>
      <c r="R5" s="34"/>
      <c r="S5" s="34"/>
      <c r="T5" s="34"/>
      <c r="U5" s="34"/>
      <c r="V5" s="34"/>
      <c r="W5" s="16" t="str">
        <f t="shared" ref="W5:W44" si="4">IF(SUM(C5:V5)=0,"",(SUM(C5:V5)))</f>
        <v/>
      </c>
      <c r="X5" s="17" t="str">
        <f t="shared" ref="X5:X44" si="5">IF(W5="","",AVERAGE(C5:V5))</f>
        <v/>
      </c>
      <c r="Y5" s="35" t="str">
        <f t="shared" si="0"/>
        <v/>
      </c>
      <c r="Z5" s="232">
        <f>名簿!$B4</f>
        <v>0</v>
      </c>
      <c r="AA5" s="273"/>
      <c r="AB5" s="273"/>
      <c r="AC5" s="273"/>
      <c r="AD5" s="273"/>
      <c r="AE5" s="273"/>
      <c r="AF5" s="273"/>
      <c r="AG5" s="273"/>
      <c r="AH5" s="273"/>
      <c r="AI5" s="273"/>
      <c r="AJ5" s="273"/>
      <c r="AK5" s="273"/>
      <c r="AL5" s="273"/>
      <c r="AM5" s="273"/>
      <c r="AN5" s="273"/>
      <c r="AO5" s="273"/>
      <c r="AP5" s="273"/>
      <c r="AQ5" s="273"/>
      <c r="AR5" s="273"/>
      <c r="AS5" s="273"/>
      <c r="AT5" s="273"/>
      <c r="AU5" s="46" t="str">
        <f t="shared" ref="AU5:AU44" si="6">IF(SUM(AA5:AT5)=0,"",(SUM(AA5:AT5)))</f>
        <v/>
      </c>
      <c r="AV5" s="47" t="str">
        <f t="shared" si="1"/>
        <v/>
      </c>
      <c r="AW5" s="35" t="str">
        <f t="shared" si="2"/>
        <v/>
      </c>
      <c r="AX5" s="233">
        <f>名簿!$B4</f>
        <v>0</v>
      </c>
      <c r="AY5" s="34"/>
      <c r="AZ5" s="34"/>
      <c r="BA5" s="34"/>
      <c r="BB5" s="34"/>
      <c r="BC5" s="34"/>
      <c r="BD5" s="34"/>
      <c r="BE5" s="34"/>
      <c r="BF5" s="34"/>
      <c r="BG5" s="34"/>
      <c r="BH5" s="34"/>
      <c r="BI5" s="34"/>
      <c r="BJ5" s="34"/>
      <c r="BK5" s="34"/>
      <c r="BL5" s="34"/>
      <c r="BM5" s="34"/>
      <c r="BN5" s="34"/>
      <c r="BO5" s="34"/>
      <c r="BP5" s="34"/>
      <c r="BQ5" s="34"/>
      <c r="BR5" s="34"/>
      <c r="BS5" s="53" t="str">
        <f t="shared" ref="BS5:BS30" si="7">IF(SUM(AY5:BR5)=0,"",(SUM(AY5:BR5)))</f>
        <v/>
      </c>
      <c r="BT5" s="55" t="str">
        <f t="shared" ref="BT5:BT44" si="8">IF(BS5="","",AVERAGE(AY5:BR5))</f>
        <v/>
      </c>
      <c r="BU5" s="35" t="str">
        <f t="shared" si="3"/>
        <v/>
      </c>
      <c r="BV5" s="232">
        <f>名簿!$B4</f>
        <v>0</v>
      </c>
      <c r="BW5" s="34"/>
      <c r="BX5" s="34"/>
      <c r="BY5" s="34"/>
      <c r="BZ5" s="34"/>
      <c r="CA5" s="34"/>
      <c r="CB5" s="34"/>
      <c r="CC5" s="34"/>
      <c r="CD5" s="34"/>
      <c r="CE5" s="34"/>
      <c r="CF5" s="34"/>
      <c r="CG5" s="34"/>
      <c r="CH5" s="34"/>
      <c r="CI5" s="34"/>
      <c r="CJ5" s="34"/>
      <c r="CK5" s="34"/>
      <c r="CL5" s="34"/>
      <c r="CM5" s="46" t="str">
        <f t="shared" ref="CM5:CM42" si="9">IF(SUM(BW5:CL5)=0,"",(SUM(BW5:CL5)))</f>
        <v/>
      </c>
      <c r="CN5" s="47" t="str">
        <f t="shared" ref="CN5:CN44" si="10">IF(CM5="","",AVERAGE(BW5:CL5))</f>
        <v/>
      </c>
      <c r="CO5" s="279"/>
      <c r="CP5" s="450"/>
      <c r="CQ5" s="8"/>
    </row>
    <row r="6" spans="1:95">
      <c r="A6" s="16">
        <v>3</v>
      </c>
      <c r="B6" s="231">
        <f>名簿!$B5</f>
        <v>0</v>
      </c>
      <c r="C6" s="34"/>
      <c r="D6" s="34"/>
      <c r="E6" s="34"/>
      <c r="F6" s="34"/>
      <c r="G6" s="34"/>
      <c r="H6" s="34"/>
      <c r="I6" s="34"/>
      <c r="J6" s="34"/>
      <c r="K6" s="34"/>
      <c r="L6" s="34"/>
      <c r="M6" s="34"/>
      <c r="N6" s="34"/>
      <c r="O6" s="34"/>
      <c r="P6" s="34"/>
      <c r="Q6" s="34"/>
      <c r="R6" s="34"/>
      <c r="S6" s="34"/>
      <c r="T6" s="34"/>
      <c r="U6" s="34"/>
      <c r="V6" s="34"/>
      <c r="W6" s="16" t="str">
        <f t="shared" si="4"/>
        <v/>
      </c>
      <c r="X6" s="17" t="str">
        <f t="shared" si="5"/>
        <v/>
      </c>
      <c r="Y6" s="35" t="str">
        <f t="shared" si="0"/>
        <v/>
      </c>
      <c r="Z6" s="232">
        <f>名簿!$B5</f>
        <v>0</v>
      </c>
      <c r="AA6" s="273"/>
      <c r="AB6" s="273"/>
      <c r="AC6" s="273"/>
      <c r="AD6" s="273"/>
      <c r="AE6" s="273"/>
      <c r="AF6" s="273"/>
      <c r="AG6" s="273"/>
      <c r="AH6" s="273"/>
      <c r="AI6" s="273"/>
      <c r="AJ6" s="273"/>
      <c r="AK6" s="273"/>
      <c r="AL6" s="273"/>
      <c r="AM6" s="273"/>
      <c r="AN6" s="273"/>
      <c r="AO6" s="273"/>
      <c r="AP6" s="273"/>
      <c r="AQ6" s="273"/>
      <c r="AR6" s="273"/>
      <c r="AS6" s="273"/>
      <c r="AT6" s="273"/>
      <c r="AU6" s="46" t="str">
        <f t="shared" si="6"/>
        <v/>
      </c>
      <c r="AV6" s="47" t="str">
        <f t="shared" si="1"/>
        <v/>
      </c>
      <c r="AW6" s="35" t="str">
        <f t="shared" si="2"/>
        <v/>
      </c>
      <c r="AX6" s="233">
        <f>名簿!$B5</f>
        <v>0</v>
      </c>
      <c r="AY6" s="34"/>
      <c r="AZ6" s="34"/>
      <c r="BA6" s="34"/>
      <c r="BB6" s="34"/>
      <c r="BC6" s="34"/>
      <c r="BD6" s="34"/>
      <c r="BE6" s="34"/>
      <c r="BF6" s="34"/>
      <c r="BG6" s="34"/>
      <c r="BH6" s="34"/>
      <c r="BI6" s="34"/>
      <c r="BJ6" s="34"/>
      <c r="BK6" s="34"/>
      <c r="BL6" s="34"/>
      <c r="BM6" s="34"/>
      <c r="BN6" s="34"/>
      <c r="BO6" s="34"/>
      <c r="BP6" s="34"/>
      <c r="BQ6" s="34"/>
      <c r="BR6" s="34"/>
      <c r="BS6" s="53" t="str">
        <f t="shared" si="7"/>
        <v/>
      </c>
      <c r="BT6" s="55" t="str">
        <f t="shared" si="8"/>
        <v/>
      </c>
      <c r="BU6" s="35" t="str">
        <f t="shared" si="3"/>
        <v/>
      </c>
      <c r="BV6" s="232">
        <f>名簿!$B5</f>
        <v>0</v>
      </c>
      <c r="BW6" s="34"/>
      <c r="BX6" s="34"/>
      <c r="BY6" s="34"/>
      <c r="BZ6" s="34" t="s">
        <v>7</v>
      </c>
      <c r="CA6" s="34"/>
      <c r="CB6" s="34"/>
      <c r="CC6" s="34"/>
      <c r="CD6" s="34"/>
      <c r="CE6" s="34"/>
      <c r="CF6" s="34"/>
      <c r="CG6" s="34"/>
      <c r="CH6" s="34"/>
      <c r="CI6" s="34"/>
      <c r="CJ6" s="34"/>
      <c r="CK6" s="34"/>
      <c r="CL6" s="34"/>
      <c r="CM6" s="46" t="str">
        <f t="shared" si="9"/>
        <v/>
      </c>
      <c r="CN6" s="47" t="str">
        <f t="shared" si="10"/>
        <v/>
      </c>
      <c r="CO6" s="279"/>
      <c r="CP6" s="450"/>
      <c r="CQ6" s="8"/>
    </row>
    <row r="7" spans="1:95">
      <c r="A7" s="16">
        <v>4</v>
      </c>
      <c r="B7" s="231">
        <f>名簿!$B6</f>
        <v>0</v>
      </c>
      <c r="C7" s="34"/>
      <c r="D7" s="34"/>
      <c r="E7" s="34"/>
      <c r="F7" s="34"/>
      <c r="G7" s="34"/>
      <c r="H7" s="34"/>
      <c r="I7" s="34"/>
      <c r="J7" s="34"/>
      <c r="K7" s="34"/>
      <c r="L7" s="34"/>
      <c r="M7" s="34"/>
      <c r="N7" s="34"/>
      <c r="O7" s="34"/>
      <c r="P7" s="34"/>
      <c r="Q7" s="34"/>
      <c r="R7" s="34"/>
      <c r="S7" s="34"/>
      <c r="T7" s="34"/>
      <c r="U7" s="34"/>
      <c r="V7" s="34"/>
      <c r="W7" s="16" t="str">
        <f t="shared" si="4"/>
        <v/>
      </c>
      <c r="X7" s="17" t="str">
        <f t="shared" si="5"/>
        <v/>
      </c>
      <c r="Y7" s="35" t="str">
        <f t="shared" si="0"/>
        <v/>
      </c>
      <c r="Z7" s="232">
        <f>名簿!$B6</f>
        <v>0</v>
      </c>
      <c r="AA7" s="273"/>
      <c r="AB7" s="273"/>
      <c r="AC7" s="273"/>
      <c r="AD7" s="273"/>
      <c r="AE7" s="273"/>
      <c r="AF7" s="273"/>
      <c r="AG7" s="273"/>
      <c r="AH7" s="273"/>
      <c r="AI7" s="273"/>
      <c r="AJ7" s="273"/>
      <c r="AK7" s="273"/>
      <c r="AL7" s="273"/>
      <c r="AM7" s="273"/>
      <c r="AN7" s="273"/>
      <c r="AO7" s="273"/>
      <c r="AP7" s="273"/>
      <c r="AQ7" s="273"/>
      <c r="AR7" s="273"/>
      <c r="AS7" s="273"/>
      <c r="AT7" s="273"/>
      <c r="AU7" s="46" t="str">
        <f t="shared" si="6"/>
        <v/>
      </c>
      <c r="AV7" s="47" t="str">
        <f t="shared" si="1"/>
        <v/>
      </c>
      <c r="AW7" s="35" t="str">
        <f t="shared" si="2"/>
        <v/>
      </c>
      <c r="AX7" s="233">
        <f>名簿!$B6</f>
        <v>0</v>
      </c>
      <c r="AY7" s="34"/>
      <c r="AZ7" s="34"/>
      <c r="BA7" s="34"/>
      <c r="BB7" s="34"/>
      <c r="BC7" s="34"/>
      <c r="BD7" s="34"/>
      <c r="BE7" s="34"/>
      <c r="BF7" s="34"/>
      <c r="BG7" s="34"/>
      <c r="BH7" s="34"/>
      <c r="BI7" s="34"/>
      <c r="BJ7" s="34"/>
      <c r="BK7" s="34"/>
      <c r="BL7" s="34"/>
      <c r="BM7" s="34"/>
      <c r="BN7" s="34"/>
      <c r="BO7" s="34"/>
      <c r="BP7" s="34"/>
      <c r="BQ7" s="34"/>
      <c r="BR7" s="34"/>
      <c r="BS7" s="53" t="str">
        <f t="shared" si="7"/>
        <v/>
      </c>
      <c r="BT7" s="55" t="str">
        <f t="shared" si="8"/>
        <v/>
      </c>
      <c r="BU7" s="35" t="str">
        <f t="shared" si="3"/>
        <v/>
      </c>
      <c r="BV7" s="232">
        <f>名簿!$B6</f>
        <v>0</v>
      </c>
      <c r="BW7" s="34"/>
      <c r="BX7" s="34"/>
      <c r="BY7" s="34"/>
      <c r="BZ7" s="34"/>
      <c r="CA7" s="34"/>
      <c r="CB7" s="34"/>
      <c r="CC7" s="34"/>
      <c r="CD7" s="34"/>
      <c r="CE7" s="34"/>
      <c r="CF7" s="34"/>
      <c r="CG7" s="34"/>
      <c r="CH7" s="34"/>
      <c r="CI7" s="34"/>
      <c r="CJ7" s="34"/>
      <c r="CK7" s="34"/>
      <c r="CL7" s="34"/>
      <c r="CM7" s="46" t="str">
        <f t="shared" si="9"/>
        <v/>
      </c>
      <c r="CN7" s="47" t="str">
        <f t="shared" si="10"/>
        <v/>
      </c>
      <c r="CO7" s="279"/>
      <c r="CP7" s="450"/>
      <c r="CQ7" s="8"/>
    </row>
    <row r="8" spans="1:95">
      <c r="A8" s="16">
        <v>5</v>
      </c>
      <c r="B8" s="231">
        <f>名簿!$B7</f>
        <v>0</v>
      </c>
      <c r="C8" s="34"/>
      <c r="D8" s="34"/>
      <c r="E8" s="34"/>
      <c r="F8" s="34"/>
      <c r="G8" s="34"/>
      <c r="H8" s="34"/>
      <c r="I8" s="34"/>
      <c r="J8" s="34"/>
      <c r="K8" s="34"/>
      <c r="L8" s="34"/>
      <c r="M8" s="34"/>
      <c r="N8" s="34"/>
      <c r="O8" s="34"/>
      <c r="P8" s="34"/>
      <c r="Q8" s="34"/>
      <c r="R8" s="34"/>
      <c r="S8" s="34"/>
      <c r="T8" s="34"/>
      <c r="U8" s="34"/>
      <c r="V8" s="34"/>
      <c r="W8" s="16" t="str">
        <f t="shared" si="4"/>
        <v/>
      </c>
      <c r="X8" s="17" t="str">
        <f t="shared" si="5"/>
        <v/>
      </c>
      <c r="Y8" s="35" t="str">
        <f t="shared" si="0"/>
        <v/>
      </c>
      <c r="Z8" s="232">
        <f>名簿!$B7</f>
        <v>0</v>
      </c>
      <c r="AA8" s="273"/>
      <c r="AB8" s="273"/>
      <c r="AC8" s="273"/>
      <c r="AD8" s="273"/>
      <c r="AE8" s="273"/>
      <c r="AF8" s="273"/>
      <c r="AG8" s="273"/>
      <c r="AH8" s="273"/>
      <c r="AI8" s="273"/>
      <c r="AJ8" s="273"/>
      <c r="AK8" s="273"/>
      <c r="AL8" s="273"/>
      <c r="AM8" s="273"/>
      <c r="AN8" s="273"/>
      <c r="AO8" s="273"/>
      <c r="AP8" s="273"/>
      <c r="AQ8" s="273"/>
      <c r="AR8" s="273"/>
      <c r="AS8" s="273"/>
      <c r="AT8" s="273"/>
      <c r="AU8" s="46" t="str">
        <f t="shared" si="6"/>
        <v/>
      </c>
      <c r="AV8" s="47" t="str">
        <f t="shared" si="1"/>
        <v/>
      </c>
      <c r="AW8" s="35" t="str">
        <f t="shared" si="2"/>
        <v/>
      </c>
      <c r="AX8" s="233">
        <f>名簿!$B7</f>
        <v>0</v>
      </c>
      <c r="AY8" s="34"/>
      <c r="AZ8" s="34"/>
      <c r="BA8" s="34"/>
      <c r="BB8" s="34"/>
      <c r="BC8" s="34"/>
      <c r="BD8" s="34"/>
      <c r="BE8" s="34"/>
      <c r="BF8" s="34"/>
      <c r="BG8" s="34"/>
      <c r="BH8" s="34"/>
      <c r="BI8" s="34"/>
      <c r="BJ8" s="34"/>
      <c r="BK8" s="34"/>
      <c r="BL8" s="34"/>
      <c r="BM8" s="34"/>
      <c r="BN8" s="34"/>
      <c r="BO8" s="34"/>
      <c r="BP8" s="34"/>
      <c r="BQ8" s="34"/>
      <c r="BR8" s="34"/>
      <c r="BS8" s="53" t="str">
        <f t="shared" si="7"/>
        <v/>
      </c>
      <c r="BT8" s="55" t="str">
        <f t="shared" si="8"/>
        <v/>
      </c>
      <c r="BU8" s="35" t="str">
        <f t="shared" si="3"/>
        <v/>
      </c>
      <c r="BV8" s="232">
        <f>名簿!$B7</f>
        <v>0</v>
      </c>
      <c r="BW8" s="34"/>
      <c r="BX8" s="34"/>
      <c r="BY8" s="34" t="s">
        <v>7</v>
      </c>
      <c r="BZ8" s="34"/>
      <c r="CA8" s="34"/>
      <c r="CB8" s="34"/>
      <c r="CC8" s="34"/>
      <c r="CD8" s="34"/>
      <c r="CE8" s="34"/>
      <c r="CF8" s="34"/>
      <c r="CG8" s="34"/>
      <c r="CH8" s="34"/>
      <c r="CI8" s="34"/>
      <c r="CJ8" s="34"/>
      <c r="CK8" s="34"/>
      <c r="CL8" s="34"/>
      <c r="CM8" s="46" t="str">
        <f t="shared" si="9"/>
        <v/>
      </c>
      <c r="CN8" s="47" t="str">
        <f t="shared" si="10"/>
        <v/>
      </c>
      <c r="CO8" s="279"/>
      <c r="CP8" s="450"/>
      <c r="CQ8" s="8"/>
    </row>
    <row r="9" spans="1:95">
      <c r="A9" s="16">
        <v>6</v>
      </c>
      <c r="B9" s="231">
        <f>名簿!$B8</f>
        <v>0</v>
      </c>
      <c r="C9" s="34"/>
      <c r="D9" s="34"/>
      <c r="E9" s="34"/>
      <c r="F9" s="34"/>
      <c r="G9" s="34"/>
      <c r="H9" s="34"/>
      <c r="I9" s="34"/>
      <c r="J9" s="34"/>
      <c r="K9" s="34"/>
      <c r="L9" s="34"/>
      <c r="M9" s="34"/>
      <c r="N9" s="34"/>
      <c r="O9" s="34"/>
      <c r="P9" s="34"/>
      <c r="Q9" s="34"/>
      <c r="R9" s="34"/>
      <c r="S9" s="34"/>
      <c r="T9" s="34"/>
      <c r="U9" s="34"/>
      <c r="V9" s="34"/>
      <c r="W9" s="16" t="str">
        <f t="shared" si="4"/>
        <v/>
      </c>
      <c r="X9" s="17" t="str">
        <f t="shared" si="5"/>
        <v/>
      </c>
      <c r="Y9" s="35" t="str">
        <f t="shared" si="0"/>
        <v/>
      </c>
      <c r="Z9" s="232">
        <f>名簿!$B8</f>
        <v>0</v>
      </c>
      <c r="AA9" s="273"/>
      <c r="AB9" s="273"/>
      <c r="AC9" s="273"/>
      <c r="AD9" s="273"/>
      <c r="AE9" s="273"/>
      <c r="AF9" s="273"/>
      <c r="AG9" s="273"/>
      <c r="AH9" s="273"/>
      <c r="AI9" s="273"/>
      <c r="AJ9" s="273"/>
      <c r="AK9" s="273"/>
      <c r="AL9" s="273"/>
      <c r="AM9" s="273"/>
      <c r="AN9" s="273"/>
      <c r="AO9" s="273"/>
      <c r="AP9" s="273"/>
      <c r="AQ9" s="273"/>
      <c r="AR9" s="273"/>
      <c r="AS9" s="273"/>
      <c r="AT9" s="273"/>
      <c r="AU9" s="46" t="str">
        <f t="shared" si="6"/>
        <v/>
      </c>
      <c r="AV9" s="47" t="str">
        <f t="shared" si="1"/>
        <v/>
      </c>
      <c r="AW9" s="35" t="str">
        <f t="shared" si="2"/>
        <v/>
      </c>
      <c r="AX9" s="233">
        <f>名簿!$B8</f>
        <v>0</v>
      </c>
      <c r="AY9" s="34"/>
      <c r="AZ9" s="34"/>
      <c r="BA9" s="34"/>
      <c r="BB9" s="34"/>
      <c r="BC9" s="34"/>
      <c r="BD9" s="34"/>
      <c r="BE9" s="34"/>
      <c r="BF9" s="34"/>
      <c r="BG9" s="34"/>
      <c r="BH9" s="34"/>
      <c r="BI9" s="34"/>
      <c r="BJ9" s="34"/>
      <c r="BK9" s="34"/>
      <c r="BL9" s="34"/>
      <c r="BM9" s="34"/>
      <c r="BN9" s="34"/>
      <c r="BO9" s="34"/>
      <c r="BP9" s="34"/>
      <c r="BQ9" s="34"/>
      <c r="BR9" s="34"/>
      <c r="BS9" s="53" t="str">
        <f t="shared" si="7"/>
        <v/>
      </c>
      <c r="BT9" s="55" t="str">
        <f t="shared" si="8"/>
        <v/>
      </c>
      <c r="BU9" s="35" t="str">
        <f t="shared" si="3"/>
        <v/>
      </c>
      <c r="BV9" s="232">
        <f>名簿!$B8</f>
        <v>0</v>
      </c>
      <c r="BW9" s="34"/>
      <c r="BX9" s="34"/>
      <c r="BY9" s="34"/>
      <c r="BZ9" s="34"/>
      <c r="CA9" s="34"/>
      <c r="CB9" s="34"/>
      <c r="CC9" s="34"/>
      <c r="CD9" s="34"/>
      <c r="CE9" s="34"/>
      <c r="CF9" s="34"/>
      <c r="CG9" s="34"/>
      <c r="CH9" s="34"/>
      <c r="CI9" s="34"/>
      <c r="CJ9" s="34"/>
      <c r="CK9" s="34"/>
      <c r="CL9" s="34"/>
      <c r="CM9" s="46" t="str">
        <f t="shared" si="9"/>
        <v/>
      </c>
      <c r="CN9" s="47" t="str">
        <f t="shared" si="10"/>
        <v/>
      </c>
      <c r="CO9" s="279"/>
      <c r="CP9" s="450"/>
      <c r="CQ9" s="8"/>
    </row>
    <row r="10" spans="1:95">
      <c r="A10" s="16">
        <v>7</v>
      </c>
      <c r="B10" s="231">
        <f>名簿!$B9</f>
        <v>0</v>
      </c>
      <c r="C10" s="34"/>
      <c r="D10" s="34"/>
      <c r="E10" s="34"/>
      <c r="F10" s="34"/>
      <c r="G10" s="34"/>
      <c r="H10" s="34"/>
      <c r="I10" s="34"/>
      <c r="J10" s="34"/>
      <c r="K10" s="34"/>
      <c r="L10" s="34"/>
      <c r="M10" s="34"/>
      <c r="N10" s="34"/>
      <c r="O10" s="34"/>
      <c r="P10" s="34"/>
      <c r="Q10" s="34"/>
      <c r="R10" s="34"/>
      <c r="S10" s="34"/>
      <c r="T10" s="34"/>
      <c r="U10" s="34"/>
      <c r="V10" s="34"/>
      <c r="W10" s="16" t="str">
        <f t="shared" si="4"/>
        <v/>
      </c>
      <c r="X10" s="17" t="str">
        <f t="shared" si="5"/>
        <v/>
      </c>
      <c r="Y10" s="35" t="str">
        <f t="shared" si="0"/>
        <v/>
      </c>
      <c r="Z10" s="232">
        <f>名簿!$B9</f>
        <v>0</v>
      </c>
      <c r="AA10" s="273"/>
      <c r="AB10" s="273"/>
      <c r="AC10" s="273"/>
      <c r="AD10" s="273"/>
      <c r="AE10" s="273"/>
      <c r="AF10" s="273"/>
      <c r="AG10" s="273"/>
      <c r="AH10" s="273"/>
      <c r="AI10" s="273"/>
      <c r="AJ10" s="273"/>
      <c r="AK10" s="273"/>
      <c r="AL10" s="273"/>
      <c r="AM10" s="273"/>
      <c r="AN10" s="273"/>
      <c r="AO10" s="273"/>
      <c r="AP10" s="273"/>
      <c r="AQ10" s="273"/>
      <c r="AR10" s="273"/>
      <c r="AS10" s="273"/>
      <c r="AT10" s="273"/>
      <c r="AU10" s="46" t="str">
        <f t="shared" si="6"/>
        <v/>
      </c>
      <c r="AV10" s="47" t="str">
        <f t="shared" si="1"/>
        <v/>
      </c>
      <c r="AW10" s="35" t="str">
        <f t="shared" si="2"/>
        <v/>
      </c>
      <c r="AX10" s="233">
        <f>名簿!$B9</f>
        <v>0</v>
      </c>
      <c r="AY10" s="34"/>
      <c r="AZ10" s="34"/>
      <c r="BA10" s="34"/>
      <c r="BB10" s="34"/>
      <c r="BC10" s="34"/>
      <c r="BD10" s="34"/>
      <c r="BE10" s="34"/>
      <c r="BF10" s="34"/>
      <c r="BG10" s="34"/>
      <c r="BH10" s="34"/>
      <c r="BI10" s="34"/>
      <c r="BJ10" s="34"/>
      <c r="BK10" s="34"/>
      <c r="BL10" s="34"/>
      <c r="BM10" s="34"/>
      <c r="BN10" s="34"/>
      <c r="BO10" s="34"/>
      <c r="BP10" s="34"/>
      <c r="BQ10" s="34"/>
      <c r="BR10" s="34"/>
      <c r="BS10" s="53" t="str">
        <f t="shared" si="7"/>
        <v/>
      </c>
      <c r="BT10" s="55" t="str">
        <f t="shared" si="8"/>
        <v/>
      </c>
      <c r="BU10" s="35" t="str">
        <f t="shared" si="3"/>
        <v/>
      </c>
      <c r="BV10" s="232">
        <f>名簿!$B9</f>
        <v>0</v>
      </c>
      <c r="BW10" s="34"/>
      <c r="BX10" s="34"/>
      <c r="BY10" s="34"/>
      <c r="BZ10" s="34"/>
      <c r="CA10" s="34"/>
      <c r="CB10" s="34"/>
      <c r="CC10" s="34"/>
      <c r="CD10" s="34"/>
      <c r="CE10" s="34"/>
      <c r="CF10" s="34"/>
      <c r="CG10" s="34"/>
      <c r="CH10" s="34"/>
      <c r="CI10" s="34"/>
      <c r="CJ10" s="34"/>
      <c r="CK10" s="34"/>
      <c r="CL10" s="34"/>
      <c r="CM10" s="46" t="str">
        <f t="shared" si="9"/>
        <v/>
      </c>
      <c r="CN10" s="47" t="str">
        <f t="shared" si="10"/>
        <v/>
      </c>
      <c r="CO10" s="279"/>
      <c r="CP10" s="450"/>
      <c r="CQ10" s="8"/>
    </row>
    <row r="11" spans="1:95">
      <c r="A11" s="16">
        <v>8</v>
      </c>
      <c r="B11" s="231">
        <f>名簿!$B10</f>
        <v>0</v>
      </c>
      <c r="C11" s="34"/>
      <c r="D11" s="34"/>
      <c r="E11" s="34"/>
      <c r="F11" s="34"/>
      <c r="G11" s="34"/>
      <c r="H11" s="34"/>
      <c r="I11" s="34"/>
      <c r="J11" s="34"/>
      <c r="K11" s="34"/>
      <c r="L11" s="34"/>
      <c r="M11" s="34"/>
      <c r="N11" s="34"/>
      <c r="O11" s="34"/>
      <c r="P11" s="34"/>
      <c r="Q11" s="34"/>
      <c r="R11" s="34"/>
      <c r="S11" s="34"/>
      <c r="T11" s="34"/>
      <c r="U11" s="34"/>
      <c r="V11" s="34"/>
      <c r="W11" s="16" t="str">
        <f t="shared" si="4"/>
        <v/>
      </c>
      <c r="X11" s="17" t="str">
        <f t="shared" si="5"/>
        <v/>
      </c>
      <c r="Y11" s="35" t="str">
        <f t="shared" si="0"/>
        <v/>
      </c>
      <c r="Z11" s="232">
        <f>名簿!$B10</f>
        <v>0</v>
      </c>
      <c r="AA11" s="273"/>
      <c r="AB11" s="273"/>
      <c r="AC11" s="273"/>
      <c r="AD11" s="273"/>
      <c r="AE11" s="273"/>
      <c r="AF11" s="273"/>
      <c r="AG11" s="273"/>
      <c r="AH11" s="273"/>
      <c r="AI11" s="273"/>
      <c r="AJ11" s="273"/>
      <c r="AK11" s="273"/>
      <c r="AL11" s="273"/>
      <c r="AM11" s="273"/>
      <c r="AN11" s="273"/>
      <c r="AO11" s="273"/>
      <c r="AP11" s="273"/>
      <c r="AQ11" s="273"/>
      <c r="AR11" s="273"/>
      <c r="AS11" s="273"/>
      <c r="AT11" s="273"/>
      <c r="AU11" s="46" t="str">
        <f t="shared" si="6"/>
        <v/>
      </c>
      <c r="AV11" s="47" t="str">
        <f t="shared" si="1"/>
        <v/>
      </c>
      <c r="AW11" s="35" t="str">
        <f t="shared" si="2"/>
        <v/>
      </c>
      <c r="AX11" s="233">
        <f>名簿!$B10</f>
        <v>0</v>
      </c>
      <c r="AY11" s="34"/>
      <c r="AZ11" s="34"/>
      <c r="BA11" s="34"/>
      <c r="BB11" s="34"/>
      <c r="BC11" s="34"/>
      <c r="BD11" s="34"/>
      <c r="BE11" s="34"/>
      <c r="BF11" s="34"/>
      <c r="BG11" s="34"/>
      <c r="BH11" s="34"/>
      <c r="BI11" s="34"/>
      <c r="BJ11" s="34"/>
      <c r="BK11" s="34"/>
      <c r="BL11" s="34"/>
      <c r="BM11" s="34"/>
      <c r="BN11" s="34"/>
      <c r="BO11" s="34"/>
      <c r="BP11" s="34"/>
      <c r="BQ11" s="34"/>
      <c r="BR11" s="34"/>
      <c r="BS11" s="53" t="str">
        <f t="shared" si="7"/>
        <v/>
      </c>
      <c r="BT11" s="55" t="str">
        <f t="shared" si="8"/>
        <v/>
      </c>
      <c r="BU11" s="35" t="str">
        <f t="shared" si="3"/>
        <v/>
      </c>
      <c r="BV11" s="232">
        <f>名簿!$B10</f>
        <v>0</v>
      </c>
      <c r="BW11" s="34"/>
      <c r="BX11" s="34"/>
      <c r="BY11" s="34"/>
      <c r="BZ11" s="34"/>
      <c r="CA11" s="34"/>
      <c r="CB11" s="34"/>
      <c r="CC11" s="34"/>
      <c r="CD11" s="34"/>
      <c r="CE11" s="34"/>
      <c r="CF11" s="34"/>
      <c r="CG11" s="34"/>
      <c r="CH11" s="34"/>
      <c r="CI11" s="34"/>
      <c r="CJ11" s="34"/>
      <c r="CK11" s="34"/>
      <c r="CL11" s="34"/>
      <c r="CM11" s="46" t="str">
        <f t="shared" si="9"/>
        <v/>
      </c>
      <c r="CN11" s="47" t="str">
        <f t="shared" si="10"/>
        <v/>
      </c>
      <c r="CO11" s="279"/>
      <c r="CP11" s="450"/>
      <c r="CQ11" s="8"/>
    </row>
    <row r="12" spans="1:95">
      <c r="A12" s="16">
        <v>9</v>
      </c>
      <c r="B12" s="231">
        <f>名簿!$B11</f>
        <v>0</v>
      </c>
      <c r="C12" s="34"/>
      <c r="D12" s="34"/>
      <c r="E12" s="34"/>
      <c r="F12" s="34"/>
      <c r="G12" s="34"/>
      <c r="H12" s="34"/>
      <c r="I12" s="34"/>
      <c r="J12" s="34"/>
      <c r="K12" s="34"/>
      <c r="L12" s="34"/>
      <c r="M12" s="34"/>
      <c r="N12" s="34"/>
      <c r="O12" s="34"/>
      <c r="P12" s="34"/>
      <c r="Q12" s="34"/>
      <c r="R12" s="34"/>
      <c r="S12" s="34"/>
      <c r="T12" s="34"/>
      <c r="U12" s="34"/>
      <c r="V12" s="34"/>
      <c r="W12" s="16" t="str">
        <f t="shared" si="4"/>
        <v/>
      </c>
      <c r="X12" s="17" t="str">
        <f t="shared" si="5"/>
        <v/>
      </c>
      <c r="Y12" s="35" t="str">
        <f t="shared" si="0"/>
        <v/>
      </c>
      <c r="Z12" s="232">
        <f>名簿!$B11</f>
        <v>0</v>
      </c>
      <c r="AA12" s="273"/>
      <c r="AB12" s="273"/>
      <c r="AC12" s="273"/>
      <c r="AD12" s="273"/>
      <c r="AE12" s="273"/>
      <c r="AF12" s="273"/>
      <c r="AG12" s="273"/>
      <c r="AH12" s="273"/>
      <c r="AI12" s="273"/>
      <c r="AJ12" s="273"/>
      <c r="AK12" s="273"/>
      <c r="AL12" s="273"/>
      <c r="AM12" s="273"/>
      <c r="AN12" s="273"/>
      <c r="AO12" s="273"/>
      <c r="AP12" s="273"/>
      <c r="AQ12" s="273"/>
      <c r="AR12" s="273"/>
      <c r="AS12" s="273"/>
      <c r="AT12" s="273"/>
      <c r="AU12" s="46" t="str">
        <f t="shared" si="6"/>
        <v/>
      </c>
      <c r="AV12" s="47" t="str">
        <f t="shared" si="1"/>
        <v/>
      </c>
      <c r="AW12" s="35" t="str">
        <f t="shared" si="2"/>
        <v/>
      </c>
      <c r="AX12" s="233">
        <f>名簿!$B11</f>
        <v>0</v>
      </c>
      <c r="AY12" s="34"/>
      <c r="AZ12" s="34"/>
      <c r="BA12" s="34"/>
      <c r="BB12" s="34"/>
      <c r="BC12" s="34"/>
      <c r="BD12" s="34"/>
      <c r="BE12" s="34"/>
      <c r="BF12" s="34"/>
      <c r="BG12" s="34"/>
      <c r="BH12" s="34"/>
      <c r="BI12" s="34"/>
      <c r="BJ12" s="34"/>
      <c r="BK12" s="34"/>
      <c r="BL12" s="34"/>
      <c r="BM12" s="34"/>
      <c r="BN12" s="34"/>
      <c r="BO12" s="34"/>
      <c r="BP12" s="34"/>
      <c r="BQ12" s="34"/>
      <c r="BR12" s="34"/>
      <c r="BS12" s="53" t="str">
        <f t="shared" si="7"/>
        <v/>
      </c>
      <c r="BT12" s="55" t="str">
        <f t="shared" si="8"/>
        <v/>
      </c>
      <c r="BU12" s="35" t="str">
        <f t="shared" si="3"/>
        <v/>
      </c>
      <c r="BV12" s="232">
        <f>名簿!$B11</f>
        <v>0</v>
      </c>
      <c r="BW12" s="34"/>
      <c r="BX12" s="34"/>
      <c r="BY12" s="34"/>
      <c r="BZ12" s="34"/>
      <c r="CA12" s="34"/>
      <c r="CB12" s="34"/>
      <c r="CC12" s="34"/>
      <c r="CD12" s="34"/>
      <c r="CE12" s="34"/>
      <c r="CF12" s="34"/>
      <c r="CG12" s="34"/>
      <c r="CH12" s="34"/>
      <c r="CI12" s="34"/>
      <c r="CJ12" s="34"/>
      <c r="CK12" s="34"/>
      <c r="CL12" s="34"/>
      <c r="CM12" s="46" t="str">
        <f t="shared" si="9"/>
        <v/>
      </c>
      <c r="CN12" s="47" t="str">
        <f t="shared" si="10"/>
        <v/>
      </c>
      <c r="CO12" s="279"/>
      <c r="CP12" s="450"/>
      <c r="CQ12" s="8"/>
    </row>
    <row r="13" spans="1:95">
      <c r="A13" s="16">
        <v>10</v>
      </c>
      <c r="B13" s="231">
        <f>名簿!$B12</f>
        <v>0</v>
      </c>
      <c r="C13" s="34"/>
      <c r="D13" s="34"/>
      <c r="E13" s="34"/>
      <c r="F13" s="34"/>
      <c r="G13" s="34"/>
      <c r="H13" s="34"/>
      <c r="I13" s="34"/>
      <c r="J13" s="34"/>
      <c r="K13" s="34"/>
      <c r="L13" s="34"/>
      <c r="M13" s="34"/>
      <c r="N13" s="34"/>
      <c r="O13" s="34"/>
      <c r="P13" s="34"/>
      <c r="Q13" s="34"/>
      <c r="R13" s="34"/>
      <c r="S13" s="34"/>
      <c r="T13" s="34"/>
      <c r="U13" s="34"/>
      <c r="V13" s="34"/>
      <c r="W13" s="16" t="str">
        <f t="shared" si="4"/>
        <v/>
      </c>
      <c r="X13" s="17" t="str">
        <f t="shared" si="5"/>
        <v/>
      </c>
      <c r="Y13" s="35" t="str">
        <f t="shared" si="0"/>
        <v/>
      </c>
      <c r="Z13" s="232">
        <f>名簿!$B12</f>
        <v>0</v>
      </c>
      <c r="AA13" s="273"/>
      <c r="AB13" s="273"/>
      <c r="AC13" s="273"/>
      <c r="AD13" s="273"/>
      <c r="AE13" s="273"/>
      <c r="AF13" s="273"/>
      <c r="AG13" s="273"/>
      <c r="AH13" s="273"/>
      <c r="AI13" s="273"/>
      <c r="AJ13" s="273"/>
      <c r="AK13" s="273"/>
      <c r="AL13" s="273"/>
      <c r="AM13" s="273"/>
      <c r="AN13" s="273"/>
      <c r="AO13" s="273"/>
      <c r="AP13" s="273"/>
      <c r="AQ13" s="273"/>
      <c r="AR13" s="273"/>
      <c r="AS13" s="273"/>
      <c r="AT13" s="273"/>
      <c r="AU13" s="46" t="str">
        <f t="shared" si="6"/>
        <v/>
      </c>
      <c r="AV13" s="47" t="str">
        <f t="shared" si="1"/>
        <v/>
      </c>
      <c r="AW13" s="35" t="str">
        <f t="shared" si="2"/>
        <v/>
      </c>
      <c r="AX13" s="233">
        <f>名簿!$B12</f>
        <v>0</v>
      </c>
      <c r="AY13" s="34"/>
      <c r="AZ13" s="34"/>
      <c r="BA13" s="34"/>
      <c r="BB13" s="34"/>
      <c r="BC13" s="34"/>
      <c r="BD13" s="34"/>
      <c r="BE13" s="34"/>
      <c r="BF13" s="34"/>
      <c r="BG13" s="34"/>
      <c r="BH13" s="34"/>
      <c r="BI13" s="34"/>
      <c r="BJ13" s="34"/>
      <c r="BK13" s="34"/>
      <c r="BL13" s="34"/>
      <c r="BM13" s="34"/>
      <c r="BN13" s="34"/>
      <c r="BO13" s="34"/>
      <c r="BP13" s="34"/>
      <c r="BQ13" s="34"/>
      <c r="BR13" s="34"/>
      <c r="BS13" s="53" t="str">
        <f t="shared" si="7"/>
        <v/>
      </c>
      <c r="BT13" s="55" t="str">
        <f t="shared" si="8"/>
        <v/>
      </c>
      <c r="BU13" s="35" t="str">
        <f t="shared" si="3"/>
        <v/>
      </c>
      <c r="BV13" s="232">
        <f>名簿!$B12</f>
        <v>0</v>
      </c>
      <c r="BW13" s="34"/>
      <c r="BX13" s="34"/>
      <c r="BY13" s="34"/>
      <c r="BZ13" s="34"/>
      <c r="CA13" s="34"/>
      <c r="CB13" s="34"/>
      <c r="CC13" s="34"/>
      <c r="CD13" s="34"/>
      <c r="CE13" s="34"/>
      <c r="CF13" s="34"/>
      <c r="CG13" s="34"/>
      <c r="CH13" s="34"/>
      <c r="CI13" s="34"/>
      <c r="CJ13" s="34"/>
      <c r="CK13" s="34"/>
      <c r="CL13" s="34"/>
      <c r="CM13" s="46" t="str">
        <f t="shared" si="9"/>
        <v/>
      </c>
      <c r="CN13" s="47" t="str">
        <f t="shared" si="10"/>
        <v/>
      </c>
      <c r="CO13" s="279"/>
      <c r="CP13" s="450"/>
      <c r="CQ13" s="8"/>
    </row>
    <row r="14" spans="1:95">
      <c r="A14" s="16">
        <v>11</v>
      </c>
      <c r="B14" s="231">
        <f>名簿!$B13</f>
        <v>0</v>
      </c>
      <c r="C14" s="34"/>
      <c r="D14" s="34"/>
      <c r="E14" s="34"/>
      <c r="F14" s="34"/>
      <c r="G14" s="34"/>
      <c r="H14" s="34"/>
      <c r="I14" s="34"/>
      <c r="J14" s="34"/>
      <c r="K14" s="34"/>
      <c r="L14" s="34"/>
      <c r="M14" s="34"/>
      <c r="N14" s="34"/>
      <c r="O14" s="34"/>
      <c r="P14" s="34"/>
      <c r="Q14" s="34"/>
      <c r="R14" s="34"/>
      <c r="S14" s="34"/>
      <c r="T14" s="34"/>
      <c r="U14" s="34"/>
      <c r="V14" s="34"/>
      <c r="W14" s="16" t="str">
        <f t="shared" si="4"/>
        <v/>
      </c>
      <c r="X14" s="17" t="str">
        <f t="shared" si="5"/>
        <v/>
      </c>
      <c r="Y14" s="35" t="str">
        <f t="shared" si="0"/>
        <v/>
      </c>
      <c r="Z14" s="232">
        <f>名簿!$B13</f>
        <v>0</v>
      </c>
      <c r="AA14" s="273"/>
      <c r="AB14" s="273"/>
      <c r="AC14" s="273"/>
      <c r="AD14" s="273"/>
      <c r="AE14" s="273"/>
      <c r="AF14" s="273"/>
      <c r="AG14" s="273"/>
      <c r="AH14" s="273"/>
      <c r="AI14" s="273"/>
      <c r="AJ14" s="273"/>
      <c r="AK14" s="273"/>
      <c r="AL14" s="273"/>
      <c r="AM14" s="273"/>
      <c r="AN14" s="273"/>
      <c r="AO14" s="273"/>
      <c r="AP14" s="273"/>
      <c r="AQ14" s="273"/>
      <c r="AR14" s="273"/>
      <c r="AS14" s="273"/>
      <c r="AT14" s="273"/>
      <c r="AU14" s="46" t="str">
        <f t="shared" si="6"/>
        <v/>
      </c>
      <c r="AV14" s="47" t="str">
        <f t="shared" si="1"/>
        <v/>
      </c>
      <c r="AW14" s="35" t="str">
        <f t="shared" si="2"/>
        <v/>
      </c>
      <c r="AX14" s="233">
        <f>名簿!$B13</f>
        <v>0</v>
      </c>
      <c r="AY14" s="34"/>
      <c r="AZ14" s="34"/>
      <c r="BA14" s="34"/>
      <c r="BB14" s="34"/>
      <c r="BC14" s="34"/>
      <c r="BD14" s="34"/>
      <c r="BE14" s="34"/>
      <c r="BF14" s="34"/>
      <c r="BG14" s="34"/>
      <c r="BH14" s="34"/>
      <c r="BI14" s="34"/>
      <c r="BJ14" s="34"/>
      <c r="BK14" s="34"/>
      <c r="BL14" s="34"/>
      <c r="BM14" s="34"/>
      <c r="BN14" s="34"/>
      <c r="BO14" s="34"/>
      <c r="BP14" s="34"/>
      <c r="BQ14" s="34"/>
      <c r="BR14" s="34"/>
      <c r="BS14" s="53" t="str">
        <f t="shared" si="7"/>
        <v/>
      </c>
      <c r="BT14" s="55" t="str">
        <f t="shared" si="8"/>
        <v/>
      </c>
      <c r="BU14" s="35" t="str">
        <f t="shared" si="3"/>
        <v/>
      </c>
      <c r="BV14" s="232">
        <f>名簿!$B13</f>
        <v>0</v>
      </c>
      <c r="BW14" s="34"/>
      <c r="BX14" s="34"/>
      <c r="BY14" s="34"/>
      <c r="BZ14" s="34"/>
      <c r="CA14" s="34"/>
      <c r="CB14" s="34"/>
      <c r="CC14" s="34"/>
      <c r="CD14" s="34"/>
      <c r="CE14" s="34"/>
      <c r="CF14" s="34"/>
      <c r="CG14" s="34"/>
      <c r="CH14" s="34"/>
      <c r="CI14" s="34"/>
      <c r="CJ14" s="34"/>
      <c r="CK14" s="34"/>
      <c r="CL14" s="34"/>
      <c r="CM14" s="46" t="str">
        <f t="shared" si="9"/>
        <v/>
      </c>
      <c r="CN14" s="47" t="str">
        <f t="shared" si="10"/>
        <v/>
      </c>
      <c r="CO14" s="279"/>
      <c r="CP14" s="450"/>
      <c r="CQ14" s="8"/>
    </row>
    <row r="15" spans="1:95">
      <c r="A15" s="16">
        <v>12</v>
      </c>
      <c r="B15" s="231">
        <f>名簿!$B14</f>
        <v>0</v>
      </c>
      <c r="C15" s="34"/>
      <c r="D15" s="34"/>
      <c r="E15" s="34"/>
      <c r="F15" s="34"/>
      <c r="G15" s="34"/>
      <c r="H15" s="34"/>
      <c r="I15" s="34"/>
      <c r="J15" s="34"/>
      <c r="K15" s="34"/>
      <c r="L15" s="34"/>
      <c r="M15" s="34"/>
      <c r="N15" s="34"/>
      <c r="O15" s="34"/>
      <c r="P15" s="34"/>
      <c r="Q15" s="34"/>
      <c r="R15" s="34"/>
      <c r="S15" s="34"/>
      <c r="T15" s="34"/>
      <c r="U15" s="34"/>
      <c r="V15" s="34"/>
      <c r="W15" s="16" t="str">
        <f t="shared" si="4"/>
        <v/>
      </c>
      <c r="X15" s="17" t="str">
        <f t="shared" si="5"/>
        <v/>
      </c>
      <c r="Y15" s="35" t="str">
        <f t="shared" si="0"/>
        <v/>
      </c>
      <c r="Z15" s="232">
        <f>名簿!$B14</f>
        <v>0</v>
      </c>
      <c r="AA15" s="273"/>
      <c r="AB15" s="273"/>
      <c r="AC15" s="273"/>
      <c r="AD15" s="273"/>
      <c r="AE15" s="273"/>
      <c r="AF15" s="273"/>
      <c r="AG15" s="273"/>
      <c r="AH15" s="273"/>
      <c r="AI15" s="273"/>
      <c r="AJ15" s="273"/>
      <c r="AK15" s="273"/>
      <c r="AL15" s="273"/>
      <c r="AM15" s="273"/>
      <c r="AN15" s="273"/>
      <c r="AO15" s="273"/>
      <c r="AP15" s="273"/>
      <c r="AQ15" s="273"/>
      <c r="AR15" s="273"/>
      <c r="AS15" s="273"/>
      <c r="AT15" s="273"/>
      <c r="AU15" s="46" t="str">
        <f t="shared" si="6"/>
        <v/>
      </c>
      <c r="AV15" s="47" t="str">
        <f t="shared" si="1"/>
        <v/>
      </c>
      <c r="AW15" s="35" t="str">
        <f t="shared" si="2"/>
        <v/>
      </c>
      <c r="AX15" s="233">
        <f>名簿!$B14</f>
        <v>0</v>
      </c>
      <c r="AY15" s="34"/>
      <c r="AZ15" s="34"/>
      <c r="BA15" s="34"/>
      <c r="BB15" s="34"/>
      <c r="BC15" s="34"/>
      <c r="BD15" s="34"/>
      <c r="BE15" s="34"/>
      <c r="BF15" s="34"/>
      <c r="BG15" s="34"/>
      <c r="BH15" s="34"/>
      <c r="BI15" s="34"/>
      <c r="BJ15" s="34"/>
      <c r="BK15" s="34"/>
      <c r="BL15" s="34"/>
      <c r="BM15" s="34"/>
      <c r="BN15" s="34"/>
      <c r="BO15" s="34"/>
      <c r="BP15" s="34"/>
      <c r="BQ15" s="34"/>
      <c r="BR15" s="34"/>
      <c r="BS15" s="53" t="str">
        <f t="shared" si="7"/>
        <v/>
      </c>
      <c r="BT15" s="55" t="str">
        <f t="shared" si="8"/>
        <v/>
      </c>
      <c r="BU15" s="35" t="str">
        <f t="shared" si="3"/>
        <v/>
      </c>
      <c r="BV15" s="232">
        <f>名簿!$B14</f>
        <v>0</v>
      </c>
      <c r="BW15" s="34"/>
      <c r="BX15" s="34"/>
      <c r="BY15" s="34"/>
      <c r="BZ15" s="34"/>
      <c r="CA15" s="34"/>
      <c r="CB15" s="34"/>
      <c r="CC15" s="34"/>
      <c r="CD15" s="34"/>
      <c r="CE15" s="34"/>
      <c r="CF15" s="34"/>
      <c r="CG15" s="34"/>
      <c r="CH15" s="34"/>
      <c r="CI15" s="34"/>
      <c r="CJ15" s="34"/>
      <c r="CK15" s="34"/>
      <c r="CL15" s="34"/>
      <c r="CM15" s="46" t="str">
        <f t="shared" si="9"/>
        <v/>
      </c>
      <c r="CN15" s="47" t="str">
        <f t="shared" si="10"/>
        <v/>
      </c>
      <c r="CO15" s="279"/>
      <c r="CP15" s="450"/>
      <c r="CQ15" s="8"/>
    </row>
    <row r="16" spans="1:95">
      <c r="A16" s="16">
        <v>13</v>
      </c>
      <c r="B16" s="231">
        <f>名簿!$B15</f>
        <v>0</v>
      </c>
      <c r="C16" s="34"/>
      <c r="D16" s="34"/>
      <c r="E16" s="34"/>
      <c r="F16" s="34"/>
      <c r="G16" s="34"/>
      <c r="H16" s="34"/>
      <c r="I16" s="34"/>
      <c r="J16" s="34"/>
      <c r="K16" s="34"/>
      <c r="L16" s="34"/>
      <c r="M16" s="34"/>
      <c r="N16" s="34"/>
      <c r="O16" s="34"/>
      <c r="P16" s="34"/>
      <c r="Q16" s="34"/>
      <c r="R16" s="34"/>
      <c r="S16" s="34"/>
      <c r="T16" s="34"/>
      <c r="U16" s="34"/>
      <c r="V16" s="34"/>
      <c r="W16" s="16" t="str">
        <f t="shared" si="4"/>
        <v/>
      </c>
      <c r="X16" s="17" t="str">
        <f t="shared" si="5"/>
        <v/>
      </c>
      <c r="Y16" s="35" t="str">
        <f t="shared" si="0"/>
        <v/>
      </c>
      <c r="Z16" s="232">
        <f>名簿!$B15</f>
        <v>0</v>
      </c>
      <c r="AA16" s="273"/>
      <c r="AB16" s="273"/>
      <c r="AC16" s="273"/>
      <c r="AD16" s="273"/>
      <c r="AE16" s="273"/>
      <c r="AF16" s="273"/>
      <c r="AG16" s="273"/>
      <c r="AH16" s="273"/>
      <c r="AI16" s="273"/>
      <c r="AJ16" s="273"/>
      <c r="AK16" s="273"/>
      <c r="AL16" s="273"/>
      <c r="AM16" s="273"/>
      <c r="AN16" s="273"/>
      <c r="AO16" s="273"/>
      <c r="AP16" s="273"/>
      <c r="AQ16" s="273"/>
      <c r="AR16" s="273"/>
      <c r="AS16" s="273"/>
      <c r="AT16" s="273"/>
      <c r="AU16" s="46" t="str">
        <f t="shared" si="6"/>
        <v/>
      </c>
      <c r="AV16" s="47" t="str">
        <f t="shared" si="1"/>
        <v/>
      </c>
      <c r="AW16" s="35" t="str">
        <f t="shared" si="2"/>
        <v/>
      </c>
      <c r="AX16" s="233">
        <f>名簿!$B15</f>
        <v>0</v>
      </c>
      <c r="AY16" s="34"/>
      <c r="AZ16" s="34"/>
      <c r="BA16" s="34"/>
      <c r="BB16" s="34"/>
      <c r="BC16" s="34"/>
      <c r="BD16" s="34"/>
      <c r="BE16" s="34"/>
      <c r="BF16" s="34"/>
      <c r="BG16" s="34"/>
      <c r="BH16" s="34"/>
      <c r="BI16" s="34"/>
      <c r="BJ16" s="34"/>
      <c r="BK16" s="34"/>
      <c r="BL16" s="34"/>
      <c r="BM16" s="34"/>
      <c r="BN16" s="34"/>
      <c r="BO16" s="34"/>
      <c r="BP16" s="34"/>
      <c r="BQ16" s="34"/>
      <c r="BR16" s="34"/>
      <c r="BS16" s="53" t="str">
        <f t="shared" si="7"/>
        <v/>
      </c>
      <c r="BT16" s="55" t="str">
        <f t="shared" si="8"/>
        <v/>
      </c>
      <c r="BU16" s="35" t="str">
        <f t="shared" si="3"/>
        <v/>
      </c>
      <c r="BV16" s="232">
        <f>名簿!$B15</f>
        <v>0</v>
      </c>
      <c r="BW16" s="34"/>
      <c r="BX16" s="34"/>
      <c r="BY16" s="34"/>
      <c r="BZ16" s="34"/>
      <c r="CA16" s="34"/>
      <c r="CB16" s="34"/>
      <c r="CC16" s="34"/>
      <c r="CD16" s="34"/>
      <c r="CE16" s="34"/>
      <c r="CF16" s="34"/>
      <c r="CG16" s="34"/>
      <c r="CH16" s="34"/>
      <c r="CI16" s="34"/>
      <c r="CJ16" s="34"/>
      <c r="CK16" s="34"/>
      <c r="CL16" s="34"/>
      <c r="CM16" s="46" t="str">
        <f t="shared" si="9"/>
        <v/>
      </c>
      <c r="CN16" s="47" t="str">
        <f t="shared" si="10"/>
        <v/>
      </c>
      <c r="CO16" s="279"/>
      <c r="CP16" s="450"/>
      <c r="CQ16" s="8"/>
    </row>
    <row r="17" spans="1:95">
      <c r="A17" s="16">
        <v>14</v>
      </c>
      <c r="B17" s="231">
        <f>名簿!$B16</f>
        <v>0</v>
      </c>
      <c r="C17" s="34"/>
      <c r="D17" s="34"/>
      <c r="E17" s="34"/>
      <c r="F17" s="34"/>
      <c r="G17" s="34"/>
      <c r="H17" s="34"/>
      <c r="I17" s="34"/>
      <c r="J17" s="34"/>
      <c r="K17" s="34"/>
      <c r="L17" s="34"/>
      <c r="M17" s="34"/>
      <c r="N17" s="34"/>
      <c r="O17" s="34"/>
      <c r="P17" s="34"/>
      <c r="Q17" s="34"/>
      <c r="R17" s="34"/>
      <c r="S17" s="34"/>
      <c r="T17" s="34"/>
      <c r="U17" s="34"/>
      <c r="V17" s="34"/>
      <c r="W17" s="16" t="str">
        <f t="shared" si="4"/>
        <v/>
      </c>
      <c r="X17" s="17" t="str">
        <f t="shared" si="5"/>
        <v/>
      </c>
      <c r="Y17" s="35" t="str">
        <f t="shared" si="0"/>
        <v/>
      </c>
      <c r="Z17" s="232">
        <f>名簿!$B16</f>
        <v>0</v>
      </c>
      <c r="AA17" s="273"/>
      <c r="AB17" s="273"/>
      <c r="AC17" s="273"/>
      <c r="AD17" s="273"/>
      <c r="AE17" s="273"/>
      <c r="AF17" s="273"/>
      <c r="AG17" s="273"/>
      <c r="AH17" s="273"/>
      <c r="AI17" s="273"/>
      <c r="AJ17" s="273"/>
      <c r="AK17" s="273"/>
      <c r="AL17" s="273"/>
      <c r="AM17" s="273"/>
      <c r="AN17" s="273"/>
      <c r="AO17" s="273"/>
      <c r="AP17" s="273"/>
      <c r="AQ17" s="273"/>
      <c r="AR17" s="273"/>
      <c r="AS17" s="273"/>
      <c r="AT17" s="273"/>
      <c r="AU17" s="46" t="str">
        <f t="shared" si="6"/>
        <v/>
      </c>
      <c r="AV17" s="47" t="str">
        <f t="shared" si="1"/>
        <v/>
      </c>
      <c r="AW17" s="35" t="str">
        <f t="shared" si="2"/>
        <v/>
      </c>
      <c r="AX17" s="233">
        <f>名簿!$B16</f>
        <v>0</v>
      </c>
      <c r="AY17" s="34"/>
      <c r="AZ17" s="34"/>
      <c r="BA17" s="34"/>
      <c r="BB17" s="34"/>
      <c r="BC17" s="34"/>
      <c r="BD17" s="34"/>
      <c r="BE17" s="34"/>
      <c r="BF17" s="34"/>
      <c r="BG17" s="34"/>
      <c r="BH17" s="34"/>
      <c r="BI17" s="34"/>
      <c r="BJ17" s="34"/>
      <c r="BK17" s="34"/>
      <c r="BL17" s="34"/>
      <c r="BM17" s="34"/>
      <c r="BN17" s="34"/>
      <c r="BO17" s="34"/>
      <c r="BP17" s="34"/>
      <c r="BQ17" s="34"/>
      <c r="BR17" s="34"/>
      <c r="BS17" s="53" t="str">
        <f t="shared" si="7"/>
        <v/>
      </c>
      <c r="BT17" s="55" t="str">
        <f t="shared" si="8"/>
        <v/>
      </c>
      <c r="BU17" s="35" t="str">
        <f t="shared" si="3"/>
        <v/>
      </c>
      <c r="BV17" s="232">
        <f>名簿!$B16</f>
        <v>0</v>
      </c>
      <c r="BW17" s="34"/>
      <c r="BX17" s="34"/>
      <c r="BY17" s="34"/>
      <c r="BZ17" s="34"/>
      <c r="CA17" s="34"/>
      <c r="CB17" s="34"/>
      <c r="CC17" s="34"/>
      <c r="CD17" s="34"/>
      <c r="CE17" s="34"/>
      <c r="CF17" s="34"/>
      <c r="CG17" s="34"/>
      <c r="CH17" s="34"/>
      <c r="CI17" s="34"/>
      <c r="CJ17" s="34"/>
      <c r="CK17" s="34"/>
      <c r="CL17" s="34"/>
      <c r="CM17" s="46" t="str">
        <f t="shared" si="9"/>
        <v/>
      </c>
      <c r="CN17" s="47" t="str">
        <f t="shared" si="10"/>
        <v/>
      </c>
      <c r="CO17" s="279"/>
      <c r="CP17" s="450"/>
      <c r="CQ17" s="8"/>
    </row>
    <row r="18" spans="1:95">
      <c r="A18" s="16">
        <v>15</v>
      </c>
      <c r="B18" s="231">
        <f>名簿!$B17</f>
        <v>0</v>
      </c>
      <c r="C18" s="34"/>
      <c r="D18" s="34"/>
      <c r="E18" s="34"/>
      <c r="F18" s="34"/>
      <c r="G18" s="34"/>
      <c r="H18" s="34"/>
      <c r="I18" s="34"/>
      <c r="J18" s="34"/>
      <c r="K18" s="34"/>
      <c r="L18" s="34"/>
      <c r="M18" s="34"/>
      <c r="N18" s="34"/>
      <c r="O18" s="34"/>
      <c r="P18" s="34"/>
      <c r="Q18" s="34"/>
      <c r="R18" s="34"/>
      <c r="S18" s="34"/>
      <c r="T18" s="34"/>
      <c r="U18" s="34"/>
      <c r="V18" s="34"/>
      <c r="W18" s="16" t="str">
        <f t="shared" si="4"/>
        <v/>
      </c>
      <c r="X18" s="17" t="str">
        <f t="shared" si="5"/>
        <v/>
      </c>
      <c r="Y18" s="35" t="str">
        <f t="shared" si="0"/>
        <v/>
      </c>
      <c r="Z18" s="232">
        <f>名簿!$B17</f>
        <v>0</v>
      </c>
      <c r="AA18" s="273"/>
      <c r="AB18" s="273"/>
      <c r="AC18" s="273"/>
      <c r="AD18" s="273"/>
      <c r="AE18" s="273"/>
      <c r="AF18" s="273"/>
      <c r="AG18" s="273"/>
      <c r="AH18" s="273"/>
      <c r="AI18" s="273"/>
      <c r="AJ18" s="273"/>
      <c r="AK18" s="273"/>
      <c r="AL18" s="273"/>
      <c r="AM18" s="273"/>
      <c r="AN18" s="273"/>
      <c r="AO18" s="273"/>
      <c r="AP18" s="273"/>
      <c r="AQ18" s="273"/>
      <c r="AR18" s="273"/>
      <c r="AS18" s="273"/>
      <c r="AT18" s="273"/>
      <c r="AU18" s="46" t="str">
        <f t="shared" si="6"/>
        <v/>
      </c>
      <c r="AV18" s="47" t="str">
        <f t="shared" si="1"/>
        <v/>
      </c>
      <c r="AW18" s="35" t="str">
        <f t="shared" si="2"/>
        <v/>
      </c>
      <c r="AX18" s="233">
        <f>名簿!$B17</f>
        <v>0</v>
      </c>
      <c r="AY18" s="34"/>
      <c r="AZ18" s="34"/>
      <c r="BA18" s="34"/>
      <c r="BB18" s="34"/>
      <c r="BC18" s="34"/>
      <c r="BD18" s="34"/>
      <c r="BE18" s="34"/>
      <c r="BF18" s="34"/>
      <c r="BG18" s="34"/>
      <c r="BH18" s="34"/>
      <c r="BI18" s="34"/>
      <c r="BJ18" s="34"/>
      <c r="BK18" s="34"/>
      <c r="BL18" s="34"/>
      <c r="BM18" s="34"/>
      <c r="BN18" s="34"/>
      <c r="BO18" s="34"/>
      <c r="BP18" s="34"/>
      <c r="BQ18" s="34"/>
      <c r="BR18" s="34"/>
      <c r="BS18" s="53" t="str">
        <f t="shared" si="7"/>
        <v/>
      </c>
      <c r="BT18" s="55" t="str">
        <f t="shared" si="8"/>
        <v/>
      </c>
      <c r="BU18" s="35" t="str">
        <f t="shared" si="3"/>
        <v/>
      </c>
      <c r="BV18" s="232">
        <f>名簿!$B17</f>
        <v>0</v>
      </c>
      <c r="BW18" s="34"/>
      <c r="BX18" s="34"/>
      <c r="BY18" s="34"/>
      <c r="BZ18" s="34"/>
      <c r="CA18" s="34"/>
      <c r="CB18" s="34"/>
      <c r="CC18" s="34"/>
      <c r="CD18" s="34"/>
      <c r="CE18" s="34"/>
      <c r="CF18" s="34"/>
      <c r="CG18" s="34"/>
      <c r="CH18" s="34"/>
      <c r="CI18" s="34"/>
      <c r="CJ18" s="34"/>
      <c r="CK18" s="34"/>
      <c r="CL18" s="34"/>
      <c r="CM18" s="46" t="str">
        <f t="shared" si="9"/>
        <v/>
      </c>
      <c r="CN18" s="47" t="str">
        <f t="shared" si="10"/>
        <v/>
      </c>
      <c r="CO18" s="279"/>
      <c r="CP18" s="450"/>
      <c r="CQ18" s="8"/>
    </row>
    <row r="19" spans="1:95">
      <c r="A19" s="16">
        <v>16</v>
      </c>
      <c r="B19" s="231">
        <f>名簿!$B18</f>
        <v>0</v>
      </c>
      <c r="C19" s="34"/>
      <c r="D19" s="34"/>
      <c r="E19" s="34"/>
      <c r="F19" s="34"/>
      <c r="G19" s="34"/>
      <c r="H19" s="34"/>
      <c r="I19" s="34"/>
      <c r="J19" s="34"/>
      <c r="K19" s="34"/>
      <c r="L19" s="34"/>
      <c r="M19" s="34"/>
      <c r="N19" s="34"/>
      <c r="O19" s="34"/>
      <c r="P19" s="34"/>
      <c r="Q19" s="34"/>
      <c r="R19" s="34"/>
      <c r="S19" s="34"/>
      <c r="T19" s="34"/>
      <c r="U19" s="34"/>
      <c r="V19" s="34"/>
      <c r="W19" s="16" t="str">
        <f t="shared" si="4"/>
        <v/>
      </c>
      <c r="X19" s="17" t="str">
        <f t="shared" si="5"/>
        <v/>
      </c>
      <c r="Y19" s="35" t="str">
        <f t="shared" si="0"/>
        <v/>
      </c>
      <c r="Z19" s="232">
        <f>名簿!$B18</f>
        <v>0</v>
      </c>
      <c r="AA19" s="273"/>
      <c r="AB19" s="273"/>
      <c r="AC19" s="273"/>
      <c r="AD19" s="273"/>
      <c r="AE19" s="273"/>
      <c r="AF19" s="273"/>
      <c r="AG19" s="273"/>
      <c r="AH19" s="273"/>
      <c r="AI19" s="273"/>
      <c r="AJ19" s="273"/>
      <c r="AK19" s="273"/>
      <c r="AL19" s="273"/>
      <c r="AM19" s="273"/>
      <c r="AN19" s="273"/>
      <c r="AO19" s="273"/>
      <c r="AP19" s="273"/>
      <c r="AQ19" s="273"/>
      <c r="AR19" s="273"/>
      <c r="AS19" s="273"/>
      <c r="AT19" s="273"/>
      <c r="AU19" s="46" t="str">
        <f t="shared" si="6"/>
        <v/>
      </c>
      <c r="AV19" s="47" t="str">
        <f t="shared" si="1"/>
        <v/>
      </c>
      <c r="AW19" s="35" t="str">
        <f t="shared" si="2"/>
        <v/>
      </c>
      <c r="AX19" s="233">
        <f>名簿!$B18</f>
        <v>0</v>
      </c>
      <c r="AY19" s="34"/>
      <c r="AZ19" s="34"/>
      <c r="BA19" s="34"/>
      <c r="BB19" s="34"/>
      <c r="BC19" s="34"/>
      <c r="BD19" s="34"/>
      <c r="BE19" s="34"/>
      <c r="BF19" s="34"/>
      <c r="BG19" s="34"/>
      <c r="BH19" s="34"/>
      <c r="BI19" s="34"/>
      <c r="BJ19" s="34"/>
      <c r="BK19" s="34"/>
      <c r="BL19" s="34"/>
      <c r="BM19" s="34"/>
      <c r="BN19" s="34"/>
      <c r="BO19" s="34"/>
      <c r="BP19" s="34"/>
      <c r="BQ19" s="34"/>
      <c r="BR19" s="34"/>
      <c r="BS19" s="53" t="str">
        <f t="shared" si="7"/>
        <v/>
      </c>
      <c r="BT19" s="55" t="str">
        <f t="shared" si="8"/>
        <v/>
      </c>
      <c r="BU19" s="35" t="str">
        <f t="shared" si="3"/>
        <v/>
      </c>
      <c r="BV19" s="232">
        <f>名簿!$B18</f>
        <v>0</v>
      </c>
      <c r="BW19" s="34"/>
      <c r="BX19" s="34"/>
      <c r="BY19" s="34"/>
      <c r="BZ19" s="34"/>
      <c r="CA19" s="34"/>
      <c r="CB19" s="34"/>
      <c r="CC19" s="34"/>
      <c r="CD19" s="34"/>
      <c r="CE19" s="34"/>
      <c r="CF19" s="34"/>
      <c r="CG19" s="34"/>
      <c r="CH19" s="34"/>
      <c r="CI19" s="34"/>
      <c r="CJ19" s="34"/>
      <c r="CK19" s="34"/>
      <c r="CL19" s="34"/>
      <c r="CM19" s="46" t="str">
        <f t="shared" si="9"/>
        <v/>
      </c>
      <c r="CN19" s="47" t="str">
        <f t="shared" si="10"/>
        <v/>
      </c>
      <c r="CO19" s="279"/>
      <c r="CP19" s="450"/>
      <c r="CQ19" s="8"/>
    </row>
    <row r="20" spans="1:95">
      <c r="A20" s="16">
        <v>17</v>
      </c>
      <c r="B20" s="231">
        <f>名簿!$B19</f>
        <v>0</v>
      </c>
      <c r="C20" s="34"/>
      <c r="D20" s="34"/>
      <c r="E20" s="34"/>
      <c r="F20" s="34"/>
      <c r="G20" s="34"/>
      <c r="H20" s="34"/>
      <c r="I20" s="34"/>
      <c r="J20" s="34"/>
      <c r="K20" s="34"/>
      <c r="L20" s="34"/>
      <c r="M20" s="34"/>
      <c r="N20" s="34"/>
      <c r="O20" s="34"/>
      <c r="P20" s="34"/>
      <c r="Q20" s="34"/>
      <c r="R20" s="34"/>
      <c r="S20" s="34"/>
      <c r="T20" s="34"/>
      <c r="U20" s="34"/>
      <c r="V20" s="34"/>
      <c r="W20" s="16" t="str">
        <f t="shared" si="4"/>
        <v/>
      </c>
      <c r="X20" s="17" t="str">
        <f t="shared" si="5"/>
        <v/>
      </c>
      <c r="Y20" s="35" t="str">
        <f t="shared" si="0"/>
        <v/>
      </c>
      <c r="Z20" s="232">
        <f>名簿!$B19</f>
        <v>0</v>
      </c>
      <c r="AA20" s="273"/>
      <c r="AB20" s="273"/>
      <c r="AC20" s="273"/>
      <c r="AD20" s="273"/>
      <c r="AE20" s="273"/>
      <c r="AF20" s="273"/>
      <c r="AG20" s="273"/>
      <c r="AH20" s="273"/>
      <c r="AI20" s="273"/>
      <c r="AJ20" s="273"/>
      <c r="AK20" s="273"/>
      <c r="AL20" s="273"/>
      <c r="AM20" s="273"/>
      <c r="AN20" s="273"/>
      <c r="AO20" s="273"/>
      <c r="AP20" s="273"/>
      <c r="AQ20" s="273"/>
      <c r="AR20" s="273"/>
      <c r="AS20" s="273"/>
      <c r="AT20" s="273"/>
      <c r="AU20" s="46" t="str">
        <f t="shared" si="6"/>
        <v/>
      </c>
      <c r="AV20" s="47" t="str">
        <f t="shared" si="1"/>
        <v/>
      </c>
      <c r="AW20" s="35" t="str">
        <f t="shared" si="2"/>
        <v/>
      </c>
      <c r="AX20" s="233">
        <f>名簿!$B19</f>
        <v>0</v>
      </c>
      <c r="AY20" s="34"/>
      <c r="AZ20" s="34"/>
      <c r="BA20" s="34"/>
      <c r="BB20" s="34"/>
      <c r="BC20" s="34"/>
      <c r="BD20" s="34"/>
      <c r="BE20" s="34"/>
      <c r="BF20" s="34"/>
      <c r="BG20" s="34"/>
      <c r="BH20" s="34"/>
      <c r="BI20" s="34"/>
      <c r="BJ20" s="34"/>
      <c r="BK20" s="34"/>
      <c r="BL20" s="34"/>
      <c r="BM20" s="34"/>
      <c r="BN20" s="34"/>
      <c r="BO20" s="34"/>
      <c r="BP20" s="34"/>
      <c r="BQ20" s="34"/>
      <c r="BR20" s="34"/>
      <c r="BS20" s="53" t="str">
        <f t="shared" si="7"/>
        <v/>
      </c>
      <c r="BT20" s="55" t="str">
        <f t="shared" si="8"/>
        <v/>
      </c>
      <c r="BU20" s="35" t="str">
        <f t="shared" si="3"/>
        <v/>
      </c>
      <c r="BV20" s="232">
        <f>名簿!$B19</f>
        <v>0</v>
      </c>
      <c r="BW20" s="34"/>
      <c r="BX20" s="34"/>
      <c r="BY20" s="34"/>
      <c r="BZ20" s="34"/>
      <c r="CA20" s="34"/>
      <c r="CB20" s="34"/>
      <c r="CC20" s="34"/>
      <c r="CD20" s="34"/>
      <c r="CE20" s="34"/>
      <c r="CF20" s="34"/>
      <c r="CG20" s="34"/>
      <c r="CH20" s="34"/>
      <c r="CI20" s="34"/>
      <c r="CJ20" s="34"/>
      <c r="CK20" s="34"/>
      <c r="CL20" s="34"/>
      <c r="CM20" s="46" t="str">
        <f t="shared" si="9"/>
        <v/>
      </c>
      <c r="CN20" s="47" t="str">
        <f t="shared" si="10"/>
        <v/>
      </c>
      <c r="CO20" s="279"/>
      <c r="CP20" s="450"/>
      <c r="CQ20" s="8"/>
    </row>
    <row r="21" spans="1:95">
      <c r="A21" s="16">
        <v>18</v>
      </c>
      <c r="B21" s="231">
        <f>名簿!$B20</f>
        <v>0</v>
      </c>
      <c r="C21" s="34"/>
      <c r="D21" s="34"/>
      <c r="E21" s="34"/>
      <c r="F21" s="34"/>
      <c r="G21" s="34"/>
      <c r="H21" s="34"/>
      <c r="I21" s="34"/>
      <c r="J21" s="34"/>
      <c r="K21" s="34"/>
      <c r="L21" s="34"/>
      <c r="M21" s="34"/>
      <c r="N21" s="34"/>
      <c r="O21" s="34"/>
      <c r="P21" s="34"/>
      <c r="Q21" s="34"/>
      <c r="R21" s="34"/>
      <c r="S21" s="34"/>
      <c r="T21" s="34"/>
      <c r="U21" s="34"/>
      <c r="V21" s="34"/>
      <c r="W21" s="16" t="str">
        <f t="shared" si="4"/>
        <v/>
      </c>
      <c r="X21" s="17" t="str">
        <f t="shared" si="5"/>
        <v/>
      </c>
      <c r="Y21" s="35" t="str">
        <f t="shared" si="0"/>
        <v/>
      </c>
      <c r="Z21" s="232">
        <f>名簿!$B20</f>
        <v>0</v>
      </c>
      <c r="AA21" s="273"/>
      <c r="AB21" s="273"/>
      <c r="AC21" s="273"/>
      <c r="AD21" s="273"/>
      <c r="AE21" s="273"/>
      <c r="AF21" s="273"/>
      <c r="AG21" s="273"/>
      <c r="AH21" s="273"/>
      <c r="AI21" s="273"/>
      <c r="AJ21" s="273"/>
      <c r="AK21" s="273"/>
      <c r="AL21" s="273"/>
      <c r="AM21" s="273"/>
      <c r="AN21" s="273"/>
      <c r="AO21" s="273"/>
      <c r="AP21" s="273"/>
      <c r="AQ21" s="273"/>
      <c r="AR21" s="273"/>
      <c r="AS21" s="273"/>
      <c r="AT21" s="273"/>
      <c r="AU21" s="46" t="str">
        <f t="shared" si="6"/>
        <v/>
      </c>
      <c r="AV21" s="47" t="str">
        <f t="shared" si="1"/>
        <v/>
      </c>
      <c r="AW21" s="35" t="str">
        <f t="shared" si="2"/>
        <v/>
      </c>
      <c r="AX21" s="233">
        <f>名簿!$B20</f>
        <v>0</v>
      </c>
      <c r="AY21" s="34"/>
      <c r="AZ21" s="34"/>
      <c r="BA21" s="34"/>
      <c r="BB21" s="34"/>
      <c r="BC21" s="34"/>
      <c r="BD21" s="34"/>
      <c r="BE21" s="34"/>
      <c r="BF21" s="34"/>
      <c r="BG21" s="34"/>
      <c r="BH21" s="34"/>
      <c r="BI21" s="34"/>
      <c r="BJ21" s="34"/>
      <c r="BK21" s="34"/>
      <c r="BL21" s="34"/>
      <c r="BM21" s="34"/>
      <c r="BN21" s="34"/>
      <c r="BO21" s="34"/>
      <c r="BP21" s="34"/>
      <c r="BQ21" s="34"/>
      <c r="BR21" s="34"/>
      <c r="BS21" s="53" t="str">
        <f t="shared" si="7"/>
        <v/>
      </c>
      <c r="BT21" s="55" t="str">
        <f t="shared" si="8"/>
        <v/>
      </c>
      <c r="BU21" s="35" t="str">
        <f t="shared" si="3"/>
        <v/>
      </c>
      <c r="BV21" s="232">
        <f>名簿!$B20</f>
        <v>0</v>
      </c>
      <c r="BW21" s="34"/>
      <c r="BX21" s="34"/>
      <c r="BY21" s="34"/>
      <c r="BZ21" s="34"/>
      <c r="CA21" s="34"/>
      <c r="CB21" s="34"/>
      <c r="CC21" s="34"/>
      <c r="CD21" s="34"/>
      <c r="CE21" s="34"/>
      <c r="CF21" s="34"/>
      <c r="CG21" s="34"/>
      <c r="CH21" s="34"/>
      <c r="CI21" s="34"/>
      <c r="CJ21" s="34"/>
      <c r="CK21" s="34"/>
      <c r="CL21" s="34"/>
      <c r="CM21" s="46" t="str">
        <f t="shared" si="9"/>
        <v/>
      </c>
      <c r="CN21" s="47" t="str">
        <f t="shared" si="10"/>
        <v/>
      </c>
      <c r="CO21" s="279"/>
      <c r="CP21" s="450"/>
      <c r="CQ21" s="8"/>
    </row>
    <row r="22" spans="1:95">
      <c r="A22" s="16">
        <v>19</v>
      </c>
      <c r="B22" s="231">
        <f>名簿!$B21</f>
        <v>0</v>
      </c>
      <c r="C22" s="34"/>
      <c r="D22" s="34"/>
      <c r="E22" s="34"/>
      <c r="F22" s="34"/>
      <c r="G22" s="34"/>
      <c r="H22" s="34"/>
      <c r="I22" s="34"/>
      <c r="J22" s="34"/>
      <c r="K22" s="34"/>
      <c r="L22" s="34"/>
      <c r="M22" s="34"/>
      <c r="N22" s="34"/>
      <c r="O22" s="34"/>
      <c r="P22" s="34"/>
      <c r="Q22" s="34"/>
      <c r="R22" s="34"/>
      <c r="S22" s="34"/>
      <c r="T22" s="34"/>
      <c r="U22" s="34"/>
      <c r="V22" s="34"/>
      <c r="W22" s="16" t="str">
        <f t="shared" si="4"/>
        <v/>
      </c>
      <c r="X22" s="17" t="str">
        <f t="shared" si="5"/>
        <v/>
      </c>
      <c r="Y22" s="35" t="str">
        <f t="shared" si="0"/>
        <v/>
      </c>
      <c r="Z22" s="232">
        <f>名簿!$B21</f>
        <v>0</v>
      </c>
      <c r="AA22" s="273"/>
      <c r="AB22" s="273"/>
      <c r="AC22" s="273"/>
      <c r="AD22" s="273"/>
      <c r="AE22" s="273"/>
      <c r="AF22" s="273"/>
      <c r="AG22" s="273"/>
      <c r="AH22" s="273"/>
      <c r="AI22" s="273"/>
      <c r="AJ22" s="273"/>
      <c r="AK22" s="273"/>
      <c r="AL22" s="273"/>
      <c r="AM22" s="273"/>
      <c r="AN22" s="273"/>
      <c r="AO22" s="273"/>
      <c r="AP22" s="273"/>
      <c r="AQ22" s="273"/>
      <c r="AR22" s="273"/>
      <c r="AS22" s="273"/>
      <c r="AT22" s="273"/>
      <c r="AU22" s="46" t="str">
        <f t="shared" si="6"/>
        <v/>
      </c>
      <c r="AV22" s="47" t="str">
        <f t="shared" si="1"/>
        <v/>
      </c>
      <c r="AW22" s="35" t="str">
        <f t="shared" si="2"/>
        <v/>
      </c>
      <c r="AX22" s="233">
        <f>名簿!$B21</f>
        <v>0</v>
      </c>
      <c r="AY22" s="34"/>
      <c r="AZ22" s="34"/>
      <c r="BA22" s="34"/>
      <c r="BB22" s="34"/>
      <c r="BC22" s="34"/>
      <c r="BD22" s="34"/>
      <c r="BE22" s="34"/>
      <c r="BF22" s="34"/>
      <c r="BG22" s="34"/>
      <c r="BH22" s="34"/>
      <c r="BI22" s="34"/>
      <c r="BJ22" s="34"/>
      <c r="BK22" s="34"/>
      <c r="BL22" s="34"/>
      <c r="BM22" s="34"/>
      <c r="BN22" s="34"/>
      <c r="BO22" s="34"/>
      <c r="BP22" s="34"/>
      <c r="BQ22" s="34"/>
      <c r="BR22" s="34"/>
      <c r="BS22" s="53" t="str">
        <f t="shared" si="7"/>
        <v/>
      </c>
      <c r="BT22" s="55" t="str">
        <f t="shared" si="8"/>
        <v/>
      </c>
      <c r="BU22" s="35" t="str">
        <f t="shared" si="3"/>
        <v/>
      </c>
      <c r="BV22" s="232">
        <f>名簿!$B21</f>
        <v>0</v>
      </c>
      <c r="BW22" s="34"/>
      <c r="BX22" s="34"/>
      <c r="BY22" s="34"/>
      <c r="BZ22" s="34"/>
      <c r="CA22" s="34"/>
      <c r="CB22" s="34"/>
      <c r="CC22" s="34"/>
      <c r="CD22" s="34"/>
      <c r="CE22" s="34"/>
      <c r="CF22" s="34"/>
      <c r="CG22" s="34"/>
      <c r="CH22" s="34"/>
      <c r="CI22" s="34"/>
      <c r="CJ22" s="34"/>
      <c r="CK22" s="34"/>
      <c r="CL22" s="34"/>
      <c r="CM22" s="46" t="str">
        <f t="shared" si="9"/>
        <v/>
      </c>
      <c r="CN22" s="47" t="str">
        <f t="shared" si="10"/>
        <v/>
      </c>
      <c r="CO22" s="279"/>
      <c r="CP22" s="450"/>
      <c r="CQ22" s="8"/>
    </row>
    <row r="23" spans="1:95">
      <c r="A23" s="16">
        <v>20</v>
      </c>
      <c r="B23" s="231">
        <f>名簿!$B22</f>
        <v>0</v>
      </c>
      <c r="C23" s="34"/>
      <c r="D23" s="34"/>
      <c r="E23" s="34"/>
      <c r="F23" s="34"/>
      <c r="G23" s="34"/>
      <c r="H23" s="34"/>
      <c r="I23" s="34"/>
      <c r="J23" s="34"/>
      <c r="K23" s="34"/>
      <c r="L23" s="34"/>
      <c r="M23" s="34"/>
      <c r="N23" s="34"/>
      <c r="O23" s="34"/>
      <c r="P23" s="34"/>
      <c r="Q23" s="34"/>
      <c r="R23" s="34"/>
      <c r="S23" s="34"/>
      <c r="T23" s="34"/>
      <c r="U23" s="34"/>
      <c r="V23" s="34"/>
      <c r="W23" s="16" t="str">
        <f t="shared" si="4"/>
        <v/>
      </c>
      <c r="X23" s="17" t="str">
        <f t="shared" si="5"/>
        <v/>
      </c>
      <c r="Y23" s="35" t="str">
        <f t="shared" si="0"/>
        <v/>
      </c>
      <c r="Z23" s="232">
        <f>名簿!$B22</f>
        <v>0</v>
      </c>
      <c r="AA23" s="273"/>
      <c r="AB23" s="273"/>
      <c r="AC23" s="273"/>
      <c r="AD23" s="273"/>
      <c r="AE23" s="273"/>
      <c r="AF23" s="273"/>
      <c r="AG23" s="273"/>
      <c r="AH23" s="273"/>
      <c r="AI23" s="273"/>
      <c r="AJ23" s="273"/>
      <c r="AK23" s="273"/>
      <c r="AL23" s="273"/>
      <c r="AM23" s="273"/>
      <c r="AN23" s="273"/>
      <c r="AO23" s="273"/>
      <c r="AP23" s="273"/>
      <c r="AQ23" s="273"/>
      <c r="AR23" s="273"/>
      <c r="AS23" s="273"/>
      <c r="AT23" s="273"/>
      <c r="AU23" s="46" t="str">
        <f t="shared" si="6"/>
        <v/>
      </c>
      <c r="AV23" s="47" t="str">
        <f t="shared" si="1"/>
        <v/>
      </c>
      <c r="AW23" s="35" t="str">
        <f t="shared" si="2"/>
        <v/>
      </c>
      <c r="AX23" s="233">
        <f>名簿!$B22</f>
        <v>0</v>
      </c>
      <c r="AY23" s="34"/>
      <c r="AZ23" s="34"/>
      <c r="BA23" s="34"/>
      <c r="BB23" s="34"/>
      <c r="BC23" s="34"/>
      <c r="BD23" s="34"/>
      <c r="BE23" s="34"/>
      <c r="BF23" s="34"/>
      <c r="BG23" s="34"/>
      <c r="BH23" s="34"/>
      <c r="BI23" s="34"/>
      <c r="BJ23" s="34"/>
      <c r="BK23" s="34"/>
      <c r="BL23" s="34"/>
      <c r="BM23" s="34"/>
      <c r="BN23" s="34"/>
      <c r="BO23" s="34"/>
      <c r="BP23" s="34"/>
      <c r="BQ23" s="34"/>
      <c r="BR23" s="34"/>
      <c r="BS23" s="53" t="str">
        <f t="shared" si="7"/>
        <v/>
      </c>
      <c r="BT23" s="55" t="str">
        <f t="shared" si="8"/>
        <v/>
      </c>
      <c r="BU23" s="35" t="str">
        <f t="shared" si="3"/>
        <v/>
      </c>
      <c r="BV23" s="232">
        <f>名簿!$B22</f>
        <v>0</v>
      </c>
      <c r="BW23" s="34"/>
      <c r="BX23" s="34"/>
      <c r="BY23" s="34"/>
      <c r="BZ23" s="34"/>
      <c r="CA23" s="34"/>
      <c r="CB23" s="34"/>
      <c r="CC23" s="34"/>
      <c r="CD23" s="34"/>
      <c r="CE23" s="34"/>
      <c r="CF23" s="34"/>
      <c r="CG23" s="34"/>
      <c r="CH23" s="34"/>
      <c r="CI23" s="34"/>
      <c r="CJ23" s="34"/>
      <c r="CK23" s="34"/>
      <c r="CL23" s="34"/>
      <c r="CM23" s="46" t="str">
        <f t="shared" si="9"/>
        <v/>
      </c>
      <c r="CN23" s="47" t="str">
        <f t="shared" si="10"/>
        <v/>
      </c>
      <c r="CO23" s="279"/>
      <c r="CP23" s="450"/>
      <c r="CQ23" s="8"/>
    </row>
    <row r="24" spans="1:95">
      <c r="A24" s="16">
        <v>21</v>
      </c>
      <c r="B24" s="231">
        <f>名簿!$B23</f>
        <v>0</v>
      </c>
      <c r="C24" s="34"/>
      <c r="D24" s="34"/>
      <c r="E24" s="34"/>
      <c r="F24" s="34"/>
      <c r="G24" s="34"/>
      <c r="H24" s="34"/>
      <c r="I24" s="34"/>
      <c r="J24" s="34"/>
      <c r="K24" s="34"/>
      <c r="L24" s="34"/>
      <c r="M24" s="34"/>
      <c r="N24" s="34"/>
      <c r="O24" s="34"/>
      <c r="P24" s="34"/>
      <c r="Q24" s="34"/>
      <c r="R24" s="34"/>
      <c r="S24" s="34"/>
      <c r="T24" s="34"/>
      <c r="U24" s="34"/>
      <c r="V24" s="34"/>
      <c r="W24" s="16" t="str">
        <f t="shared" si="4"/>
        <v/>
      </c>
      <c r="X24" s="17" t="str">
        <f t="shared" si="5"/>
        <v/>
      </c>
      <c r="Y24" s="35" t="str">
        <f t="shared" si="0"/>
        <v/>
      </c>
      <c r="Z24" s="232">
        <f>名簿!$B23</f>
        <v>0</v>
      </c>
      <c r="AA24" s="273"/>
      <c r="AB24" s="273"/>
      <c r="AC24" s="273"/>
      <c r="AD24" s="273"/>
      <c r="AE24" s="273"/>
      <c r="AF24" s="273"/>
      <c r="AG24" s="273"/>
      <c r="AH24" s="273"/>
      <c r="AI24" s="273"/>
      <c r="AJ24" s="273"/>
      <c r="AK24" s="273"/>
      <c r="AL24" s="273"/>
      <c r="AM24" s="273"/>
      <c r="AN24" s="273"/>
      <c r="AO24" s="273"/>
      <c r="AP24" s="273"/>
      <c r="AQ24" s="273"/>
      <c r="AR24" s="273"/>
      <c r="AS24" s="273"/>
      <c r="AT24" s="273"/>
      <c r="AU24" s="46" t="str">
        <f t="shared" si="6"/>
        <v/>
      </c>
      <c r="AV24" s="47" t="str">
        <f t="shared" si="1"/>
        <v/>
      </c>
      <c r="AW24" s="35" t="str">
        <f t="shared" si="2"/>
        <v/>
      </c>
      <c r="AX24" s="233">
        <f>名簿!$B23</f>
        <v>0</v>
      </c>
      <c r="AY24" s="34"/>
      <c r="AZ24" s="34"/>
      <c r="BA24" s="34"/>
      <c r="BB24" s="34"/>
      <c r="BC24" s="34"/>
      <c r="BD24" s="34"/>
      <c r="BE24" s="34"/>
      <c r="BF24" s="34"/>
      <c r="BG24" s="34"/>
      <c r="BH24" s="34"/>
      <c r="BI24" s="34"/>
      <c r="BJ24" s="34"/>
      <c r="BK24" s="34"/>
      <c r="BL24" s="34"/>
      <c r="BM24" s="34"/>
      <c r="BN24" s="34"/>
      <c r="BO24" s="34"/>
      <c r="BP24" s="34"/>
      <c r="BQ24" s="34"/>
      <c r="BR24" s="34"/>
      <c r="BS24" s="53" t="str">
        <f t="shared" si="7"/>
        <v/>
      </c>
      <c r="BT24" s="55" t="str">
        <f t="shared" si="8"/>
        <v/>
      </c>
      <c r="BU24" s="35" t="str">
        <f t="shared" si="3"/>
        <v/>
      </c>
      <c r="BV24" s="232">
        <f>名簿!$B23</f>
        <v>0</v>
      </c>
      <c r="BW24" s="34"/>
      <c r="BX24" s="34"/>
      <c r="BY24" s="34"/>
      <c r="BZ24" s="34"/>
      <c r="CA24" s="34"/>
      <c r="CB24" s="34"/>
      <c r="CC24" s="34"/>
      <c r="CD24" s="34"/>
      <c r="CE24" s="34"/>
      <c r="CF24" s="34"/>
      <c r="CG24" s="34"/>
      <c r="CH24" s="34"/>
      <c r="CI24" s="34"/>
      <c r="CJ24" s="34"/>
      <c r="CK24" s="34"/>
      <c r="CL24" s="34"/>
      <c r="CM24" s="46" t="str">
        <f t="shared" si="9"/>
        <v/>
      </c>
      <c r="CN24" s="47" t="str">
        <f t="shared" si="10"/>
        <v/>
      </c>
      <c r="CO24" s="279"/>
      <c r="CP24" s="450"/>
      <c r="CQ24" s="8"/>
    </row>
    <row r="25" spans="1:95">
      <c r="A25" s="16">
        <v>22</v>
      </c>
      <c r="B25" s="231">
        <f>名簿!$B24</f>
        <v>0</v>
      </c>
      <c r="C25" s="34"/>
      <c r="D25" s="34"/>
      <c r="E25" s="34"/>
      <c r="F25" s="34"/>
      <c r="G25" s="34"/>
      <c r="H25" s="34"/>
      <c r="I25" s="34"/>
      <c r="J25" s="34"/>
      <c r="K25" s="34"/>
      <c r="L25" s="34"/>
      <c r="M25" s="34"/>
      <c r="N25" s="34"/>
      <c r="O25" s="34"/>
      <c r="P25" s="34"/>
      <c r="Q25" s="34"/>
      <c r="R25" s="34"/>
      <c r="S25" s="34"/>
      <c r="T25" s="34"/>
      <c r="U25" s="34"/>
      <c r="V25" s="34"/>
      <c r="W25" s="16" t="str">
        <f t="shared" si="4"/>
        <v/>
      </c>
      <c r="X25" s="17" t="str">
        <f t="shared" si="5"/>
        <v/>
      </c>
      <c r="Y25" s="35" t="str">
        <f t="shared" si="0"/>
        <v/>
      </c>
      <c r="Z25" s="232">
        <f>名簿!$B24</f>
        <v>0</v>
      </c>
      <c r="AA25" s="273"/>
      <c r="AB25" s="273"/>
      <c r="AC25" s="273"/>
      <c r="AD25" s="273"/>
      <c r="AE25" s="273"/>
      <c r="AF25" s="273"/>
      <c r="AG25" s="273"/>
      <c r="AH25" s="273"/>
      <c r="AI25" s="273"/>
      <c r="AJ25" s="273"/>
      <c r="AK25" s="273"/>
      <c r="AL25" s="273"/>
      <c r="AM25" s="273"/>
      <c r="AN25" s="273"/>
      <c r="AO25" s="273"/>
      <c r="AP25" s="273"/>
      <c r="AQ25" s="273"/>
      <c r="AR25" s="273"/>
      <c r="AS25" s="273"/>
      <c r="AT25" s="273"/>
      <c r="AU25" s="46" t="str">
        <f t="shared" si="6"/>
        <v/>
      </c>
      <c r="AV25" s="47" t="str">
        <f t="shared" si="1"/>
        <v/>
      </c>
      <c r="AW25" s="35" t="str">
        <f t="shared" si="2"/>
        <v/>
      </c>
      <c r="AX25" s="233">
        <f>名簿!$B24</f>
        <v>0</v>
      </c>
      <c r="AY25" s="34"/>
      <c r="AZ25" s="34"/>
      <c r="BA25" s="34"/>
      <c r="BB25" s="34"/>
      <c r="BC25" s="34"/>
      <c r="BD25" s="34"/>
      <c r="BE25" s="34"/>
      <c r="BF25" s="34"/>
      <c r="BG25" s="34"/>
      <c r="BH25" s="34"/>
      <c r="BI25" s="34"/>
      <c r="BJ25" s="34"/>
      <c r="BK25" s="34"/>
      <c r="BL25" s="34"/>
      <c r="BM25" s="34"/>
      <c r="BN25" s="34"/>
      <c r="BO25" s="34"/>
      <c r="BP25" s="34"/>
      <c r="BQ25" s="34"/>
      <c r="BR25" s="34"/>
      <c r="BS25" s="53" t="str">
        <f t="shared" si="7"/>
        <v/>
      </c>
      <c r="BT25" s="55" t="str">
        <f t="shared" si="8"/>
        <v/>
      </c>
      <c r="BU25" s="35" t="str">
        <f t="shared" si="3"/>
        <v/>
      </c>
      <c r="BV25" s="232">
        <f>名簿!$B24</f>
        <v>0</v>
      </c>
      <c r="BW25" s="34"/>
      <c r="BX25" s="34"/>
      <c r="BY25" s="34"/>
      <c r="BZ25" s="34"/>
      <c r="CA25" s="34"/>
      <c r="CB25" s="34"/>
      <c r="CC25" s="34"/>
      <c r="CD25" s="34"/>
      <c r="CE25" s="34"/>
      <c r="CF25" s="34"/>
      <c r="CG25" s="34"/>
      <c r="CH25" s="34"/>
      <c r="CI25" s="34"/>
      <c r="CJ25" s="34"/>
      <c r="CK25" s="34"/>
      <c r="CL25" s="34"/>
      <c r="CM25" s="46" t="str">
        <f t="shared" si="9"/>
        <v/>
      </c>
      <c r="CN25" s="47" t="str">
        <f t="shared" si="10"/>
        <v/>
      </c>
      <c r="CO25" s="279"/>
      <c r="CP25" s="450"/>
      <c r="CQ25" s="8"/>
    </row>
    <row r="26" spans="1:95">
      <c r="A26" s="16">
        <v>23</v>
      </c>
      <c r="B26" s="231">
        <f>名簿!$B25</f>
        <v>0</v>
      </c>
      <c r="C26" s="34"/>
      <c r="D26" s="34"/>
      <c r="E26" s="34"/>
      <c r="F26" s="34"/>
      <c r="G26" s="34"/>
      <c r="H26" s="34"/>
      <c r="I26" s="34"/>
      <c r="J26" s="34"/>
      <c r="K26" s="34"/>
      <c r="L26" s="34"/>
      <c r="M26" s="34"/>
      <c r="N26" s="34"/>
      <c r="O26" s="34"/>
      <c r="P26" s="34"/>
      <c r="Q26" s="34"/>
      <c r="R26" s="34"/>
      <c r="S26" s="34"/>
      <c r="T26" s="34"/>
      <c r="U26" s="34"/>
      <c r="V26" s="34"/>
      <c r="W26" s="16" t="str">
        <f t="shared" si="4"/>
        <v/>
      </c>
      <c r="X26" s="17" t="str">
        <f t="shared" si="5"/>
        <v/>
      </c>
      <c r="Y26" s="35" t="str">
        <f t="shared" si="0"/>
        <v/>
      </c>
      <c r="Z26" s="232">
        <f>名簿!$B25</f>
        <v>0</v>
      </c>
      <c r="AA26" s="273"/>
      <c r="AB26" s="273"/>
      <c r="AC26" s="273"/>
      <c r="AD26" s="273"/>
      <c r="AE26" s="273"/>
      <c r="AF26" s="273"/>
      <c r="AG26" s="273"/>
      <c r="AH26" s="273"/>
      <c r="AI26" s="273"/>
      <c r="AJ26" s="273"/>
      <c r="AK26" s="273"/>
      <c r="AL26" s="273"/>
      <c r="AM26" s="273"/>
      <c r="AN26" s="273"/>
      <c r="AO26" s="273"/>
      <c r="AP26" s="273"/>
      <c r="AQ26" s="273"/>
      <c r="AR26" s="273"/>
      <c r="AS26" s="273"/>
      <c r="AT26" s="273"/>
      <c r="AU26" s="46" t="str">
        <f t="shared" si="6"/>
        <v/>
      </c>
      <c r="AV26" s="47" t="str">
        <f t="shared" si="1"/>
        <v/>
      </c>
      <c r="AW26" s="35" t="str">
        <f t="shared" si="2"/>
        <v/>
      </c>
      <c r="AX26" s="233">
        <f>名簿!$B25</f>
        <v>0</v>
      </c>
      <c r="AY26" s="34"/>
      <c r="AZ26" s="34"/>
      <c r="BA26" s="34"/>
      <c r="BB26" s="34"/>
      <c r="BC26" s="34"/>
      <c r="BD26" s="34"/>
      <c r="BE26" s="34"/>
      <c r="BF26" s="34"/>
      <c r="BG26" s="34"/>
      <c r="BH26" s="34"/>
      <c r="BI26" s="34"/>
      <c r="BJ26" s="34"/>
      <c r="BK26" s="34"/>
      <c r="BL26" s="34"/>
      <c r="BM26" s="34"/>
      <c r="BN26" s="34"/>
      <c r="BO26" s="34"/>
      <c r="BP26" s="34"/>
      <c r="BQ26" s="34"/>
      <c r="BR26" s="34"/>
      <c r="BS26" s="53" t="str">
        <f t="shared" si="7"/>
        <v/>
      </c>
      <c r="BT26" s="55" t="str">
        <f t="shared" si="8"/>
        <v/>
      </c>
      <c r="BU26" s="35" t="str">
        <f t="shared" si="3"/>
        <v/>
      </c>
      <c r="BV26" s="232">
        <f>名簿!$B25</f>
        <v>0</v>
      </c>
      <c r="BW26" s="34"/>
      <c r="BX26" s="34"/>
      <c r="BY26" s="34"/>
      <c r="BZ26" s="34"/>
      <c r="CA26" s="34"/>
      <c r="CB26" s="34"/>
      <c r="CC26" s="34"/>
      <c r="CD26" s="34"/>
      <c r="CE26" s="34"/>
      <c r="CF26" s="34"/>
      <c r="CG26" s="34"/>
      <c r="CH26" s="34"/>
      <c r="CI26" s="34"/>
      <c r="CJ26" s="34"/>
      <c r="CK26" s="34"/>
      <c r="CL26" s="34"/>
      <c r="CM26" s="46" t="str">
        <f t="shared" si="9"/>
        <v/>
      </c>
      <c r="CN26" s="47" t="str">
        <f t="shared" si="10"/>
        <v/>
      </c>
      <c r="CO26" s="279"/>
      <c r="CP26" s="450"/>
      <c r="CQ26" s="8"/>
    </row>
    <row r="27" spans="1:95">
      <c r="A27" s="16">
        <v>24</v>
      </c>
      <c r="B27" s="231">
        <f>名簿!$B26</f>
        <v>0</v>
      </c>
      <c r="C27" s="34"/>
      <c r="D27" s="34"/>
      <c r="E27" s="34"/>
      <c r="F27" s="34"/>
      <c r="G27" s="34"/>
      <c r="H27" s="34"/>
      <c r="I27" s="34"/>
      <c r="J27" s="34"/>
      <c r="K27" s="34"/>
      <c r="L27" s="34"/>
      <c r="M27" s="34"/>
      <c r="N27" s="34"/>
      <c r="O27" s="34"/>
      <c r="P27" s="34"/>
      <c r="Q27" s="34"/>
      <c r="R27" s="34"/>
      <c r="S27" s="34"/>
      <c r="T27" s="34"/>
      <c r="U27" s="34"/>
      <c r="V27" s="34"/>
      <c r="W27" s="16" t="str">
        <f t="shared" si="4"/>
        <v/>
      </c>
      <c r="X27" s="17" t="str">
        <f t="shared" si="5"/>
        <v/>
      </c>
      <c r="Y27" s="35" t="str">
        <f t="shared" si="0"/>
        <v/>
      </c>
      <c r="Z27" s="232">
        <f>名簿!$B26</f>
        <v>0</v>
      </c>
      <c r="AA27" s="273"/>
      <c r="AB27" s="273"/>
      <c r="AC27" s="273"/>
      <c r="AD27" s="273"/>
      <c r="AE27" s="273"/>
      <c r="AF27" s="273"/>
      <c r="AG27" s="273"/>
      <c r="AH27" s="273"/>
      <c r="AI27" s="273"/>
      <c r="AJ27" s="273"/>
      <c r="AK27" s="273"/>
      <c r="AL27" s="273"/>
      <c r="AM27" s="273"/>
      <c r="AN27" s="273"/>
      <c r="AO27" s="273"/>
      <c r="AP27" s="273"/>
      <c r="AQ27" s="273"/>
      <c r="AR27" s="273"/>
      <c r="AS27" s="273"/>
      <c r="AT27" s="273"/>
      <c r="AU27" s="46" t="str">
        <f t="shared" si="6"/>
        <v/>
      </c>
      <c r="AV27" s="47" t="str">
        <f t="shared" si="1"/>
        <v/>
      </c>
      <c r="AW27" s="35" t="str">
        <f t="shared" si="2"/>
        <v/>
      </c>
      <c r="AX27" s="233">
        <f>名簿!$B26</f>
        <v>0</v>
      </c>
      <c r="AY27" s="34"/>
      <c r="AZ27" s="34"/>
      <c r="BA27" s="34"/>
      <c r="BB27" s="34"/>
      <c r="BC27" s="34"/>
      <c r="BD27" s="34"/>
      <c r="BE27" s="34"/>
      <c r="BF27" s="34"/>
      <c r="BG27" s="34"/>
      <c r="BH27" s="34"/>
      <c r="BI27" s="34"/>
      <c r="BJ27" s="34"/>
      <c r="BK27" s="34"/>
      <c r="BL27" s="34"/>
      <c r="BM27" s="34"/>
      <c r="BN27" s="34"/>
      <c r="BO27" s="34"/>
      <c r="BP27" s="34"/>
      <c r="BQ27" s="34"/>
      <c r="BR27" s="34"/>
      <c r="BS27" s="53" t="str">
        <f t="shared" si="7"/>
        <v/>
      </c>
      <c r="BT27" s="55" t="str">
        <f t="shared" si="8"/>
        <v/>
      </c>
      <c r="BU27" s="35" t="str">
        <f t="shared" si="3"/>
        <v/>
      </c>
      <c r="BV27" s="232">
        <f>名簿!$B26</f>
        <v>0</v>
      </c>
      <c r="BW27" s="34"/>
      <c r="BX27" s="34"/>
      <c r="BY27" s="34"/>
      <c r="BZ27" s="34"/>
      <c r="CA27" s="34"/>
      <c r="CB27" s="34"/>
      <c r="CC27" s="34"/>
      <c r="CD27" s="34"/>
      <c r="CE27" s="34"/>
      <c r="CF27" s="34"/>
      <c r="CG27" s="34"/>
      <c r="CH27" s="34"/>
      <c r="CI27" s="34"/>
      <c r="CJ27" s="34"/>
      <c r="CK27" s="34"/>
      <c r="CL27" s="34"/>
      <c r="CM27" s="46" t="str">
        <f t="shared" si="9"/>
        <v/>
      </c>
      <c r="CN27" s="47" t="str">
        <f t="shared" si="10"/>
        <v/>
      </c>
      <c r="CO27" s="279"/>
      <c r="CP27" s="450"/>
      <c r="CQ27" s="8"/>
    </row>
    <row r="28" spans="1:95">
      <c r="A28" s="16">
        <v>25</v>
      </c>
      <c r="B28" s="231">
        <f>名簿!$B27</f>
        <v>0</v>
      </c>
      <c r="C28" s="34"/>
      <c r="D28" s="34"/>
      <c r="E28" s="34"/>
      <c r="F28" s="34"/>
      <c r="G28" s="34"/>
      <c r="H28" s="34"/>
      <c r="I28" s="34"/>
      <c r="J28" s="34"/>
      <c r="K28" s="34"/>
      <c r="L28" s="34"/>
      <c r="M28" s="34"/>
      <c r="N28" s="34"/>
      <c r="O28" s="34"/>
      <c r="P28" s="34"/>
      <c r="Q28" s="34"/>
      <c r="R28" s="34"/>
      <c r="S28" s="34"/>
      <c r="T28" s="34"/>
      <c r="U28" s="34"/>
      <c r="V28" s="34"/>
      <c r="W28" s="16" t="str">
        <f t="shared" si="4"/>
        <v/>
      </c>
      <c r="X28" s="17" t="str">
        <f t="shared" si="5"/>
        <v/>
      </c>
      <c r="Y28" s="35" t="str">
        <f t="shared" si="0"/>
        <v/>
      </c>
      <c r="Z28" s="232">
        <f>名簿!$B27</f>
        <v>0</v>
      </c>
      <c r="AA28" s="273"/>
      <c r="AB28" s="273"/>
      <c r="AC28" s="273"/>
      <c r="AD28" s="273"/>
      <c r="AE28" s="273"/>
      <c r="AF28" s="273"/>
      <c r="AG28" s="273"/>
      <c r="AH28" s="273"/>
      <c r="AI28" s="273"/>
      <c r="AJ28" s="273"/>
      <c r="AK28" s="273"/>
      <c r="AL28" s="273"/>
      <c r="AM28" s="273"/>
      <c r="AN28" s="273"/>
      <c r="AO28" s="273"/>
      <c r="AP28" s="273"/>
      <c r="AQ28" s="273"/>
      <c r="AR28" s="273"/>
      <c r="AS28" s="273"/>
      <c r="AT28" s="273"/>
      <c r="AU28" s="46" t="str">
        <f t="shared" si="6"/>
        <v/>
      </c>
      <c r="AV28" s="47" t="str">
        <f t="shared" si="1"/>
        <v/>
      </c>
      <c r="AW28" s="35" t="str">
        <f t="shared" si="2"/>
        <v/>
      </c>
      <c r="AX28" s="233">
        <f>名簿!$B27</f>
        <v>0</v>
      </c>
      <c r="AY28" s="34"/>
      <c r="AZ28" s="34"/>
      <c r="BA28" s="34"/>
      <c r="BB28" s="34"/>
      <c r="BC28" s="34"/>
      <c r="BD28" s="34"/>
      <c r="BE28" s="34"/>
      <c r="BF28" s="34"/>
      <c r="BG28" s="34"/>
      <c r="BH28" s="34"/>
      <c r="BI28" s="34"/>
      <c r="BJ28" s="34"/>
      <c r="BK28" s="34"/>
      <c r="BL28" s="34"/>
      <c r="BM28" s="34"/>
      <c r="BN28" s="34"/>
      <c r="BO28" s="34"/>
      <c r="BP28" s="34"/>
      <c r="BQ28" s="34"/>
      <c r="BR28" s="34"/>
      <c r="BS28" s="53" t="str">
        <f t="shared" si="7"/>
        <v/>
      </c>
      <c r="BT28" s="55" t="str">
        <f t="shared" si="8"/>
        <v/>
      </c>
      <c r="BU28" s="35" t="str">
        <f t="shared" si="3"/>
        <v/>
      </c>
      <c r="BV28" s="232">
        <f>名簿!$B27</f>
        <v>0</v>
      </c>
      <c r="BW28" s="34"/>
      <c r="BX28" s="34"/>
      <c r="BY28" s="34"/>
      <c r="BZ28" s="34"/>
      <c r="CA28" s="34"/>
      <c r="CB28" s="34"/>
      <c r="CC28" s="34"/>
      <c r="CD28" s="34"/>
      <c r="CE28" s="34"/>
      <c r="CF28" s="34"/>
      <c r="CG28" s="34"/>
      <c r="CH28" s="34"/>
      <c r="CI28" s="34"/>
      <c r="CJ28" s="34"/>
      <c r="CK28" s="34"/>
      <c r="CL28" s="34"/>
      <c r="CM28" s="46" t="str">
        <f t="shared" si="9"/>
        <v/>
      </c>
      <c r="CN28" s="47" t="str">
        <f t="shared" si="10"/>
        <v/>
      </c>
      <c r="CO28" s="279"/>
      <c r="CP28" s="450"/>
      <c r="CQ28" s="8"/>
    </row>
    <row r="29" spans="1:95">
      <c r="A29" s="16">
        <v>26</v>
      </c>
      <c r="B29" s="237">
        <f>名簿!$B28</f>
        <v>0</v>
      </c>
      <c r="C29" s="34"/>
      <c r="D29" s="34"/>
      <c r="E29" s="34"/>
      <c r="F29" s="34"/>
      <c r="G29" s="34"/>
      <c r="H29" s="34"/>
      <c r="I29" s="34"/>
      <c r="J29" s="34"/>
      <c r="K29" s="34"/>
      <c r="L29" s="34"/>
      <c r="M29" s="34"/>
      <c r="N29" s="34"/>
      <c r="O29" s="34"/>
      <c r="P29" s="34"/>
      <c r="Q29" s="34"/>
      <c r="R29" s="34"/>
      <c r="S29" s="34"/>
      <c r="T29" s="34"/>
      <c r="U29" s="34"/>
      <c r="V29" s="34"/>
      <c r="W29" s="16" t="str">
        <f t="shared" si="4"/>
        <v/>
      </c>
      <c r="X29" s="17" t="str">
        <f t="shared" si="5"/>
        <v/>
      </c>
      <c r="Y29" s="35" t="str">
        <f t="shared" si="0"/>
        <v/>
      </c>
      <c r="Z29" s="238">
        <f>名簿!$B28</f>
        <v>0</v>
      </c>
      <c r="AA29" s="273"/>
      <c r="AB29" s="273"/>
      <c r="AC29" s="273"/>
      <c r="AD29" s="273"/>
      <c r="AE29" s="273"/>
      <c r="AF29" s="273"/>
      <c r="AG29" s="273"/>
      <c r="AH29" s="273"/>
      <c r="AI29" s="273"/>
      <c r="AJ29" s="273"/>
      <c r="AK29" s="273"/>
      <c r="AL29" s="273"/>
      <c r="AM29" s="273"/>
      <c r="AN29" s="273"/>
      <c r="AO29" s="273"/>
      <c r="AP29" s="273"/>
      <c r="AQ29" s="273"/>
      <c r="AR29" s="273"/>
      <c r="AS29" s="273"/>
      <c r="AT29" s="273"/>
      <c r="AU29" s="46" t="str">
        <f t="shared" si="6"/>
        <v/>
      </c>
      <c r="AV29" s="47" t="str">
        <f t="shared" si="1"/>
        <v/>
      </c>
      <c r="AW29" s="35" t="str">
        <f t="shared" si="2"/>
        <v/>
      </c>
      <c r="AX29" s="233">
        <f>名簿!$B28</f>
        <v>0</v>
      </c>
      <c r="AY29" s="34"/>
      <c r="AZ29" s="34"/>
      <c r="BA29" s="34"/>
      <c r="BB29" s="34"/>
      <c r="BC29" s="34"/>
      <c r="BD29" s="34"/>
      <c r="BE29" s="34"/>
      <c r="BF29" s="34"/>
      <c r="BG29" s="34"/>
      <c r="BH29" s="34"/>
      <c r="BI29" s="34"/>
      <c r="BJ29" s="34"/>
      <c r="BK29" s="34"/>
      <c r="BL29" s="34"/>
      <c r="BM29" s="34"/>
      <c r="BN29" s="34"/>
      <c r="BO29" s="34"/>
      <c r="BP29" s="34"/>
      <c r="BQ29" s="34"/>
      <c r="BR29" s="34"/>
      <c r="BS29" s="53" t="str">
        <f t="shared" si="7"/>
        <v/>
      </c>
      <c r="BT29" s="55" t="str">
        <f t="shared" si="8"/>
        <v/>
      </c>
      <c r="BU29" s="35" t="str">
        <f t="shared" si="3"/>
        <v/>
      </c>
      <c r="BV29" s="238">
        <f>名簿!$B28</f>
        <v>0</v>
      </c>
      <c r="BW29" s="34"/>
      <c r="BX29" s="34"/>
      <c r="BY29" s="34"/>
      <c r="BZ29" s="34"/>
      <c r="CA29" s="34"/>
      <c r="CB29" s="34"/>
      <c r="CC29" s="34"/>
      <c r="CD29" s="34"/>
      <c r="CE29" s="34"/>
      <c r="CF29" s="34"/>
      <c r="CG29" s="34"/>
      <c r="CH29" s="34"/>
      <c r="CI29" s="34"/>
      <c r="CJ29" s="34"/>
      <c r="CK29" s="34"/>
      <c r="CL29" s="34"/>
      <c r="CM29" s="46" t="str">
        <f t="shared" si="9"/>
        <v/>
      </c>
      <c r="CN29" s="47" t="str">
        <f t="shared" si="10"/>
        <v/>
      </c>
      <c r="CO29" s="279"/>
      <c r="CP29" s="450"/>
      <c r="CQ29" s="8"/>
    </row>
    <row r="30" spans="1:95">
      <c r="A30" s="16">
        <v>27</v>
      </c>
      <c r="B30" s="231">
        <f>名簿!$B29</f>
        <v>0</v>
      </c>
      <c r="C30" s="34"/>
      <c r="D30" s="34"/>
      <c r="E30" s="34"/>
      <c r="F30" s="34"/>
      <c r="G30" s="34"/>
      <c r="H30" s="34"/>
      <c r="I30" s="34"/>
      <c r="J30" s="34"/>
      <c r="K30" s="34"/>
      <c r="L30" s="34"/>
      <c r="M30" s="34"/>
      <c r="N30" s="34"/>
      <c r="O30" s="34"/>
      <c r="P30" s="34"/>
      <c r="Q30" s="34"/>
      <c r="R30" s="34"/>
      <c r="S30" s="34"/>
      <c r="T30" s="34"/>
      <c r="U30" s="34"/>
      <c r="V30" s="34"/>
      <c r="W30" s="16" t="str">
        <f t="shared" si="4"/>
        <v/>
      </c>
      <c r="X30" s="17" t="str">
        <f t="shared" si="5"/>
        <v/>
      </c>
      <c r="Y30" s="35" t="str">
        <f t="shared" si="0"/>
        <v/>
      </c>
      <c r="Z30" s="232">
        <f>名簿!$B29</f>
        <v>0</v>
      </c>
      <c r="AA30" s="273"/>
      <c r="AB30" s="273"/>
      <c r="AC30" s="273"/>
      <c r="AD30" s="273"/>
      <c r="AE30" s="273"/>
      <c r="AF30" s="273"/>
      <c r="AG30" s="273"/>
      <c r="AH30" s="273"/>
      <c r="AI30" s="273"/>
      <c r="AJ30" s="273"/>
      <c r="AK30" s="273"/>
      <c r="AL30" s="273"/>
      <c r="AM30" s="273"/>
      <c r="AN30" s="273"/>
      <c r="AO30" s="273"/>
      <c r="AP30" s="273"/>
      <c r="AQ30" s="273"/>
      <c r="AR30" s="273"/>
      <c r="AS30" s="273"/>
      <c r="AT30" s="273"/>
      <c r="AU30" s="46" t="str">
        <f t="shared" si="6"/>
        <v/>
      </c>
      <c r="AV30" s="47" t="str">
        <f t="shared" si="1"/>
        <v/>
      </c>
      <c r="AW30" s="35" t="str">
        <f t="shared" si="2"/>
        <v/>
      </c>
      <c r="AX30" s="233">
        <f>名簿!$B29</f>
        <v>0</v>
      </c>
      <c r="AY30" s="34"/>
      <c r="AZ30" s="34"/>
      <c r="BA30" s="34"/>
      <c r="BB30" s="34"/>
      <c r="BC30" s="34"/>
      <c r="BD30" s="34"/>
      <c r="BE30" s="34"/>
      <c r="BF30" s="34"/>
      <c r="BG30" s="34"/>
      <c r="BH30" s="34"/>
      <c r="BI30" s="34"/>
      <c r="BJ30" s="34"/>
      <c r="BK30" s="34"/>
      <c r="BL30" s="34"/>
      <c r="BM30" s="34"/>
      <c r="BN30" s="34"/>
      <c r="BO30" s="34"/>
      <c r="BP30" s="34"/>
      <c r="BQ30" s="34"/>
      <c r="BR30" s="34"/>
      <c r="BS30" s="53" t="str">
        <f t="shared" si="7"/>
        <v/>
      </c>
      <c r="BT30" s="55" t="str">
        <f t="shared" si="8"/>
        <v/>
      </c>
      <c r="BU30" s="35" t="str">
        <f t="shared" si="3"/>
        <v/>
      </c>
      <c r="BV30" s="232">
        <f>名簿!$B29</f>
        <v>0</v>
      </c>
      <c r="BW30" s="34"/>
      <c r="BX30" s="34"/>
      <c r="BY30" s="34"/>
      <c r="BZ30" s="34"/>
      <c r="CA30" s="34"/>
      <c r="CB30" s="34"/>
      <c r="CC30" s="34"/>
      <c r="CD30" s="34"/>
      <c r="CE30" s="34"/>
      <c r="CF30" s="34"/>
      <c r="CG30" s="34"/>
      <c r="CH30" s="34"/>
      <c r="CI30" s="34"/>
      <c r="CJ30" s="34"/>
      <c r="CK30" s="34"/>
      <c r="CL30" s="34"/>
      <c r="CM30" s="46" t="str">
        <f t="shared" si="9"/>
        <v/>
      </c>
      <c r="CN30" s="47" t="str">
        <f t="shared" si="10"/>
        <v/>
      </c>
      <c r="CO30" s="279"/>
      <c r="CP30" s="450"/>
      <c r="CQ30" s="8"/>
    </row>
    <row r="31" spans="1:95">
      <c r="A31" s="16">
        <v>28</v>
      </c>
      <c r="B31" s="231">
        <f>名簿!$B30</f>
        <v>0</v>
      </c>
      <c r="C31" s="34"/>
      <c r="D31" s="34"/>
      <c r="E31" s="34"/>
      <c r="F31" s="34"/>
      <c r="G31" s="34"/>
      <c r="H31" s="34"/>
      <c r="I31" s="34"/>
      <c r="J31" s="34"/>
      <c r="K31" s="34"/>
      <c r="L31" s="34"/>
      <c r="M31" s="34"/>
      <c r="N31" s="34"/>
      <c r="O31" s="34"/>
      <c r="P31" s="34"/>
      <c r="Q31" s="34"/>
      <c r="R31" s="34"/>
      <c r="S31" s="34"/>
      <c r="T31" s="34"/>
      <c r="U31" s="34"/>
      <c r="V31" s="34"/>
      <c r="W31" s="16" t="str">
        <f t="shared" si="4"/>
        <v/>
      </c>
      <c r="X31" s="17" t="str">
        <f t="shared" si="5"/>
        <v/>
      </c>
      <c r="Y31" s="35" t="str">
        <f t="shared" si="0"/>
        <v/>
      </c>
      <c r="Z31" s="232">
        <f>名簿!$B30</f>
        <v>0</v>
      </c>
      <c r="AA31" s="273"/>
      <c r="AB31" s="273"/>
      <c r="AC31" s="273"/>
      <c r="AD31" s="273"/>
      <c r="AE31" s="273"/>
      <c r="AF31" s="273"/>
      <c r="AG31" s="273"/>
      <c r="AH31" s="273"/>
      <c r="AI31" s="273"/>
      <c r="AJ31" s="273"/>
      <c r="AK31" s="273"/>
      <c r="AL31" s="273"/>
      <c r="AM31" s="273"/>
      <c r="AN31" s="273"/>
      <c r="AO31" s="273"/>
      <c r="AP31" s="273"/>
      <c r="AQ31" s="273"/>
      <c r="AR31" s="273"/>
      <c r="AS31" s="273"/>
      <c r="AT31" s="273"/>
      <c r="AU31" s="46" t="str">
        <f t="shared" si="6"/>
        <v/>
      </c>
      <c r="AV31" s="47" t="str">
        <f t="shared" si="1"/>
        <v/>
      </c>
      <c r="AW31" s="35" t="str">
        <f t="shared" si="2"/>
        <v/>
      </c>
      <c r="AX31" s="233">
        <f>名簿!$B30</f>
        <v>0</v>
      </c>
      <c r="AY31" s="273"/>
      <c r="AZ31" s="273"/>
      <c r="BA31" s="273"/>
      <c r="BB31" s="273"/>
      <c r="BC31" s="273"/>
      <c r="BD31" s="273"/>
      <c r="BE31" s="273"/>
      <c r="BF31" s="273"/>
      <c r="BG31" s="273"/>
      <c r="BH31" s="273"/>
      <c r="BI31" s="273"/>
      <c r="BJ31" s="273"/>
      <c r="BK31" s="273"/>
      <c r="BL31" s="273"/>
      <c r="BM31" s="273"/>
      <c r="BN31" s="273"/>
      <c r="BO31" s="273"/>
      <c r="BP31" s="273"/>
      <c r="BQ31" s="273"/>
      <c r="BR31" s="273"/>
      <c r="BS31" s="53" t="str">
        <f t="shared" ref="BS31:BS42" si="11">IF(SUM(AY31:BR31)=0,"",(SUM(AY31:BR31)))</f>
        <v/>
      </c>
      <c r="BT31" s="55" t="str">
        <f t="shared" si="8"/>
        <v/>
      </c>
      <c r="BU31" s="35" t="str">
        <f t="shared" si="3"/>
        <v/>
      </c>
      <c r="BV31" s="232">
        <f>名簿!$B30</f>
        <v>0</v>
      </c>
      <c r="BW31" s="34"/>
      <c r="BX31" s="34"/>
      <c r="BY31" s="34"/>
      <c r="BZ31" s="34"/>
      <c r="CA31" s="34"/>
      <c r="CB31" s="34"/>
      <c r="CC31" s="34"/>
      <c r="CD31" s="34"/>
      <c r="CE31" s="34"/>
      <c r="CF31" s="34"/>
      <c r="CG31" s="34"/>
      <c r="CH31" s="34"/>
      <c r="CI31" s="34"/>
      <c r="CJ31" s="34"/>
      <c r="CK31" s="34"/>
      <c r="CL31" s="34"/>
      <c r="CM31" s="46" t="str">
        <f t="shared" si="9"/>
        <v/>
      </c>
      <c r="CN31" s="47" t="str">
        <f t="shared" si="10"/>
        <v/>
      </c>
      <c r="CO31" s="279"/>
      <c r="CP31" s="450"/>
      <c r="CQ31" s="8"/>
    </row>
    <row r="32" spans="1:95">
      <c r="A32" s="16">
        <v>29</v>
      </c>
      <c r="B32" s="231">
        <f>名簿!$B31</f>
        <v>0</v>
      </c>
      <c r="C32" s="34"/>
      <c r="D32" s="34"/>
      <c r="E32" s="34"/>
      <c r="F32" s="34"/>
      <c r="G32" s="34"/>
      <c r="H32" s="34"/>
      <c r="I32" s="34"/>
      <c r="J32" s="34"/>
      <c r="K32" s="34"/>
      <c r="L32" s="34"/>
      <c r="M32" s="34"/>
      <c r="N32" s="34"/>
      <c r="O32" s="34"/>
      <c r="P32" s="34"/>
      <c r="Q32" s="34"/>
      <c r="R32" s="34"/>
      <c r="S32" s="34"/>
      <c r="T32" s="34"/>
      <c r="U32" s="34"/>
      <c r="V32" s="34"/>
      <c r="W32" s="16" t="str">
        <f t="shared" si="4"/>
        <v/>
      </c>
      <c r="X32" s="17" t="str">
        <f t="shared" si="5"/>
        <v/>
      </c>
      <c r="Y32" s="35" t="str">
        <f t="shared" si="0"/>
        <v/>
      </c>
      <c r="Z32" s="232">
        <f>名簿!$B31</f>
        <v>0</v>
      </c>
      <c r="AA32" s="273"/>
      <c r="AB32" s="273"/>
      <c r="AC32" s="273"/>
      <c r="AD32" s="273"/>
      <c r="AE32" s="273"/>
      <c r="AF32" s="273"/>
      <c r="AG32" s="273"/>
      <c r="AH32" s="273"/>
      <c r="AI32" s="273"/>
      <c r="AJ32" s="273"/>
      <c r="AK32" s="273"/>
      <c r="AL32" s="273"/>
      <c r="AM32" s="273"/>
      <c r="AN32" s="273"/>
      <c r="AO32" s="273"/>
      <c r="AP32" s="273"/>
      <c r="AQ32" s="273"/>
      <c r="AR32" s="273"/>
      <c r="AS32" s="273"/>
      <c r="AT32" s="273"/>
      <c r="AU32" s="46" t="str">
        <f t="shared" si="6"/>
        <v/>
      </c>
      <c r="AV32" s="47" t="str">
        <f t="shared" si="1"/>
        <v/>
      </c>
      <c r="AW32" s="35" t="str">
        <f t="shared" si="2"/>
        <v/>
      </c>
      <c r="AX32" s="233">
        <f>名簿!$B31</f>
        <v>0</v>
      </c>
      <c r="AY32" s="34"/>
      <c r="AZ32" s="34"/>
      <c r="BA32" s="34"/>
      <c r="BB32" s="34"/>
      <c r="BC32" s="34"/>
      <c r="BD32" s="34"/>
      <c r="BE32" s="34"/>
      <c r="BF32" s="34"/>
      <c r="BG32" s="34"/>
      <c r="BH32" s="34"/>
      <c r="BI32" s="34"/>
      <c r="BJ32" s="34"/>
      <c r="BK32" s="34"/>
      <c r="BL32" s="34"/>
      <c r="BM32" s="34"/>
      <c r="BN32" s="34"/>
      <c r="BO32" s="34"/>
      <c r="BP32" s="34"/>
      <c r="BQ32" s="34"/>
      <c r="BR32" s="34"/>
      <c r="BS32" s="53" t="str">
        <f t="shared" si="11"/>
        <v/>
      </c>
      <c r="BT32" s="55" t="str">
        <f t="shared" si="8"/>
        <v/>
      </c>
      <c r="BU32" s="35" t="str">
        <f t="shared" si="3"/>
        <v/>
      </c>
      <c r="BV32" s="232">
        <f>名簿!$B31</f>
        <v>0</v>
      </c>
      <c r="BW32" s="34"/>
      <c r="BX32" s="34"/>
      <c r="BY32" s="34"/>
      <c r="BZ32" s="34"/>
      <c r="CA32" s="34"/>
      <c r="CB32" s="34"/>
      <c r="CC32" s="34"/>
      <c r="CD32" s="34"/>
      <c r="CE32" s="34"/>
      <c r="CF32" s="34"/>
      <c r="CG32" s="34"/>
      <c r="CH32" s="34"/>
      <c r="CI32" s="34"/>
      <c r="CJ32" s="34"/>
      <c r="CK32" s="34"/>
      <c r="CL32" s="34"/>
      <c r="CM32" s="46" t="str">
        <f t="shared" si="9"/>
        <v/>
      </c>
      <c r="CN32" s="47" t="str">
        <f t="shared" si="10"/>
        <v/>
      </c>
      <c r="CO32" s="279"/>
      <c r="CP32" s="450"/>
      <c r="CQ32" s="8"/>
    </row>
    <row r="33" spans="1:95">
      <c r="A33" s="16">
        <v>30</v>
      </c>
      <c r="B33" s="231">
        <f>名簿!$B32</f>
        <v>0</v>
      </c>
      <c r="C33" s="34"/>
      <c r="D33" s="34"/>
      <c r="E33" s="34"/>
      <c r="F33" s="34"/>
      <c r="G33" s="34"/>
      <c r="H33" s="34"/>
      <c r="I33" s="34"/>
      <c r="J33" s="34"/>
      <c r="K33" s="34"/>
      <c r="L33" s="34"/>
      <c r="M33" s="34"/>
      <c r="N33" s="34"/>
      <c r="O33" s="34"/>
      <c r="P33" s="34"/>
      <c r="Q33" s="34"/>
      <c r="R33" s="34"/>
      <c r="S33" s="34"/>
      <c r="T33" s="34"/>
      <c r="U33" s="34"/>
      <c r="V33" s="34"/>
      <c r="W33" s="16" t="str">
        <f t="shared" si="4"/>
        <v/>
      </c>
      <c r="X33" s="17" t="str">
        <f t="shared" si="5"/>
        <v/>
      </c>
      <c r="Y33" s="35" t="str">
        <f t="shared" si="0"/>
        <v/>
      </c>
      <c r="Z33" s="232">
        <f>名簿!$B32</f>
        <v>0</v>
      </c>
      <c r="AA33" s="273"/>
      <c r="AB33" s="273"/>
      <c r="AC33" s="273"/>
      <c r="AD33" s="273"/>
      <c r="AE33" s="273"/>
      <c r="AF33" s="273"/>
      <c r="AG33" s="273"/>
      <c r="AH33" s="273"/>
      <c r="AI33" s="273"/>
      <c r="AJ33" s="273"/>
      <c r="AK33" s="273"/>
      <c r="AL33" s="273"/>
      <c r="AM33" s="273"/>
      <c r="AN33" s="273"/>
      <c r="AO33" s="273"/>
      <c r="AP33" s="273"/>
      <c r="AQ33" s="273"/>
      <c r="AR33" s="273"/>
      <c r="AS33" s="273"/>
      <c r="AT33" s="273"/>
      <c r="AU33" s="46" t="str">
        <f t="shared" si="6"/>
        <v/>
      </c>
      <c r="AV33" s="47" t="str">
        <f t="shared" si="1"/>
        <v/>
      </c>
      <c r="AW33" s="35" t="str">
        <f t="shared" si="2"/>
        <v/>
      </c>
      <c r="AX33" s="233">
        <f>名簿!$B32</f>
        <v>0</v>
      </c>
      <c r="AY33" s="34"/>
      <c r="AZ33" s="34"/>
      <c r="BA33" s="34"/>
      <c r="BB33" s="34"/>
      <c r="BC33" s="34"/>
      <c r="BD33" s="34"/>
      <c r="BE33" s="34"/>
      <c r="BF33" s="34"/>
      <c r="BG33" s="34"/>
      <c r="BH33" s="34"/>
      <c r="BI33" s="34"/>
      <c r="BJ33" s="34"/>
      <c r="BK33" s="34"/>
      <c r="BL33" s="34"/>
      <c r="BM33" s="34"/>
      <c r="BN33" s="34"/>
      <c r="BO33" s="34"/>
      <c r="BP33" s="34"/>
      <c r="BQ33" s="34"/>
      <c r="BR33" s="34"/>
      <c r="BS33" s="53" t="str">
        <f t="shared" si="11"/>
        <v/>
      </c>
      <c r="BT33" s="55" t="str">
        <f t="shared" si="8"/>
        <v/>
      </c>
      <c r="BU33" s="35" t="str">
        <f t="shared" si="3"/>
        <v/>
      </c>
      <c r="BV33" s="232">
        <f>名簿!$B32</f>
        <v>0</v>
      </c>
      <c r="BW33" s="34"/>
      <c r="BX33" s="34"/>
      <c r="BY33" s="34"/>
      <c r="BZ33" s="34"/>
      <c r="CA33" s="34"/>
      <c r="CB33" s="34"/>
      <c r="CC33" s="34"/>
      <c r="CD33" s="34"/>
      <c r="CE33" s="34"/>
      <c r="CF33" s="34"/>
      <c r="CG33" s="34"/>
      <c r="CH33" s="34"/>
      <c r="CI33" s="34"/>
      <c r="CJ33" s="34"/>
      <c r="CK33" s="34"/>
      <c r="CL33" s="34"/>
      <c r="CM33" s="46" t="str">
        <f t="shared" si="9"/>
        <v/>
      </c>
      <c r="CN33" s="47" t="str">
        <f t="shared" si="10"/>
        <v/>
      </c>
      <c r="CO33" s="279"/>
      <c r="CP33" s="450"/>
      <c r="CQ33" s="8"/>
    </row>
    <row r="34" spans="1:95">
      <c r="A34" s="16">
        <v>31</v>
      </c>
      <c r="B34" s="231">
        <f>名簿!$B33</f>
        <v>0</v>
      </c>
      <c r="C34" s="34"/>
      <c r="D34" s="34"/>
      <c r="E34" s="34"/>
      <c r="F34" s="34"/>
      <c r="G34" s="34"/>
      <c r="H34" s="34"/>
      <c r="I34" s="34"/>
      <c r="J34" s="34"/>
      <c r="K34" s="34"/>
      <c r="L34" s="34"/>
      <c r="M34" s="34"/>
      <c r="N34" s="34"/>
      <c r="O34" s="34"/>
      <c r="P34" s="34"/>
      <c r="Q34" s="34"/>
      <c r="R34" s="34"/>
      <c r="S34" s="34"/>
      <c r="T34" s="34"/>
      <c r="U34" s="34"/>
      <c r="V34" s="34"/>
      <c r="W34" s="16" t="str">
        <f t="shared" si="4"/>
        <v/>
      </c>
      <c r="X34" s="17" t="str">
        <f t="shared" si="5"/>
        <v/>
      </c>
      <c r="Y34" s="35" t="str">
        <f t="shared" si="0"/>
        <v/>
      </c>
      <c r="Z34" s="232">
        <f>名簿!$B33</f>
        <v>0</v>
      </c>
      <c r="AA34" s="34"/>
      <c r="AB34" s="34"/>
      <c r="AC34" s="34"/>
      <c r="AD34" s="34"/>
      <c r="AE34" s="34"/>
      <c r="AF34" s="34"/>
      <c r="AG34" s="34"/>
      <c r="AH34" s="34"/>
      <c r="AI34" s="34"/>
      <c r="AJ34" s="34"/>
      <c r="AK34" s="34"/>
      <c r="AL34" s="34"/>
      <c r="AM34" s="34"/>
      <c r="AN34" s="34"/>
      <c r="AO34" s="34"/>
      <c r="AP34" s="34"/>
      <c r="AQ34" s="34"/>
      <c r="AR34" s="34"/>
      <c r="AS34" s="34"/>
      <c r="AT34" s="34"/>
      <c r="AU34" s="46" t="str">
        <f t="shared" si="6"/>
        <v/>
      </c>
      <c r="AV34" s="47" t="str">
        <f t="shared" si="1"/>
        <v/>
      </c>
      <c r="AW34" s="35" t="str">
        <f t="shared" si="2"/>
        <v/>
      </c>
      <c r="AX34" s="233">
        <f>名簿!$B33</f>
        <v>0</v>
      </c>
      <c r="AY34" s="34"/>
      <c r="AZ34" s="34"/>
      <c r="BA34" s="34"/>
      <c r="BB34" s="34"/>
      <c r="BC34" s="34"/>
      <c r="BD34" s="34"/>
      <c r="BE34" s="34"/>
      <c r="BF34" s="34"/>
      <c r="BG34" s="34"/>
      <c r="BH34" s="34"/>
      <c r="BI34" s="34"/>
      <c r="BJ34" s="34"/>
      <c r="BK34" s="34"/>
      <c r="BL34" s="34"/>
      <c r="BM34" s="34"/>
      <c r="BN34" s="34"/>
      <c r="BO34" s="34"/>
      <c r="BP34" s="34"/>
      <c r="BQ34" s="34"/>
      <c r="BR34" s="34"/>
      <c r="BS34" s="53" t="str">
        <f t="shared" si="11"/>
        <v/>
      </c>
      <c r="BT34" s="55" t="str">
        <f t="shared" si="8"/>
        <v/>
      </c>
      <c r="BU34" s="35" t="str">
        <f t="shared" si="3"/>
        <v/>
      </c>
      <c r="BV34" s="232">
        <f>名簿!$B33</f>
        <v>0</v>
      </c>
      <c r="BW34" s="34"/>
      <c r="BX34" s="34"/>
      <c r="BY34" s="34"/>
      <c r="BZ34" s="34"/>
      <c r="CA34" s="34"/>
      <c r="CB34" s="34"/>
      <c r="CC34" s="34"/>
      <c r="CD34" s="34"/>
      <c r="CE34" s="34"/>
      <c r="CF34" s="34"/>
      <c r="CG34" s="34"/>
      <c r="CH34" s="34"/>
      <c r="CI34" s="34"/>
      <c r="CJ34" s="34"/>
      <c r="CK34" s="34"/>
      <c r="CL34" s="34"/>
      <c r="CM34" s="46" t="str">
        <f t="shared" si="9"/>
        <v/>
      </c>
      <c r="CN34" s="47" t="str">
        <f t="shared" si="10"/>
        <v/>
      </c>
      <c r="CO34" s="279"/>
      <c r="CP34" s="450"/>
      <c r="CQ34" s="8"/>
    </row>
    <row r="35" spans="1:95">
      <c r="A35" s="16">
        <v>32</v>
      </c>
      <c r="B35" s="231">
        <f>名簿!$B34</f>
        <v>0</v>
      </c>
      <c r="C35" s="34"/>
      <c r="D35" s="34"/>
      <c r="E35" s="34"/>
      <c r="F35" s="34"/>
      <c r="G35" s="34"/>
      <c r="H35" s="34"/>
      <c r="I35" s="34"/>
      <c r="J35" s="34"/>
      <c r="K35" s="34"/>
      <c r="L35" s="34"/>
      <c r="M35" s="34"/>
      <c r="N35" s="34"/>
      <c r="O35" s="34"/>
      <c r="P35" s="34"/>
      <c r="Q35" s="34"/>
      <c r="R35" s="34"/>
      <c r="S35" s="34"/>
      <c r="T35" s="34"/>
      <c r="U35" s="34"/>
      <c r="V35" s="34"/>
      <c r="W35" s="16" t="str">
        <f t="shared" si="4"/>
        <v/>
      </c>
      <c r="X35" s="17" t="str">
        <f t="shared" si="5"/>
        <v/>
      </c>
      <c r="Y35" s="35" t="str">
        <f t="shared" si="0"/>
        <v/>
      </c>
      <c r="Z35" s="232">
        <f>名簿!$B34</f>
        <v>0</v>
      </c>
      <c r="AA35" s="34"/>
      <c r="AB35" s="34"/>
      <c r="AC35" s="34"/>
      <c r="AD35" s="34"/>
      <c r="AE35" s="34"/>
      <c r="AF35" s="34"/>
      <c r="AG35" s="34"/>
      <c r="AH35" s="34"/>
      <c r="AI35" s="34"/>
      <c r="AJ35" s="34"/>
      <c r="AK35" s="34"/>
      <c r="AL35" s="34"/>
      <c r="AM35" s="34"/>
      <c r="AN35" s="34"/>
      <c r="AO35" s="34"/>
      <c r="AP35" s="34"/>
      <c r="AQ35" s="34"/>
      <c r="AR35" s="34"/>
      <c r="AS35" s="34"/>
      <c r="AT35" s="34"/>
      <c r="AU35" s="46" t="str">
        <f t="shared" si="6"/>
        <v/>
      </c>
      <c r="AV35" s="47" t="str">
        <f t="shared" si="1"/>
        <v/>
      </c>
      <c r="AW35" s="35" t="str">
        <f t="shared" si="2"/>
        <v/>
      </c>
      <c r="AX35" s="233">
        <f>名簿!$B34</f>
        <v>0</v>
      </c>
      <c r="AY35" s="34"/>
      <c r="AZ35" s="34"/>
      <c r="BA35" s="34"/>
      <c r="BB35" s="34"/>
      <c r="BC35" s="34"/>
      <c r="BD35" s="34"/>
      <c r="BE35" s="34"/>
      <c r="BF35" s="34"/>
      <c r="BG35" s="34"/>
      <c r="BH35" s="34"/>
      <c r="BI35" s="34"/>
      <c r="BJ35" s="34"/>
      <c r="BK35" s="34"/>
      <c r="BL35" s="34"/>
      <c r="BM35" s="34"/>
      <c r="BN35" s="34"/>
      <c r="BO35" s="34"/>
      <c r="BP35" s="34"/>
      <c r="BQ35" s="34"/>
      <c r="BR35" s="34"/>
      <c r="BS35" s="53" t="str">
        <f t="shared" si="11"/>
        <v/>
      </c>
      <c r="BT35" s="55" t="str">
        <f t="shared" si="8"/>
        <v/>
      </c>
      <c r="BU35" s="35" t="str">
        <f t="shared" si="3"/>
        <v/>
      </c>
      <c r="BV35" s="232">
        <f>名簿!$B34</f>
        <v>0</v>
      </c>
      <c r="BW35" s="34"/>
      <c r="BX35" s="34"/>
      <c r="BY35" s="34"/>
      <c r="BZ35" s="34"/>
      <c r="CA35" s="34"/>
      <c r="CB35" s="34"/>
      <c r="CC35" s="34"/>
      <c r="CD35" s="34"/>
      <c r="CE35" s="34"/>
      <c r="CF35" s="34"/>
      <c r="CG35" s="34"/>
      <c r="CH35" s="34"/>
      <c r="CI35" s="34"/>
      <c r="CJ35" s="34"/>
      <c r="CK35" s="34"/>
      <c r="CL35" s="34"/>
      <c r="CM35" s="46" t="str">
        <f t="shared" si="9"/>
        <v/>
      </c>
      <c r="CN35" s="47" t="str">
        <f t="shared" si="10"/>
        <v/>
      </c>
      <c r="CO35" s="279"/>
      <c r="CP35" s="450"/>
      <c r="CQ35" s="8"/>
    </row>
    <row r="36" spans="1:95">
      <c r="A36" s="16">
        <v>33</v>
      </c>
      <c r="B36" s="231">
        <f>名簿!$B35</f>
        <v>0</v>
      </c>
      <c r="C36" s="34"/>
      <c r="D36" s="34"/>
      <c r="E36" s="34"/>
      <c r="F36" s="34"/>
      <c r="G36" s="34"/>
      <c r="H36" s="34"/>
      <c r="I36" s="34"/>
      <c r="J36" s="34"/>
      <c r="K36" s="34"/>
      <c r="L36" s="34"/>
      <c r="M36" s="34"/>
      <c r="N36" s="34"/>
      <c r="O36" s="34"/>
      <c r="P36" s="34"/>
      <c r="Q36" s="34"/>
      <c r="R36" s="34"/>
      <c r="S36" s="34"/>
      <c r="T36" s="34"/>
      <c r="U36" s="34"/>
      <c r="V36" s="34"/>
      <c r="W36" s="16" t="str">
        <f t="shared" si="4"/>
        <v/>
      </c>
      <c r="X36" s="17" t="str">
        <f t="shared" si="5"/>
        <v/>
      </c>
      <c r="Y36" s="35" t="str">
        <f t="shared" si="0"/>
        <v/>
      </c>
      <c r="Z36" s="232">
        <f>名簿!$B35</f>
        <v>0</v>
      </c>
      <c r="AA36" s="34"/>
      <c r="AB36" s="34"/>
      <c r="AC36" s="34"/>
      <c r="AD36" s="34"/>
      <c r="AE36" s="34"/>
      <c r="AF36" s="34"/>
      <c r="AG36" s="34"/>
      <c r="AH36" s="34"/>
      <c r="AI36" s="34"/>
      <c r="AJ36" s="34"/>
      <c r="AK36" s="34"/>
      <c r="AL36" s="34"/>
      <c r="AM36" s="34"/>
      <c r="AN36" s="34"/>
      <c r="AO36" s="34"/>
      <c r="AP36" s="34"/>
      <c r="AQ36" s="34"/>
      <c r="AR36" s="34"/>
      <c r="AS36" s="34"/>
      <c r="AT36" s="34"/>
      <c r="AU36" s="46" t="str">
        <f t="shared" si="6"/>
        <v/>
      </c>
      <c r="AV36" s="47" t="str">
        <f t="shared" si="1"/>
        <v/>
      </c>
      <c r="AW36" s="35" t="str">
        <f t="shared" si="2"/>
        <v/>
      </c>
      <c r="AX36" s="233">
        <f>名簿!$B35</f>
        <v>0</v>
      </c>
      <c r="AY36" s="34"/>
      <c r="AZ36" s="34"/>
      <c r="BA36" s="34"/>
      <c r="BB36" s="34"/>
      <c r="BC36" s="34"/>
      <c r="BD36" s="34"/>
      <c r="BE36" s="34"/>
      <c r="BF36" s="34"/>
      <c r="BG36" s="34"/>
      <c r="BH36" s="34"/>
      <c r="BI36" s="34"/>
      <c r="BJ36" s="34"/>
      <c r="BK36" s="34"/>
      <c r="BL36" s="34"/>
      <c r="BM36" s="34"/>
      <c r="BN36" s="34"/>
      <c r="BO36" s="34"/>
      <c r="BP36" s="34"/>
      <c r="BQ36" s="34"/>
      <c r="BR36" s="34"/>
      <c r="BS36" s="53" t="str">
        <f t="shared" si="11"/>
        <v/>
      </c>
      <c r="BT36" s="55" t="str">
        <f t="shared" si="8"/>
        <v/>
      </c>
      <c r="BU36" s="35" t="str">
        <f t="shared" si="3"/>
        <v/>
      </c>
      <c r="BV36" s="232">
        <f>名簿!$B35</f>
        <v>0</v>
      </c>
      <c r="BW36" s="34"/>
      <c r="BX36" s="34"/>
      <c r="BY36" s="34"/>
      <c r="BZ36" s="34"/>
      <c r="CA36" s="34"/>
      <c r="CB36" s="34"/>
      <c r="CC36" s="34"/>
      <c r="CD36" s="34"/>
      <c r="CE36" s="34"/>
      <c r="CF36" s="34"/>
      <c r="CG36" s="34"/>
      <c r="CH36" s="34"/>
      <c r="CI36" s="34"/>
      <c r="CJ36" s="34"/>
      <c r="CK36" s="34"/>
      <c r="CL36" s="34"/>
      <c r="CM36" s="46" t="str">
        <f t="shared" si="9"/>
        <v/>
      </c>
      <c r="CN36" s="47" t="str">
        <f t="shared" si="10"/>
        <v/>
      </c>
      <c r="CO36" s="279"/>
      <c r="CP36" s="450"/>
      <c r="CQ36" s="8"/>
    </row>
    <row r="37" spans="1:95">
      <c r="A37" s="16">
        <v>34</v>
      </c>
      <c r="B37" s="231">
        <f>名簿!$B36</f>
        <v>0</v>
      </c>
      <c r="C37" s="34"/>
      <c r="D37" s="34"/>
      <c r="E37" s="34"/>
      <c r="F37" s="34"/>
      <c r="G37" s="34"/>
      <c r="H37" s="34"/>
      <c r="I37" s="34"/>
      <c r="J37" s="34"/>
      <c r="K37" s="34"/>
      <c r="L37" s="34"/>
      <c r="M37" s="34"/>
      <c r="N37" s="34"/>
      <c r="O37" s="34"/>
      <c r="P37" s="34"/>
      <c r="Q37" s="34"/>
      <c r="R37" s="34"/>
      <c r="S37" s="34"/>
      <c r="T37" s="34"/>
      <c r="U37" s="34"/>
      <c r="V37" s="34"/>
      <c r="W37" s="16" t="str">
        <f t="shared" si="4"/>
        <v/>
      </c>
      <c r="X37" s="17" t="str">
        <f t="shared" si="5"/>
        <v/>
      </c>
      <c r="Y37" s="35" t="str">
        <f t="shared" si="0"/>
        <v/>
      </c>
      <c r="Z37" s="232">
        <f>名簿!$B36</f>
        <v>0</v>
      </c>
      <c r="AA37" s="34"/>
      <c r="AB37" s="34"/>
      <c r="AC37" s="34"/>
      <c r="AD37" s="34"/>
      <c r="AE37" s="34"/>
      <c r="AF37" s="34"/>
      <c r="AG37" s="34"/>
      <c r="AH37" s="34"/>
      <c r="AI37" s="34"/>
      <c r="AJ37" s="34"/>
      <c r="AK37" s="34"/>
      <c r="AL37" s="34"/>
      <c r="AM37" s="34"/>
      <c r="AN37" s="34"/>
      <c r="AO37" s="34"/>
      <c r="AP37" s="34"/>
      <c r="AQ37" s="34"/>
      <c r="AR37" s="34"/>
      <c r="AS37" s="34"/>
      <c r="AT37" s="34"/>
      <c r="AU37" s="46" t="str">
        <f t="shared" si="6"/>
        <v/>
      </c>
      <c r="AV37" s="47" t="str">
        <f t="shared" si="1"/>
        <v/>
      </c>
      <c r="AW37" s="35" t="str">
        <f t="shared" si="2"/>
        <v/>
      </c>
      <c r="AX37" s="233">
        <f>名簿!$B36</f>
        <v>0</v>
      </c>
      <c r="AY37" s="34"/>
      <c r="AZ37" s="34"/>
      <c r="BA37" s="34"/>
      <c r="BB37" s="34"/>
      <c r="BC37" s="34"/>
      <c r="BD37" s="34"/>
      <c r="BE37" s="34"/>
      <c r="BF37" s="34"/>
      <c r="BG37" s="34"/>
      <c r="BH37" s="34"/>
      <c r="BI37" s="34"/>
      <c r="BJ37" s="34"/>
      <c r="BK37" s="34"/>
      <c r="BL37" s="34"/>
      <c r="BM37" s="34"/>
      <c r="BN37" s="34"/>
      <c r="BO37" s="34"/>
      <c r="BP37" s="34"/>
      <c r="BQ37" s="34"/>
      <c r="BR37" s="34"/>
      <c r="BS37" s="53" t="str">
        <f t="shared" si="11"/>
        <v/>
      </c>
      <c r="BT37" s="55" t="str">
        <f t="shared" si="8"/>
        <v/>
      </c>
      <c r="BU37" s="35" t="str">
        <f t="shared" si="3"/>
        <v/>
      </c>
      <c r="BV37" s="232">
        <f>名簿!$B36</f>
        <v>0</v>
      </c>
      <c r="BW37" s="34"/>
      <c r="BX37" s="34"/>
      <c r="BY37" s="34"/>
      <c r="BZ37" s="34"/>
      <c r="CA37" s="34"/>
      <c r="CB37" s="34"/>
      <c r="CC37" s="34"/>
      <c r="CD37" s="34"/>
      <c r="CE37" s="34"/>
      <c r="CF37" s="34"/>
      <c r="CG37" s="34"/>
      <c r="CH37" s="34"/>
      <c r="CI37" s="34"/>
      <c r="CJ37" s="34"/>
      <c r="CK37" s="34"/>
      <c r="CL37" s="34"/>
      <c r="CM37" s="46" t="str">
        <f t="shared" si="9"/>
        <v/>
      </c>
      <c r="CN37" s="47" t="str">
        <f t="shared" si="10"/>
        <v/>
      </c>
      <c r="CO37" s="279"/>
      <c r="CP37" s="450"/>
      <c r="CQ37" s="8"/>
    </row>
    <row r="38" spans="1:95">
      <c r="A38" s="16">
        <v>35</v>
      </c>
      <c r="B38" s="231">
        <f>名簿!$B37</f>
        <v>0</v>
      </c>
      <c r="C38" s="34"/>
      <c r="D38" s="34"/>
      <c r="E38" s="34"/>
      <c r="F38" s="34"/>
      <c r="G38" s="34"/>
      <c r="H38" s="34"/>
      <c r="I38" s="34"/>
      <c r="J38" s="34"/>
      <c r="K38" s="34"/>
      <c r="L38" s="34"/>
      <c r="M38" s="34"/>
      <c r="N38" s="34"/>
      <c r="O38" s="34"/>
      <c r="P38" s="34"/>
      <c r="Q38" s="34"/>
      <c r="R38" s="34"/>
      <c r="S38" s="34"/>
      <c r="T38" s="34"/>
      <c r="U38" s="34"/>
      <c r="V38" s="34"/>
      <c r="W38" s="16" t="str">
        <f t="shared" si="4"/>
        <v/>
      </c>
      <c r="X38" s="17" t="str">
        <f t="shared" si="5"/>
        <v/>
      </c>
      <c r="Y38" s="35" t="str">
        <f t="shared" si="0"/>
        <v/>
      </c>
      <c r="Z38" s="232">
        <f>名簿!$B37</f>
        <v>0</v>
      </c>
      <c r="AA38" s="34"/>
      <c r="AB38" s="34"/>
      <c r="AC38" s="34"/>
      <c r="AD38" s="34"/>
      <c r="AE38" s="34"/>
      <c r="AF38" s="34"/>
      <c r="AG38" s="34"/>
      <c r="AH38" s="34"/>
      <c r="AI38" s="34"/>
      <c r="AJ38" s="34"/>
      <c r="AK38" s="34"/>
      <c r="AL38" s="34"/>
      <c r="AM38" s="34"/>
      <c r="AN38" s="34"/>
      <c r="AO38" s="34"/>
      <c r="AP38" s="34"/>
      <c r="AQ38" s="34"/>
      <c r="AR38" s="34"/>
      <c r="AS38" s="34"/>
      <c r="AT38" s="34"/>
      <c r="AU38" s="46" t="str">
        <f t="shared" si="6"/>
        <v/>
      </c>
      <c r="AV38" s="47" t="str">
        <f t="shared" si="1"/>
        <v/>
      </c>
      <c r="AW38" s="35" t="str">
        <f t="shared" si="2"/>
        <v/>
      </c>
      <c r="AX38" s="233">
        <f>名簿!$B37</f>
        <v>0</v>
      </c>
      <c r="AY38" s="34"/>
      <c r="AZ38" s="34"/>
      <c r="BA38" s="34"/>
      <c r="BB38" s="34"/>
      <c r="BC38" s="34"/>
      <c r="BD38" s="34"/>
      <c r="BE38" s="34"/>
      <c r="BF38" s="34"/>
      <c r="BG38" s="34"/>
      <c r="BH38" s="34"/>
      <c r="BI38" s="34"/>
      <c r="BJ38" s="34"/>
      <c r="BK38" s="34"/>
      <c r="BL38" s="34"/>
      <c r="BM38" s="34"/>
      <c r="BN38" s="34"/>
      <c r="BO38" s="34"/>
      <c r="BP38" s="34"/>
      <c r="BQ38" s="34"/>
      <c r="BR38" s="34"/>
      <c r="BS38" s="53" t="str">
        <f t="shared" si="11"/>
        <v/>
      </c>
      <c r="BT38" s="55" t="str">
        <f t="shared" si="8"/>
        <v/>
      </c>
      <c r="BU38" s="35" t="str">
        <f t="shared" si="3"/>
        <v/>
      </c>
      <c r="BV38" s="232">
        <f>名簿!$B37</f>
        <v>0</v>
      </c>
      <c r="BW38" s="34"/>
      <c r="BX38" s="34"/>
      <c r="BY38" s="34"/>
      <c r="BZ38" s="34"/>
      <c r="CA38" s="34"/>
      <c r="CB38" s="34"/>
      <c r="CC38" s="34"/>
      <c r="CD38" s="34"/>
      <c r="CE38" s="34"/>
      <c r="CF38" s="34"/>
      <c r="CG38" s="34"/>
      <c r="CH38" s="34"/>
      <c r="CI38" s="34"/>
      <c r="CJ38" s="34"/>
      <c r="CK38" s="34"/>
      <c r="CL38" s="34"/>
      <c r="CM38" s="46" t="str">
        <f t="shared" si="9"/>
        <v/>
      </c>
      <c r="CN38" s="47" t="str">
        <f t="shared" si="10"/>
        <v/>
      </c>
      <c r="CO38" s="279"/>
      <c r="CP38" s="450"/>
      <c r="CQ38" s="8"/>
    </row>
    <row r="39" spans="1:95">
      <c r="A39" s="16">
        <v>36</v>
      </c>
      <c r="B39" s="231">
        <f>名簿!$B38</f>
        <v>0</v>
      </c>
      <c r="C39" s="34"/>
      <c r="D39" s="34"/>
      <c r="E39" s="34"/>
      <c r="F39" s="34"/>
      <c r="G39" s="34"/>
      <c r="H39" s="34"/>
      <c r="I39" s="34"/>
      <c r="J39" s="34"/>
      <c r="K39" s="34"/>
      <c r="L39" s="34"/>
      <c r="M39" s="34"/>
      <c r="N39" s="34"/>
      <c r="O39" s="34"/>
      <c r="P39" s="34"/>
      <c r="Q39" s="34"/>
      <c r="R39" s="34"/>
      <c r="S39" s="34"/>
      <c r="T39" s="34"/>
      <c r="U39" s="34"/>
      <c r="V39" s="34"/>
      <c r="W39" s="16" t="str">
        <f t="shared" si="4"/>
        <v/>
      </c>
      <c r="X39" s="17" t="str">
        <f t="shared" si="5"/>
        <v/>
      </c>
      <c r="Y39" s="35" t="str">
        <f t="shared" si="0"/>
        <v/>
      </c>
      <c r="Z39" s="232">
        <f>名簿!$B38</f>
        <v>0</v>
      </c>
      <c r="AA39" s="34"/>
      <c r="AB39" s="34"/>
      <c r="AC39" s="34"/>
      <c r="AD39" s="34"/>
      <c r="AE39" s="34"/>
      <c r="AF39" s="34"/>
      <c r="AG39" s="34"/>
      <c r="AH39" s="34"/>
      <c r="AI39" s="34"/>
      <c r="AJ39" s="34"/>
      <c r="AK39" s="34"/>
      <c r="AL39" s="34"/>
      <c r="AM39" s="34"/>
      <c r="AN39" s="34"/>
      <c r="AO39" s="34"/>
      <c r="AP39" s="34"/>
      <c r="AQ39" s="34"/>
      <c r="AR39" s="34"/>
      <c r="AS39" s="34"/>
      <c r="AT39" s="34"/>
      <c r="AU39" s="46" t="str">
        <f t="shared" si="6"/>
        <v/>
      </c>
      <c r="AV39" s="47" t="str">
        <f t="shared" si="1"/>
        <v/>
      </c>
      <c r="AW39" s="35" t="str">
        <f t="shared" si="2"/>
        <v/>
      </c>
      <c r="AX39" s="233">
        <f>名簿!$B38</f>
        <v>0</v>
      </c>
      <c r="AY39" s="34"/>
      <c r="AZ39" s="34"/>
      <c r="BA39" s="34"/>
      <c r="BB39" s="34"/>
      <c r="BC39" s="34"/>
      <c r="BD39" s="34"/>
      <c r="BE39" s="34"/>
      <c r="BF39" s="34"/>
      <c r="BG39" s="34"/>
      <c r="BH39" s="34"/>
      <c r="BI39" s="34"/>
      <c r="BJ39" s="34"/>
      <c r="BK39" s="34"/>
      <c r="BL39" s="34"/>
      <c r="BM39" s="34"/>
      <c r="BN39" s="34"/>
      <c r="BO39" s="34"/>
      <c r="BP39" s="34"/>
      <c r="BQ39" s="34"/>
      <c r="BR39" s="34"/>
      <c r="BS39" s="53" t="str">
        <f t="shared" si="11"/>
        <v/>
      </c>
      <c r="BT39" s="55" t="str">
        <f t="shared" si="8"/>
        <v/>
      </c>
      <c r="BU39" s="35" t="str">
        <f t="shared" si="3"/>
        <v/>
      </c>
      <c r="BV39" s="232">
        <f>名簿!$B38</f>
        <v>0</v>
      </c>
      <c r="BW39" s="34"/>
      <c r="BX39" s="34"/>
      <c r="BY39" s="34"/>
      <c r="BZ39" s="34"/>
      <c r="CA39" s="34"/>
      <c r="CB39" s="34"/>
      <c r="CC39" s="34"/>
      <c r="CD39" s="34"/>
      <c r="CE39" s="34"/>
      <c r="CF39" s="34"/>
      <c r="CG39" s="34"/>
      <c r="CH39" s="34"/>
      <c r="CI39" s="34"/>
      <c r="CJ39" s="34"/>
      <c r="CK39" s="34"/>
      <c r="CL39" s="34"/>
      <c r="CM39" s="46" t="str">
        <f t="shared" si="9"/>
        <v/>
      </c>
      <c r="CN39" s="47" t="str">
        <f t="shared" si="10"/>
        <v/>
      </c>
      <c r="CO39" s="279"/>
      <c r="CP39" s="450"/>
      <c r="CQ39" s="8"/>
    </row>
    <row r="40" spans="1:95">
      <c r="A40" s="16">
        <v>37</v>
      </c>
      <c r="B40" s="231">
        <f>名簿!$B39</f>
        <v>0</v>
      </c>
      <c r="C40" s="34"/>
      <c r="D40" s="34"/>
      <c r="E40" s="34"/>
      <c r="F40" s="34"/>
      <c r="G40" s="34"/>
      <c r="H40" s="34"/>
      <c r="I40" s="34"/>
      <c r="J40" s="34"/>
      <c r="K40" s="34"/>
      <c r="L40" s="34"/>
      <c r="M40" s="34"/>
      <c r="N40" s="34"/>
      <c r="O40" s="34"/>
      <c r="P40" s="34"/>
      <c r="Q40" s="34"/>
      <c r="R40" s="34"/>
      <c r="S40" s="34"/>
      <c r="T40" s="34"/>
      <c r="U40" s="34"/>
      <c r="V40" s="34"/>
      <c r="W40" s="16" t="str">
        <f t="shared" si="4"/>
        <v/>
      </c>
      <c r="X40" s="17" t="str">
        <f t="shared" si="5"/>
        <v/>
      </c>
      <c r="Y40" s="35" t="str">
        <f t="shared" si="0"/>
        <v/>
      </c>
      <c r="Z40" s="232">
        <f>名簿!$B39</f>
        <v>0</v>
      </c>
      <c r="AA40" s="34"/>
      <c r="AB40" s="34"/>
      <c r="AC40" s="34"/>
      <c r="AD40" s="34"/>
      <c r="AE40" s="34"/>
      <c r="AF40" s="34"/>
      <c r="AG40" s="34"/>
      <c r="AH40" s="34"/>
      <c r="AI40" s="34"/>
      <c r="AJ40" s="34"/>
      <c r="AK40" s="34"/>
      <c r="AL40" s="34"/>
      <c r="AM40" s="34"/>
      <c r="AN40" s="34"/>
      <c r="AO40" s="34"/>
      <c r="AP40" s="34"/>
      <c r="AQ40" s="34"/>
      <c r="AR40" s="34"/>
      <c r="AS40" s="34"/>
      <c r="AT40" s="34"/>
      <c r="AU40" s="46" t="str">
        <f t="shared" si="6"/>
        <v/>
      </c>
      <c r="AV40" s="47" t="str">
        <f t="shared" si="1"/>
        <v/>
      </c>
      <c r="AW40" s="35" t="str">
        <f t="shared" si="2"/>
        <v/>
      </c>
      <c r="AX40" s="233">
        <f>名簿!$B39</f>
        <v>0</v>
      </c>
      <c r="AY40" s="34"/>
      <c r="AZ40" s="34"/>
      <c r="BA40" s="34"/>
      <c r="BB40" s="34"/>
      <c r="BC40" s="34"/>
      <c r="BD40" s="34"/>
      <c r="BE40" s="34"/>
      <c r="BF40" s="34"/>
      <c r="BG40" s="34"/>
      <c r="BH40" s="34"/>
      <c r="BI40" s="34"/>
      <c r="BJ40" s="34"/>
      <c r="BK40" s="34"/>
      <c r="BL40" s="34"/>
      <c r="BM40" s="34"/>
      <c r="BN40" s="34"/>
      <c r="BO40" s="34"/>
      <c r="BP40" s="34"/>
      <c r="BQ40" s="34"/>
      <c r="BR40" s="34"/>
      <c r="BS40" s="53" t="str">
        <f t="shared" si="11"/>
        <v/>
      </c>
      <c r="BT40" s="55" t="str">
        <f t="shared" si="8"/>
        <v/>
      </c>
      <c r="BU40" s="35" t="str">
        <f t="shared" si="3"/>
        <v/>
      </c>
      <c r="BV40" s="232">
        <f>名簿!$B39</f>
        <v>0</v>
      </c>
      <c r="BW40" s="34"/>
      <c r="BX40" s="34"/>
      <c r="BY40" s="34"/>
      <c r="BZ40" s="34"/>
      <c r="CA40" s="34"/>
      <c r="CB40" s="34"/>
      <c r="CC40" s="34"/>
      <c r="CD40" s="34"/>
      <c r="CE40" s="34"/>
      <c r="CF40" s="34"/>
      <c r="CG40" s="34"/>
      <c r="CH40" s="34"/>
      <c r="CI40" s="34"/>
      <c r="CJ40" s="34"/>
      <c r="CK40" s="34"/>
      <c r="CL40" s="34"/>
      <c r="CM40" s="46" t="str">
        <f t="shared" si="9"/>
        <v/>
      </c>
      <c r="CN40" s="47" t="str">
        <f t="shared" si="10"/>
        <v/>
      </c>
      <c r="CO40" s="279"/>
      <c r="CP40" s="450"/>
      <c r="CQ40" s="8"/>
    </row>
    <row r="41" spans="1:95">
      <c r="A41" s="16">
        <v>38</v>
      </c>
      <c r="B41" s="231">
        <f>名簿!$B40</f>
        <v>0</v>
      </c>
      <c r="C41" s="34"/>
      <c r="D41" s="34"/>
      <c r="E41" s="34"/>
      <c r="F41" s="34"/>
      <c r="G41" s="34"/>
      <c r="H41" s="34"/>
      <c r="I41" s="34"/>
      <c r="J41" s="34"/>
      <c r="K41" s="34"/>
      <c r="L41" s="34"/>
      <c r="M41" s="34"/>
      <c r="N41" s="34"/>
      <c r="O41" s="34"/>
      <c r="P41" s="34"/>
      <c r="Q41" s="34"/>
      <c r="R41" s="34"/>
      <c r="S41" s="34"/>
      <c r="T41" s="34"/>
      <c r="U41" s="34"/>
      <c r="V41" s="34"/>
      <c r="W41" s="16" t="str">
        <f t="shared" si="4"/>
        <v/>
      </c>
      <c r="X41" s="17" t="str">
        <f t="shared" si="5"/>
        <v/>
      </c>
      <c r="Y41" s="35" t="str">
        <f t="shared" si="0"/>
        <v/>
      </c>
      <c r="Z41" s="232">
        <f>名簿!$B40</f>
        <v>0</v>
      </c>
      <c r="AA41" s="34"/>
      <c r="AB41" s="34"/>
      <c r="AC41" s="34"/>
      <c r="AD41" s="34"/>
      <c r="AE41" s="34"/>
      <c r="AF41" s="34"/>
      <c r="AG41" s="34"/>
      <c r="AH41" s="34"/>
      <c r="AI41" s="34"/>
      <c r="AJ41" s="34"/>
      <c r="AK41" s="34"/>
      <c r="AL41" s="34"/>
      <c r="AM41" s="34"/>
      <c r="AN41" s="34"/>
      <c r="AO41" s="34"/>
      <c r="AP41" s="34"/>
      <c r="AQ41" s="34"/>
      <c r="AR41" s="34"/>
      <c r="AS41" s="34"/>
      <c r="AT41" s="34"/>
      <c r="AU41" s="46" t="str">
        <f t="shared" si="6"/>
        <v/>
      </c>
      <c r="AV41" s="47" t="str">
        <f t="shared" si="1"/>
        <v/>
      </c>
      <c r="AW41" s="35" t="str">
        <f t="shared" si="2"/>
        <v/>
      </c>
      <c r="AX41" s="233">
        <f>名簿!$B40</f>
        <v>0</v>
      </c>
      <c r="AY41" s="34"/>
      <c r="AZ41" s="34"/>
      <c r="BA41" s="34"/>
      <c r="BB41" s="34"/>
      <c r="BC41" s="34"/>
      <c r="BD41" s="34"/>
      <c r="BE41" s="34"/>
      <c r="BF41" s="34"/>
      <c r="BG41" s="34"/>
      <c r="BH41" s="34"/>
      <c r="BI41" s="34"/>
      <c r="BJ41" s="34"/>
      <c r="BK41" s="34"/>
      <c r="BL41" s="34"/>
      <c r="BM41" s="34"/>
      <c r="BN41" s="34"/>
      <c r="BO41" s="34"/>
      <c r="BP41" s="34"/>
      <c r="BQ41" s="34"/>
      <c r="BR41" s="34"/>
      <c r="BS41" s="53" t="str">
        <f t="shared" si="11"/>
        <v/>
      </c>
      <c r="BT41" s="55" t="str">
        <f t="shared" si="8"/>
        <v/>
      </c>
      <c r="BU41" s="35" t="str">
        <f t="shared" si="3"/>
        <v/>
      </c>
      <c r="BV41" s="232">
        <f>名簿!$B40</f>
        <v>0</v>
      </c>
      <c r="BW41" s="34"/>
      <c r="BX41" s="34"/>
      <c r="BY41" s="34"/>
      <c r="BZ41" s="34"/>
      <c r="CA41" s="34"/>
      <c r="CB41" s="34"/>
      <c r="CC41" s="34"/>
      <c r="CD41" s="34"/>
      <c r="CE41" s="34"/>
      <c r="CF41" s="34"/>
      <c r="CG41" s="34"/>
      <c r="CH41" s="34"/>
      <c r="CI41" s="34"/>
      <c r="CJ41" s="34"/>
      <c r="CK41" s="34"/>
      <c r="CL41" s="34"/>
      <c r="CM41" s="46" t="str">
        <f t="shared" si="9"/>
        <v/>
      </c>
      <c r="CN41" s="47" t="str">
        <f t="shared" si="10"/>
        <v/>
      </c>
      <c r="CO41" s="279"/>
      <c r="CP41" s="450"/>
      <c r="CQ41" s="8"/>
    </row>
    <row r="42" spans="1:95">
      <c r="A42" s="16">
        <v>39</v>
      </c>
      <c r="B42" s="231">
        <f>名簿!$B41</f>
        <v>0</v>
      </c>
      <c r="C42" s="34"/>
      <c r="D42" s="34"/>
      <c r="E42" s="34"/>
      <c r="F42" s="34"/>
      <c r="G42" s="34"/>
      <c r="H42" s="34"/>
      <c r="I42" s="34"/>
      <c r="J42" s="34"/>
      <c r="K42" s="34"/>
      <c r="L42" s="34"/>
      <c r="M42" s="34"/>
      <c r="N42" s="34"/>
      <c r="O42" s="34"/>
      <c r="P42" s="34"/>
      <c r="Q42" s="34"/>
      <c r="R42" s="34"/>
      <c r="S42" s="34"/>
      <c r="T42" s="34"/>
      <c r="U42" s="34"/>
      <c r="V42" s="34"/>
      <c r="W42" s="16" t="str">
        <f t="shared" si="4"/>
        <v/>
      </c>
      <c r="X42" s="17" t="str">
        <f t="shared" si="5"/>
        <v/>
      </c>
      <c r="Y42" s="35" t="str">
        <f t="shared" si="0"/>
        <v/>
      </c>
      <c r="Z42" s="232">
        <f>名簿!$B41</f>
        <v>0</v>
      </c>
      <c r="AA42" s="34"/>
      <c r="AB42" s="34"/>
      <c r="AC42" s="34"/>
      <c r="AD42" s="34"/>
      <c r="AE42" s="34"/>
      <c r="AF42" s="34"/>
      <c r="AG42" s="34"/>
      <c r="AH42" s="34"/>
      <c r="AI42" s="34"/>
      <c r="AJ42" s="34"/>
      <c r="AK42" s="34"/>
      <c r="AL42" s="34"/>
      <c r="AM42" s="34"/>
      <c r="AN42" s="34"/>
      <c r="AO42" s="34"/>
      <c r="AP42" s="34"/>
      <c r="AQ42" s="34"/>
      <c r="AR42" s="34"/>
      <c r="AS42" s="34"/>
      <c r="AT42" s="34"/>
      <c r="AU42" s="46" t="str">
        <f t="shared" si="6"/>
        <v/>
      </c>
      <c r="AV42" s="47" t="str">
        <f t="shared" si="1"/>
        <v/>
      </c>
      <c r="AW42" s="35" t="str">
        <f t="shared" si="2"/>
        <v/>
      </c>
      <c r="AX42" s="233">
        <f>名簿!$B41</f>
        <v>0</v>
      </c>
      <c r="AY42" s="34"/>
      <c r="AZ42" s="34"/>
      <c r="BA42" s="34"/>
      <c r="BB42" s="34"/>
      <c r="BC42" s="34"/>
      <c r="BD42" s="34"/>
      <c r="BE42" s="34"/>
      <c r="BF42" s="34"/>
      <c r="BG42" s="34"/>
      <c r="BH42" s="34"/>
      <c r="BI42" s="34"/>
      <c r="BJ42" s="34"/>
      <c r="BK42" s="34"/>
      <c r="BL42" s="34"/>
      <c r="BM42" s="34"/>
      <c r="BN42" s="34"/>
      <c r="BO42" s="34"/>
      <c r="BP42" s="34"/>
      <c r="BQ42" s="34"/>
      <c r="BR42" s="34"/>
      <c r="BS42" s="53" t="str">
        <f t="shared" si="11"/>
        <v/>
      </c>
      <c r="BT42" s="55" t="str">
        <f t="shared" si="8"/>
        <v/>
      </c>
      <c r="BU42" s="35" t="str">
        <f t="shared" si="3"/>
        <v/>
      </c>
      <c r="BV42" s="232">
        <f>名簿!$B41</f>
        <v>0</v>
      </c>
      <c r="BW42" s="34"/>
      <c r="BX42" s="34"/>
      <c r="BY42" s="34"/>
      <c r="BZ42" s="34"/>
      <c r="CA42" s="34"/>
      <c r="CB42" s="34"/>
      <c r="CC42" s="34"/>
      <c r="CD42" s="34"/>
      <c r="CE42" s="34"/>
      <c r="CF42" s="34"/>
      <c r="CG42" s="34"/>
      <c r="CH42" s="34"/>
      <c r="CI42" s="34"/>
      <c r="CJ42" s="34"/>
      <c r="CK42" s="34"/>
      <c r="CL42" s="34"/>
      <c r="CM42" s="46" t="str">
        <f t="shared" si="9"/>
        <v/>
      </c>
      <c r="CN42" s="47" t="str">
        <f t="shared" si="10"/>
        <v/>
      </c>
      <c r="CO42" s="279"/>
      <c r="CP42" s="450"/>
      <c r="CQ42" s="8"/>
    </row>
    <row r="43" spans="1:95">
      <c r="A43" s="16">
        <v>40</v>
      </c>
      <c r="B43" s="231">
        <f>名簿!$B42</f>
        <v>0</v>
      </c>
      <c r="C43" s="34"/>
      <c r="D43" s="34"/>
      <c r="E43" s="34"/>
      <c r="F43" s="34"/>
      <c r="G43" s="34"/>
      <c r="H43" s="34"/>
      <c r="I43" s="34"/>
      <c r="J43" s="34"/>
      <c r="K43" s="34"/>
      <c r="L43" s="34"/>
      <c r="M43" s="34"/>
      <c r="N43" s="34"/>
      <c r="O43" s="34"/>
      <c r="P43" s="34"/>
      <c r="Q43" s="34"/>
      <c r="R43" s="34"/>
      <c r="S43" s="34"/>
      <c r="T43" s="34"/>
      <c r="U43" s="34"/>
      <c r="V43" s="34"/>
      <c r="W43" s="16" t="str">
        <f t="shared" si="4"/>
        <v/>
      </c>
      <c r="X43" s="17" t="str">
        <f t="shared" si="5"/>
        <v/>
      </c>
      <c r="Y43" s="35" t="str">
        <f t="shared" si="0"/>
        <v/>
      </c>
      <c r="Z43" s="232">
        <f>名簿!$B42</f>
        <v>0</v>
      </c>
      <c r="AA43" s="34"/>
      <c r="AB43" s="34"/>
      <c r="AC43" s="34"/>
      <c r="AD43" s="34"/>
      <c r="AE43" s="34"/>
      <c r="AF43" s="34"/>
      <c r="AG43" s="34"/>
      <c r="AH43" s="34"/>
      <c r="AI43" s="34"/>
      <c r="AJ43" s="34"/>
      <c r="AK43" s="34"/>
      <c r="AL43" s="34"/>
      <c r="AM43" s="34"/>
      <c r="AN43" s="34"/>
      <c r="AO43" s="34"/>
      <c r="AP43" s="34"/>
      <c r="AQ43" s="34"/>
      <c r="AR43" s="34"/>
      <c r="AS43" s="34"/>
      <c r="AT43" s="34"/>
      <c r="AU43" s="46" t="str">
        <f t="shared" si="6"/>
        <v/>
      </c>
      <c r="AV43" s="47" t="str">
        <f t="shared" si="1"/>
        <v/>
      </c>
      <c r="AW43" s="35" t="str">
        <f t="shared" si="2"/>
        <v/>
      </c>
      <c r="AX43" s="233">
        <f>名簿!$B42</f>
        <v>0</v>
      </c>
      <c r="AY43" s="34"/>
      <c r="AZ43" s="34"/>
      <c r="BA43" s="34"/>
      <c r="BB43" s="34"/>
      <c r="BC43" s="34"/>
      <c r="BD43" s="34"/>
      <c r="BE43" s="34"/>
      <c r="BF43" s="34"/>
      <c r="BG43" s="34"/>
      <c r="BH43" s="34"/>
      <c r="BI43" s="34"/>
      <c r="BJ43" s="34"/>
      <c r="BK43" s="34"/>
      <c r="BL43" s="34"/>
      <c r="BM43" s="34"/>
      <c r="BN43" s="34"/>
      <c r="BO43" s="34"/>
      <c r="BP43" s="34"/>
      <c r="BQ43" s="34"/>
      <c r="BR43" s="34"/>
      <c r="BS43" s="53" t="str">
        <f t="shared" ref="BS43:BS44" si="12">IF(SUM(AY43:BR43)=0,"",(SUM(AY43:BR43)))</f>
        <v/>
      </c>
      <c r="BT43" s="55" t="str">
        <f t="shared" si="8"/>
        <v/>
      </c>
      <c r="BU43" s="35" t="str">
        <f t="shared" si="3"/>
        <v/>
      </c>
      <c r="BV43" s="232">
        <f>名簿!$B42</f>
        <v>0</v>
      </c>
      <c r="BW43" s="34"/>
      <c r="BX43" s="34"/>
      <c r="BY43" s="34"/>
      <c r="BZ43" s="34"/>
      <c r="CA43" s="34"/>
      <c r="CB43" s="34"/>
      <c r="CC43" s="34"/>
      <c r="CD43" s="34"/>
      <c r="CE43" s="34"/>
      <c r="CF43" s="34"/>
      <c r="CG43" s="34"/>
      <c r="CH43" s="34"/>
      <c r="CI43" s="34"/>
      <c r="CJ43" s="34"/>
      <c r="CK43" s="34"/>
      <c r="CL43" s="34"/>
      <c r="CM43" s="46" t="str">
        <f t="shared" ref="CM43:CM44" si="13">IF(SUM(BW43:CL43)=0,"",(SUM(BW43:CL43)))</f>
        <v/>
      </c>
      <c r="CN43" s="47" t="str">
        <f t="shared" si="10"/>
        <v/>
      </c>
      <c r="CO43" s="279"/>
      <c r="CP43" s="450"/>
      <c r="CQ43" s="8"/>
    </row>
    <row r="44" spans="1:95">
      <c r="A44" s="16">
        <v>41</v>
      </c>
      <c r="B44" s="231">
        <f>名簿!$B43</f>
        <v>0</v>
      </c>
      <c r="C44" s="34"/>
      <c r="D44" s="34"/>
      <c r="E44" s="34"/>
      <c r="F44" s="34"/>
      <c r="G44" s="34"/>
      <c r="H44" s="34"/>
      <c r="I44" s="34"/>
      <c r="J44" s="34"/>
      <c r="K44" s="34"/>
      <c r="L44" s="34"/>
      <c r="M44" s="34"/>
      <c r="N44" s="34"/>
      <c r="O44" s="34"/>
      <c r="P44" s="34"/>
      <c r="Q44" s="34"/>
      <c r="R44" s="34"/>
      <c r="S44" s="34"/>
      <c r="T44" s="34"/>
      <c r="U44" s="34"/>
      <c r="V44" s="34"/>
      <c r="W44" s="16" t="str">
        <f t="shared" si="4"/>
        <v/>
      </c>
      <c r="X44" s="17" t="str">
        <f t="shared" si="5"/>
        <v/>
      </c>
      <c r="Y44" s="35" t="str">
        <f t="shared" si="0"/>
        <v/>
      </c>
      <c r="Z44" s="232">
        <f>名簿!$B43</f>
        <v>0</v>
      </c>
      <c r="AA44" s="34"/>
      <c r="AB44" s="34"/>
      <c r="AC44" s="34"/>
      <c r="AD44" s="34"/>
      <c r="AE44" s="34"/>
      <c r="AF44" s="34"/>
      <c r="AG44" s="34"/>
      <c r="AH44" s="34"/>
      <c r="AI44" s="34"/>
      <c r="AJ44" s="34"/>
      <c r="AK44" s="34"/>
      <c r="AL44" s="34"/>
      <c r="AM44" s="34"/>
      <c r="AN44" s="34"/>
      <c r="AO44" s="34"/>
      <c r="AP44" s="34"/>
      <c r="AQ44" s="34"/>
      <c r="AR44" s="34"/>
      <c r="AS44" s="34"/>
      <c r="AT44" s="34"/>
      <c r="AU44" s="46" t="str">
        <f t="shared" si="6"/>
        <v/>
      </c>
      <c r="AV44" s="47" t="str">
        <f t="shared" si="1"/>
        <v/>
      </c>
      <c r="AW44" s="35" t="str">
        <f t="shared" si="2"/>
        <v/>
      </c>
      <c r="AX44" s="233">
        <f>名簿!$B43</f>
        <v>0</v>
      </c>
      <c r="AY44" s="34"/>
      <c r="AZ44" s="34"/>
      <c r="BA44" s="34"/>
      <c r="BB44" s="34"/>
      <c r="BC44" s="34"/>
      <c r="BD44" s="34"/>
      <c r="BE44" s="34"/>
      <c r="BF44" s="34"/>
      <c r="BG44" s="34"/>
      <c r="BH44" s="34"/>
      <c r="BI44" s="34"/>
      <c r="BJ44" s="34"/>
      <c r="BK44" s="34"/>
      <c r="BL44" s="34"/>
      <c r="BM44" s="34"/>
      <c r="BN44" s="34"/>
      <c r="BO44" s="34"/>
      <c r="BP44" s="34"/>
      <c r="BQ44" s="34"/>
      <c r="BR44" s="34"/>
      <c r="BS44" s="53" t="str">
        <f t="shared" si="12"/>
        <v/>
      </c>
      <c r="BT44" s="55" t="str">
        <f t="shared" si="8"/>
        <v/>
      </c>
      <c r="BU44" s="35" t="str">
        <f t="shared" si="3"/>
        <v/>
      </c>
      <c r="BV44" s="232">
        <f>名簿!$B43</f>
        <v>0</v>
      </c>
      <c r="BW44" s="34"/>
      <c r="BX44" s="34"/>
      <c r="BY44" s="34"/>
      <c r="BZ44" s="34"/>
      <c r="CA44" s="34"/>
      <c r="CB44" s="34"/>
      <c r="CC44" s="34"/>
      <c r="CD44" s="34"/>
      <c r="CE44" s="34"/>
      <c r="CF44" s="34"/>
      <c r="CG44" s="34"/>
      <c r="CH44" s="34"/>
      <c r="CI44" s="34"/>
      <c r="CJ44" s="34"/>
      <c r="CK44" s="34"/>
      <c r="CL44" s="34"/>
      <c r="CM44" s="46" t="str">
        <f t="shared" si="13"/>
        <v/>
      </c>
      <c r="CN44" s="47" t="str">
        <f t="shared" si="10"/>
        <v/>
      </c>
      <c r="CO44" s="279"/>
      <c r="CP44" s="450"/>
      <c r="CQ44" s="8"/>
    </row>
    <row r="45" spans="1:95">
      <c r="A45" s="18"/>
      <c r="B45" s="19"/>
      <c r="C45" s="49">
        <f t="shared" ref="C45:V45" si="14">SUM(C4:C44)</f>
        <v>0</v>
      </c>
      <c r="D45" s="49">
        <f t="shared" si="14"/>
        <v>0</v>
      </c>
      <c r="E45" s="49">
        <f t="shared" si="14"/>
        <v>0</v>
      </c>
      <c r="F45" s="49">
        <f t="shared" si="14"/>
        <v>0</v>
      </c>
      <c r="G45" s="49">
        <f t="shared" si="14"/>
        <v>0</v>
      </c>
      <c r="H45" s="49">
        <f t="shared" si="14"/>
        <v>0</v>
      </c>
      <c r="I45" s="49">
        <f t="shared" si="14"/>
        <v>0</v>
      </c>
      <c r="J45" s="49">
        <f t="shared" si="14"/>
        <v>0</v>
      </c>
      <c r="K45" s="49">
        <f t="shared" si="14"/>
        <v>0</v>
      </c>
      <c r="L45" s="49">
        <f t="shared" si="14"/>
        <v>0</v>
      </c>
      <c r="M45" s="49">
        <f t="shared" si="14"/>
        <v>0</v>
      </c>
      <c r="N45" s="49">
        <f t="shared" si="14"/>
        <v>0</v>
      </c>
      <c r="O45" s="49">
        <f t="shared" si="14"/>
        <v>0</v>
      </c>
      <c r="P45" s="49">
        <f t="shared" si="14"/>
        <v>0</v>
      </c>
      <c r="Q45" s="49">
        <f t="shared" si="14"/>
        <v>0</v>
      </c>
      <c r="R45" s="49">
        <f t="shared" si="14"/>
        <v>0</v>
      </c>
      <c r="S45" s="49">
        <f t="shared" si="14"/>
        <v>0</v>
      </c>
      <c r="T45" s="49">
        <f t="shared" si="14"/>
        <v>0</v>
      </c>
      <c r="U45" s="49">
        <f t="shared" si="14"/>
        <v>0</v>
      </c>
      <c r="V45" s="49">
        <f t="shared" si="14"/>
        <v>0</v>
      </c>
      <c r="W45" s="18"/>
      <c r="X45" s="22"/>
      <c r="Y45" s="285"/>
      <c r="Z45" s="18"/>
      <c r="AA45" s="49">
        <f t="shared" ref="AA45:AT45" si="15">SUM(AA4:AA44)</f>
        <v>0</v>
      </c>
      <c r="AB45" s="49">
        <f t="shared" si="15"/>
        <v>0</v>
      </c>
      <c r="AC45" s="49">
        <f t="shared" si="15"/>
        <v>0</v>
      </c>
      <c r="AD45" s="49">
        <f t="shared" si="15"/>
        <v>0</v>
      </c>
      <c r="AE45" s="49">
        <f t="shared" si="15"/>
        <v>0</v>
      </c>
      <c r="AF45" s="49">
        <f t="shared" si="15"/>
        <v>0</v>
      </c>
      <c r="AG45" s="49">
        <f t="shared" si="15"/>
        <v>0</v>
      </c>
      <c r="AH45" s="49">
        <f t="shared" si="15"/>
        <v>0</v>
      </c>
      <c r="AI45" s="49">
        <f t="shared" si="15"/>
        <v>0</v>
      </c>
      <c r="AJ45" s="49">
        <f t="shared" si="15"/>
        <v>0</v>
      </c>
      <c r="AK45" s="49">
        <f t="shared" si="15"/>
        <v>0</v>
      </c>
      <c r="AL45" s="49">
        <f t="shared" si="15"/>
        <v>0</v>
      </c>
      <c r="AM45" s="49">
        <f t="shared" si="15"/>
        <v>0</v>
      </c>
      <c r="AN45" s="49">
        <f t="shared" si="15"/>
        <v>0</v>
      </c>
      <c r="AO45" s="49">
        <f t="shared" si="15"/>
        <v>0</v>
      </c>
      <c r="AP45" s="49">
        <f t="shared" si="15"/>
        <v>0</v>
      </c>
      <c r="AQ45" s="49">
        <f t="shared" si="15"/>
        <v>0</v>
      </c>
      <c r="AR45" s="49">
        <f t="shared" si="15"/>
        <v>0</v>
      </c>
      <c r="AS45" s="49">
        <f t="shared" si="15"/>
        <v>0</v>
      </c>
      <c r="AT45" s="49">
        <f t="shared" si="15"/>
        <v>0</v>
      </c>
      <c r="AU45" s="18"/>
      <c r="AV45" s="22"/>
      <c r="AW45" s="285"/>
      <c r="AX45" s="19"/>
      <c r="AY45" s="49">
        <f t="shared" ref="AY45:BR45" si="16">SUM(AY4:AY44)</f>
        <v>0</v>
      </c>
      <c r="AZ45" s="49">
        <f t="shared" si="16"/>
        <v>0</v>
      </c>
      <c r="BA45" s="49">
        <f t="shared" si="16"/>
        <v>0</v>
      </c>
      <c r="BB45" s="49">
        <f t="shared" si="16"/>
        <v>0</v>
      </c>
      <c r="BC45" s="49">
        <f t="shared" si="16"/>
        <v>0</v>
      </c>
      <c r="BD45" s="49">
        <f t="shared" si="16"/>
        <v>0</v>
      </c>
      <c r="BE45" s="49">
        <f t="shared" si="16"/>
        <v>0</v>
      </c>
      <c r="BF45" s="49">
        <f t="shared" si="16"/>
        <v>0</v>
      </c>
      <c r="BG45" s="49">
        <f t="shared" si="16"/>
        <v>0</v>
      </c>
      <c r="BH45" s="49">
        <f t="shared" si="16"/>
        <v>0</v>
      </c>
      <c r="BI45" s="49">
        <f t="shared" si="16"/>
        <v>0</v>
      </c>
      <c r="BJ45" s="49">
        <f t="shared" si="16"/>
        <v>0</v>
      </c>
      <c r="BK45" s="49">
        <f t="shared" si="16"/>
        <v>0</v>
      </c>
      <c r="BL45" s="49">
        <f t="shared" si="16"/>
        <v>0</v>
      </c>
      <c r="BM45" s="49">
        <f t="shared" si="16"/>
        <v>0</v>
      </c>
      <c r="BN45" s="49">
        <f t="shared" si="16"/>
        <v>0</v>
      </c>
      <c r="BO45" s="49">
        <f t="shared" si="16"/>
        <v>0</v>
      </c>
      <c r="BP45" s="49">
        <f t="shared" si="16"/>
        <v>0</v>
      </c>
      <c r="BQ45" s="49">
        <f t="shared" si="16"/>
        <v>0</v>
      </c>
      <c r="BR45" s="49">
        <f t="shared" si="16"/>
        <v>0</v>
      </c>
      <c r="BS45" s="18"/>
      <c r="BT45" s="22"/>
      <c r="BU45" s="285"/>
      <c r="BV45" s="19"/>
      <c r="BW45" s="49">
        <f t="shared" ref="BW45:CL45" si="17">SUM(BW4:BW44)</f>
        <v>0</v>
      </c>
      <c r="BX45" s="49">
        <f t="shared" si="17"/>
        <v>0</v>
      </c>
      <c r="BY45" s="49">
        <f t="shared" si="17"/>
        <v>0</v>
      </c>
      <c r="BZ45" s="49">
        <f t="shared" si="17"/>
        <v>0</v>
      </c>
      <c r="CA45" s="49">
        <f t="shared" si="17"/>
        <v>0</v>
      </c>
      <c r="CB45" s="49">
        <f t="shared" si="17"/>
        <v>0</v>
      </c>
      <c r="CC45" s="49">
        <f t="shared" si="17"/>
        <v>0</v>
      </c>
      <c r="CD45" s="49">
        <f t="shared" si="17"/>
        <v>0</v>
      </c>
      <c r="CE45" s="49">
        <f t="shared" si="17"/>
        <v>0</v>
      </c>
      <c r="CF45" s="49">
        <f t="shared" si="17"/>
        <v>0</v>
      </c>
      <c r="CG45" s="49">
        <f t="shared" si="17"/>
        <v>0</v>
      </c>
      <c r="CH45" s="49">
        <f t="shared" si="17"/>
        <v>0</v>
      </c>
      <c r="CI45" s="49">
        <f t="shared" si="17"/>
        <v>0</v>
      </c>
      <c r="CJ45" s="49">
        <f t="shared" si="17"/>
        <v>0</v>
      </c>
      <c r="CK45" s="49">
        <f t="shared" si="17"/>
        <v>0</v>
      </c>
      <c r="CL45" s="49">
        <f t="shared" si="17"/>
        <v>0</v>
      </c>
      <c r="CM45" s="18"/>
      <c r="CN45" s="22"/>
      <c r="CO45" s="285"/>
      <c r="CP45" s="8"/>
      <c r="CQ45" s="8"/>
    </row>
    <row r="46" spans="1:95">
      <c r="A46" s="18"/>
      <c r="B46" s="19" t="s">
        <v>15</v>
      </c>
      <c r="C46" s="22" t="str">
        <f t="shared" ref="C46:V46" si="18">IF(C45=0,"",AVERAGE(C4:C44))</f>
        <v/>
      </c>
      <c r="D46" s="22" t="str">
        <f t="shared" si="18"/>
        <v/>
      </c>
      <c r="E46" s="22" t="str">
        <f t="shared" si="18"/>
        <v/>
      </c>
      <c r="F46" s="22" t="str">
        <f t="shared" si="18"/>
        <v/>
      </c>
      <c r="G46" s="22" t="str">
        <f t="shared" si="18"/>
        <v/>
      </c>
      <c r="H46" s="22" t="str">
        <f t="shared" si="18"/>
        <v/>
      </c>
      <c r="I46" s="22" t="str">
        <f t="shared" si="18"/>
        <v/>
      </c>
      <c r="J46" s="22" t="str">
        <f t="shared" si="18"/>
        <v/>
      </c>
      <c r="K46" s="22" t="str">
        <f t="shared" si="18"/>
        <v/>
      </c>
      <c r="L46" s="22" t="str">
        <f t="shared" si="18"/>
        <v/>
      </c>
      <c r="M46" s="22" t="str">
        <f t="shared" si="18"/>
        <v/>
      </c>
      <c r="N46" s="22" t="str">
        <f t="shared" si="18"/>
        <v/>
      </c>
      <c r="O46" s="22" t="str">
        <f t="shared" si="18"/>
        <v/>
      </c>
      <c r="P46" s="22" t="str">
        <f t="shared" si="18"/>
        <v/>
      </c>
      <c r="Q46" s="22" t="str">
        <f t="shared" si="18"/>
        <v/>
      </c>
      <c r="R46" s="22" t="str">
        <f t="shared" si="18"/>
        <v/>
      </c>
      <c r="S46" s="22" t="str">
        <f t="shared" si="18"/>
        <v/>
      </c>
      <c r="T46" s="22" t="str">
        <f t="shared" si="18"/>
        <v/>
      </c>
      <c r="U46" s="22" t="str">
        <f t="shared" si="18"/>
        <v/>
      </c>
      <c r="V46" s="22" t="str">
        <f t="shared" si="18"/>
        <v/>
      </c>
      <c r="W46" s="18"/>
      <c r="X46" s="448" t="e">
        <f>AVERAGE(X4:X44)</f>
        <v>#DIV/0!</v>
      </c>
      <c r="Y46" s="448"/>
      <c r="Z46" s="19" t="s">
        <v>15</v>
      </c>
      <c r="AA46" s="22" t="str">
        <f t="shared" ref="AA46:AT46" si="19">IF(AA45=0,"",AVERAGE(AA4:AA44))</f>
        <v/>
      </c>
      <c r="AB46" s="22" t="str">
        <f t="shared" si="19"/>
        <v/>
      </c>
      <c r="AC46" s="22" t="str">
        <f t="shared" si="19"/>
        <v/>
      </c>
      <c r="AD46" s="22" t="str">
        <f t="shared" si="19"/>
        <v/>
      </c>
      <c r="AE46" s="22" t="str">
        <f t="shared" si="19"/>
        <v/>
      </c>
      <c r="AF46" s="22" t="str">
        <f t="shared" si="19"/>
        <v/>
      </c>
      <c r="AG46" s="22" t="str">
        <f t="shared" si="19"/>
        <v/>
      </c>
      <c r="AH46" s="22" t="str">
        <f t="shared" si="19"/>
        <v/>
      </c>
      <c r="AI46" s="22" t="str">
        <f t="shared" si="19"/>
        <v/>
      </c>
      <c r="AJ46" s="22" t="str">
        <f t="shared" si="19"/>
        <v/>
      </c>
      <c r="AK46" s="22" t="str">
        <f t="shared" si="19"/>
        <v/>
      </c>
      <c r="AL46" s="22" t="str">
        <f t="shared" si="19"/>
        <v/>
      </c>
      <c r="AM46" s="22" t="str">
        <f t="shared" si="19"/>
        <v/>
      </c>
      <c r="AN46" s="22" t="str">
        <f t="shared" si="19"/>
        <v/>
      </c>
      <c r="AO46" s="22" t="str">
        <f t="shared" si="19"/>
        <v/>
      </c>
      <c r="AP46" s="22" t="str">
        <f t="shared" si="19"/>
        <v/>
      </c>
      <c r="AQ46" s="22" t="str">
        <f t="shared" si="19"/>
        <v/>
      </c>
      <c r="AR46" s="22" t="str">
        <f t="shared" si="19"/>
        <v/>
      </c>
      <c r="AS46" s="22" t="str">
        <f t="shared" si="19"/>
        <v/>
      </c>
      <c r="AT46" s="22" t="str">
        <f t="shared" si="19"/>
        <v/>
      </c>
      <c r="AU46" s="21"/>
      <c r="AV46" s="448" t="e">
        <f>AVERAGE(AV4:AV44)</f>
        <v>#DIV/0!</v>
      </c>
      <c r="AW46" s="448"/>
      <c r="AX46" s="19" t="s">
        <v>15</v>
      </c>
      <c r="AY46" s="22" t="str">
        <f t="shared" ref="AY46:BR46" si="20">IF(AY45=0,"",AVERAGE(AY4:AY44))</f>
        <v/>
      </c>
      <c r="AZ46" s="22" t="str">
        <f t="shared" si="20"/>
        <v/>
      </c>
      <c r="BA46" s="22" t="str">
        <f t="shared" si="20"/>
        <v/>
      </c>
      <c r="BB46" s="22" t="str">
        <f t="shared" si="20"/>
        <v/>
      </c>
      <c r="BC46" s="22" t="str">
        <f t="shared" si="20"/>
        <v/>
      </c>
      <c r="BD46" s="22" t="str">
        <f t="shared" si="20"/>
        <v/>
      </c>
      <c r="BE46" s="22" t="str">
        <f t="shared" si="20"/>
        <v/>
      </c>
      <c r="BF46" s="22" t="str">
        <f t="shared" si="20"/>
        <v/>
      </c>
      <c r="BG46" s="22" t="str">
        <f t="shared" si="20"/>
        <v/>
      </c>
      <c r="BH46" s="22" t="str">
        <f t="shared" si="20"/>
        <v/>
      </c>
      <c r="BI46" s="22" t="str">
        <f t="shared" si="20"/>
        <v/>
      </c>
      <c r="BJ46" s="22" t="str">
        <f t="shared" si="20"/>
        <v/>
      </c>
      <c r="BK46" s="22" t="str">
        <f t="shared" si="20"/>
        <v/>
      </c>
      <c r="BL46" s="22" t="str">
        <f t="shared" si="20"/>
        <v/>
      </c>
      <c r="BM46" s="22" t="str">
        <f t="shared" si="20"/>
        <v/>
      </c>
      <c r="BN46" s="22" t="str">
        <f t="shared" si="20"/>
        <v/>
      </c>
      <c r="BO46" s="22" t="str">
        <f t="shared" si="20"/>
        <v/>
      </c>
      <c r="BP46" s="22" t="str">
        <f t="shared" si="20"/>
        <v/>
      </c>
      <c r="BQ46" s="22" t="str">
        <f t="shared" si="20"/>
        <v/>
      </c>
      <c r="BR46" s="22" t="str">
        <f t="shared" si="20"/>
        <v/>
      </c>
      <c r="BS46" s="21"/>
      <c r="BT46" s="448" t="e">
        <f>AVERAGE(BT4:BT44)</f>
        <v>#DIV/0!</v>
      </c>
      <c r="BU46" s="448"/>
      <c r="BV46" s="19" t="s">
        <v>15</v>
      </c>
      <c r="BW46" s="22" t="str">
        <f t="shared" ref="BW46:CL46" si="21">IF(BW45=0,"",AVERAGE(BW4:BW44))</f>
        <v/>
      </c>
      <c r="BX46" s="22" t="str">
        <f t="shared" si="21"/>
        <v/>
      </c>
      <c r="BY46" s="22" t="str">
        <f t="shared" si="21"/>
        <v/>
      </c>
      <c r="BZ46" s="22" t="str">
        <f t="shared" si="21"/>
        <v/>
      </c>
      <c r="CA46" s="22" t="str">
        <f t="shared" si="21"/>
        <v/>
      </c>
      <c r="CB46" s="22" t="str">
        <f t="shared" si="21"/>
        <v/>
      </c>
      <c r="CC46" s="22" t="str">
        <f t="shared" si="21"/>
        <v/>
      </c>
      <c r="CD46" s="22"/>
      <c r="CE46" s="22"/>
      <c r="CF46" s="22"/>
      <c r="CG46" s="22"/>
      <c r="CH46" s="22"/>
      <c r="CI46" s="22"/>
      <c r="CJ46" s="22"/>
      <c r="CK46" s="22"/>
      <c r="CL46" s="22" t="str">
        <f t="shared" si="21"/>
        <v/>
      </c>
      <c r="CM46" s="21"/>
      <c r="CN46" s="448" t="e">
        <f>AVERAGE(CN4:CN44)</f>
        <v>#DIV/0!</v>
      </c>
      <c r="CO46" s="448"/>
      <c r="CP46" s="8"/>
      <c r="CQ46" s="8"/>
    </row>
    <row r="47" spans="1:95">
      <c r="A47" s="18"/>
      <c r="B47" s="18" t="s">
        <v>8</v>
      </c>
      <c r="C47" s="20"/>
      <c r="D47" s="20"/>
      <c r="E47" s="20"/>
      <c r="F47" s="20"/>
      <c r="G47" s="20"/>
      <c r="H47" s="20"/>
      <c r="I47" s="20"/>
      <c r="J47" s="20"/>
      <c r="K47" s="20"/>
      <c r="L47" s="20"/>
      <c r="M47" s="20"/>
      <c r="N47" s="20"/>
      <c r="O47" s="20"/>
      <c r="P47" s="20"/>
      <c r="Q47" s="20"/>
      <c r="R47" s="20"/>
      <c r="S47" s="20"/>
      <c r="T47" s="20"/>
      <c r="U47" s="20"/>
      <c r="V47" s="18"/>
      <c r="W47" s="18"/>
      <c r="X47" s="18" t="s">
        <v>8</v>
      </c>
      <c r="Y47" s="285">
        <f>COUNTIF(Y4:Y44,$B$47)</f>
        <v>0</v>
      </c>
      <c r="Z47" s="18" t="s">
        <v>8</v>
      </c>
      <c r="AA47" s="18"/>
      <c r="AB47" s="18"/>
      <c r="AC47" s="18"/>
      <c r="AD47" s="18"/>
      <c r="AE47" s="18"/>
      <c r="AF47" s="18"/>
      <c r="AG47" s="18"/>
      <c r="AH47" s="18"/>
      <c r="AI47" s="18"/>
      <c r="AJ47" s="18"/>
      <c r="AK47" s="18"/>
      <c r="AL47" s="18"/>
      <c r="AM47" s="18"/>
      <c r="AN47" s="18"/>
      <c r="AO47" s="18"/>
      <c r="AP47" s="18"/>
      <c r="AQ47" s="18"/>
      <c r="AR47" s="18"/>
      <c r="AS47" s="18"/>
      <c r="AT47" s="18"/>
      <c r="AU47" s="18"/>
      <c r="AV47" s="18" t="s">
        <v>8</v>
      </c>
      <c r="AW47" s="285">
        <f>COUNTIF(AW4:AW44,$B$47)</f>
        <v>0</v>
      </c>
      <c r="AX47" s="18" t="s">
        <v>8</v>
      </c>
      <c r="AY47" s="18"/>
      <c r="AZ47" s="18"/>
      <c r="BA47" s="18"/>
      <c r="BB47" s="18"/>
      <c r="BC47" s="18"/>
      <c r="BD47" s="18"/>
      <c r="BE47" s="18"/>
      <c r="BF47" s="18"/>
      <c r="BG47" s="18"/>
      <c r="BH47" s="18"/>
      <c r="BI47" s="18"/>
      <c r="BJ47" s="18"/>
      <c r="BK47" s="18"/>
      <c r="BL47" s="18"/>
      <c r="BM47" s="18"/>
      <c r="BN47" s="18"/>
      <c r="BO47" s="18"/>
      <c r="BP47" s="18"/>
      <c r="BQ47" s="18"/>
      <c r="BR47" s="18"/>
      <c r="BS47" s="18"/>
      <c r="BT47" s="18" t="s">
        <v>8</v>
      </c>
      <c r="BU47" s="285">
        <f>COUNTIF(BU4:BU44,$B$47)</f>
        <v>0</v>
      </c>
      <c r="BV47" s="18" t="s">
        <v>8</v>
      </c>
      <c r="BW47" s="18"/>
      <c r="BX47" s="18"/>
      <c r="BY47" s="18"/>
      <c r="BZ47" s="18"/>
      <c r="CA47" s="18"/>
      <c r="CB47" s="18"/>
      <c r="CC47" s="18"/>
      <c r="CD47" s="18"/>
      <c r="CE47" s="18"/>
      <c r="CF47" s="18"/>
      <c r="CG47" s="18"/>
      <c r="CH47" s="18"/>
      <c r="CI47" s="18"/>
      <c r="CJ47" s="18"/>
      <c r="CK47" s="18"/>
      <c r="CL47" s="18"/>
      <c r="CM47" s="18"/>
      <c r="CN47" s="18" t="s">
        <v>8</v>
      </c>
      <c r="CO47" s="285">
        <f>COUNTIF(CO4:CO44,$B$47)</f>
        <v>0</v>
      </c>
      <c r="CP47" s="8"/>
      <c r="CQ47" s="8"/>
    </row>
    <row r="48" spans="1:95">
      <c r="A48" s="18"/>
      <c r="B48" s="18" t="s">
        <v>9</v>
      </c>
      <c r="C48" s="18"/>
      <c r="D48" s="18"/>
      <c r="E48" s="18"/>
      <c r="F48" s="18"/>
      <c r="G48" s="18"/>
      <c r="H48" s="18"/>
      <c r="I48" s="18"/>
      <c r="J48" s="18"/>
      <c r="K48" s="18"/>
      <c r="L48" s="18"/>
      <c r="M48" s="18"/>
      <c r="N48" s="18"/>
      <c r="O48" s="18"/>
      <c r="P48" s="18"/>
      <c r="Q48" s="18"/>
      <c r="R48" s="18"/>
      <c r="S48" s="18"/>
      <c r="T48" s="18"/>
      <c r="U48" s="18"/>
      <c r="V48" s="18"/>
      <c r="W48" s="18"/>
      <c r="X48" s="18" t="s">
        <v>9</v>
      </c>
      <c r="Y48" s="285">
        <f>COUNTIF(Y4:Y44,$B$48)</f>
        <v>0</v>
      </c>
      <c r="Z48" s="18" t="s">
        <v>9</v>
      </c>
      <c r="AA48" s="18"/>
      <c r="AB48" s="18"/>
      <c r="AC48" s="18"/>
      <c r="AD48" s="18"/>
      <c r="AE48" s="18"/>
      <c r="AF48" s="18"/>
      <c r="AG48" s="18"/>
      <c r="AH48" s="18"/>
      <c r="AI48" s="18"/>
      <c r="AJ48" s="18"/>
      <c r="AK48" s="18"/>
      <c r="AL48" s="18"/>
      <c r="AM48" s="18"/>
      <c r="AN48" s="18"/>
      <c r="AO48" s="18"/>
      <c r="AP48" s="18"/>
      <c r="AQ48" s="18"/>
      <c r="AR48" s="18"/>
      <c r="AS48" s="18"/>
      <c r="AT48" s="18"/>
      <c r="AU48" s="18"/>
      <c r="AV48" s="18" t="s">
        <v>9</v>
      </c>
      <c r="AW48" s="285">
        <f>COUNTIF(AW4:AW44,$B$48)</f>
        <v>0</v>
      </c>
      <c r="AX48" s="18" t="s">
        <v>9</v>
      </c>
      <c r="AY48" s="18"/>
      <c r="AZ48" s="18"/>
      <c r="BA48" s="18"/>
      <c r="BB48" s="18"/>
      <c r="BC48" s="18"/>
      <c r="BD48" s="18"/>
      <c r="BE48" s="18"/>
      <c r="BF48" s="18"/>
      <c r="BG48" s="18"/>
      <c r="BH48" s="18"/>
      <c r="BI48" s="18"/>
      <c r="BJ48" s="18"/>
      <c r="BK48" s="18"/>
      <c r="BL48" s="18"/>
      <c r="BM48" s="18"/>
      <c r="BN48" s="18"/>
      <c r="BO48" s="18"/>
      <c r="BP48" s="18"/>
      <c r="BQ48" s="18"/>
      <c r="BR48" s="18"/>
      <c r="BS48" s="18"/>
      <c r="BT48" s="18" t="s">
        <v>9</v>
      </c>
      <c r="BU48" s="285">
        <f>COUNTIF(BU4:BU44,$B$48)</f>
        <v>0</v>
      </c>
      <c r="BV48" s="18" t="s">
        <v>9</v>
      </c>
      <c r="BW48" s="18"/>
      <c r="BX48" s="18"/>
      <c r="BY48" s="18"/>
      <c r="BZ48" s="18"/>
      <c r="CA48" s="18"/>
      <c r="CB48" s="18"/>
      <c r="CC48" s="18"/>
      <c r="CD48" s="18"/>
      <c r="CE48" s="18"/>
      <c r="CF48" s="18"/>
      <c r="CG48" s="18"/>
      <c r="CH48" s="18"/>
      <c r="CI48" s="18"/>
      <c r="CJ48" s="18"/>
      <c r="CK48" s="18"/>
      <c r="CL48" s="18"/>
      <c r="CM48" s="18"/>
      <c r="CN48" s="18" t="s">
        <v>9</v>
      </c>
      <c r="CO48" s="285">
        <f>COUNTIF(CO4:CO44,$B$48)</f>
        <v>0</v>
      </c>
      <c r="CP48" s="8"/>
      <c r="CQ48" s="8"/>
    </row>
    <row r="49" spans="1:95">
      <c r="A49" s="18"/>
      <c r="B49" s="18" t="s">
        <v>10</v>
      </c>
      <c r="C49" s="18"/>
      <c r="D49" s="18"/>
      <c r="E49" s="18"/>
      <c r="F49" s="18"/>
      <c r="G49" s="18"/>
      <c r="H49" s="18"/>
      <c r="I49" s="18"/>
      <c r="J49" s="18"/>
      <c r="K49" s="18"/>
      <c r="L49" s="18"/>
      <c r="M49" s="18"/>
      <c r="N49" s="18"/>
      <c r="O49" s="18"/>
      <c r="P49" s="18"/>
      <c r="Q49" s="18"/>
      <c r="R49" s="18"/>
      <c r="S49" s="18"/>
      <c r="T49" s="18"/>
      <c r="U49" s="18"/>
      <c r="V49" s="18"/>
      <c r="W49" s="18"/>
      <c r="X49" s="18" t="s">
        <v>10</v>
      </c>
      <c r="Y49" s="285">
        <f>COUNTIF(Y4:Y44,$B$49)</f>
        <v>0</v>
      </c>
      <c r="Z49" s="18" t="s">
        <v>10</v>
      </c>
      <c r="AA49" s="18"/>
      <c r="AB49" s="18"/>
      <c r="AC49" s="18"/>
      <c r="AD49" s="18"/>
      <c r="AE49" s="18"/>
      <c r="AF49" s="18"/>
      <c r="AG49" s="18"/>
      <c r="AH49" s="18"/>
      <c r="AI49" s="18"/>
      <c r="AJ49" s="18"/>
      <c r="AK49" s="18"/>
      <c r="AL49" s="18"/>
      <c r="AM49" s="18"/>
      <c r="AN49" s="18"/>
      <c r="AO49" s="18"/>
      <c r="AP49" s="18"/>
      <c r="AQ49" s="18"/>
      <c r="AR49" s="18"/>
      <c r="AS49" s="18"/>
      <c r="AT49" s="18"/>
      <c r="AU49" s="18"/>
      <c r="AV49" s="18" t="s">
        <v>10</v>
      </c>
      <c r="AW49" s="285">
        <f>COUNTIF(AW4:AW44,$B$49)</f>
        <v>0</v>
      </c>
      <c r="AX49" s="18" t="s">
        <v>10</v>
      </c>
      <c r="AY49" s="18"/>
      <c r="AZ49" s="18"/>
      <c r="BA49" s="18"/>
      <c r="BB49" s="18"/>
      <c r="BC49" s="18"/>
      <c r="BD49" s="18"/>
      <c r="BE49" s="18"/>
      <c r="BF49" s="18"/>
      <c r="BG49" s="18"/>
      <c r="BH49" s="18"/>
      <c r="BI49" s="18"/>
      <c r="BJ49" s="18"/>
      <c r="BK49" s="18"/>
      <c r="BL49" s="18"/>
      <c r="BM49" s="18"/>
      <c r="BN49" s="18"/>
      <c r="BO49" s="18"/>
      <c r="BP49" s="18"/>
      <c r="BQ49" s="18"/>
      <c r="BR49" s="18"/>
      <c r="BS49" s="18"/>
      <c r="BT49" s="18" t="s">
        <v>10</v>
      </c>
      <c r="BU49" s="285">
        <f>COUNTIF(BU4:BU44,$B$49)</f>
        <v>0</v>
      </c>
      <c r="BV49" s="18" t="s">
        <v>10</v>
      </c>
      <c r="BW49" s="18"/>
      <c r="BX49" s="18"/>
      <c r="BY49" s="18"/>
      <c r="BZ49" s="18"/>
      <c r="CA49" s="18"/>
      <c r="CB49" s="18"/>
      <c r="CC49" s="18"/>
      <c r="CD49" s="18"/>
      <c r="CE49" s="18"/>
      <c r="CF49" s="18"/>
      <c r="CG49" s="18"/>
      <c r="CH49" s="18"/>
      <c r="CI49" s="18"/>
      <c r="CJ49" s="18"/>
      <c r="CK49" s="18"/>
      <c r="CL49" s="18"/>
      <c r="CM49" s="18"/>
      <c r="CN49" s="18" t="s">
        <v>10</v>
      </c>
      <c r="CO49" s="285">
        <f>COUNTIF(CO4:CO44,$B$49)</f>
        <v>0</v>
      </c>
      <c r="CP49" s="8"/>
      <c r="CQ49" s="8"/>
    </row>
    <row r="50" spans="1:95">
      <c r="A50" s="18"/>
      <c r="B50" s="18"/>
      <c r="C50" s="449" t="str">
        <f>C1</f>
        <v>知識・技能（2学期）</v>
      </c>
      <c r="D50" s="449"/>
      <c r="E50" s="449"/>
      <c r="F50" s="449"/>
      <c r="G50" s="449"/>
      <c r="H50" s="449"/>
      <c r="I50" s="449"/>
      <c r="J50" s="449"/>
      <c r="K50" s="449"/>
      <c r="L50" s="449"/>
      <c r="M50" s="449"/>
      <c r="N50" s="449"/>
      <c r="O50" s="449"/>
      <c r="P50" s="449"/>
      <c r="Q50" s="449"/>
      <c r="R50" s="449"/>
      <c r="S50" s="449"/>
      <c r="T50" s="449"/>
      <c r="U50" s="449"/>
      <c r="V50" s="449"/>
      <c r="W50" s="449"/>
      <c r="X50" s="24" t="s">
        <v>47</v>
      </c>
      <c r="Y50" s="284">
        <f>SUM(Y47:Y49)</f>
        <v>0</v>
      </c>
      <c r="Z50" s="18"/>
      <c r="AA50" s="451" t="str">
        <f>AA1</f>
        <v>思考・判断・表現（2学期）</v>
      </c>
      <c r="AB50" s="451"/>
      <c r="AC50" s="451"/>
      <c r="AD50" s="451"/>
      <c r="AE50" s="451"/>
      <c r="AF50" s="451"/>
      <c r="AG50" s="451"/>
      <c r="AH50" s="451"/>
      <c r="AI50" s="451"/>
      <c r="AJ50" s="451"/>
      <c r="AK50" s="451"/>
      <c r="AL50" s="451"/>
      <c r="AM50" s="451"/>
      <c r="AN50" s="451"/>
      <c r="AO50" s="451"/>
      <c r="AP50" s="451"/>
      <c r="AQ50" s="451"/>
      <c r="AR50" s="451"/>
      <c r="AS50" s="451"/>
      <c r="AT50" s="451"/>
      <c r="AU50" s="451"/>
      <c r="AV50" s="18" t="s">
        <v>47</v>
      </c>
      <c r="AW50" s="285">
        <f>SUM(AW47:AW49)</f>
        <v>0</v>
      </c>
      <c r="AX50" s="18"/>
      <c r="AY50" s="451" t="str">
        <f>AY1</f>
        <v>主体的に学習に取り組む態度（2学期）</v>
      </c>
      <c r="AZ50" s="451"/>
      <c r="BA50" s="451"/>
      <c r="BB50" s="451"/>
      <c r="BC50" s="451"/>
      <c r="BD50" s="451"/>
      <c r="BE50" s="451"/>
      <c r="BF50" s="451"/>
      <c r="BG50" s="451"/>
      <c r="BH50" s="451"/>
      <c r="BI50" s="451"/>
      <c r="BJ50" s="451"/>
      <c r="BK50" s="451"/>
      <c r="BL50" s="451"/>
      <c r="BM50" s="451"/>
      <c r="BN50" s="451"/>
      <c r="BO50" s="451"/>
      <c r="BP50" s="451"/>
      <c r="BQ50" s="451"/>
      <c r="BR50" s="451"/>
      <c r="BS50" s="451"/>
      <c r="BT50" s="18" t="s">
        <v>47</v>
      </c>
      <c r="BU50" s="285">
        <f>SUM(BU47:BU49)</f>
        <v>0</v>
      </c>
      <c r="BV50" s="18"/>
      <c r="BW50" s="451" t="str">
        <f>BW1</f>
        <v>書写（１学期）</v>
      </c>
      <c r="BX50" s="451"/>
      <c r="BY50" s="451"/>
      <c r="BZ50" s="451"/>
      <c r="CA50" s="451"/>
      <c r="CB50" s="451"/>
      <c r="CC50" s="451"/>
      <c r="CD50" s="451"/>
      <c r="CE50" s="451"/>
      <c r="CF50" s="451"/>
      <c r="CG50" s="451"/>
      <c r="CH50" s="451"/>
      <c r="CI50" s="451"/>
      <c r="CJ50" s="451"/>
      <c r="CK50" s="451"/>
      <c r="CL50" s="451"/>
      <c r="CM50" s="451"/>
      <c r="CN50" s="18" t="s">
        <v>47</v>
      </c>
      <c r="CO50" s="285">
        <f>SUM(CO47:CO49)</f>
        <v>0</v>
      </c>
      <c r="CP50" s="8"/>
      <c r="CQ50" s="8"/>
    </row>
    <row r="51" spans="1:95" ht="13.5" customHeight="1">
      <c r="A51" s="8"/>
      <c r="B51" s="25"/>
      <c r="C51" s="387" t="s">
        <v>0</v>
      </c>
      <c r="D51" s="387"/>
      <c r="E51" s="387"/>
      <c r="F51" s="387"/>
      <c r="G51" s="387"/>
      <c r="H51" s="387"/>
      <c r="I51" s="387"/>
      <c r="J51" s="387"/>
      <c r="K51" s="387"/>
      <c r="L51" s="387"/>
      <c r="M51" s="387"/>
      <c r="N51" s="387"/>
      <c r="O51" s="387"/>
      <c r="P51" s="387"/>
      <c r="Q51" s="387"/>
      <c r="R51" s="387"/>
      <c r="S51" s="387"/>
      <c r="T51" s="387"/>
      <c r="U51" s="387"/>
      <c r="V51" s="388"/>
      <c r="W51" s="27" t="s">
        <v>8</v>
      </c>
      <c r="X51" s="35">
        <v>45</v>
      </c>
      <c r="Y51" s="28"/>
      <c r="Z51" s="26"/>
      <c r="AA51" s="387" t="s">
        <v>0</v>
      </c>
      <c r="AB51" s="387"/>
      <c r="AC51" s="387"/>
      <c r="AD51" s="387"/>
      <c r="AE51" s="387"/>
      <c r="AF51" s="387"/>
      <c r="AG51" s="387"/>
      <c r="AH51" s="387"/>
      <c r="AI51" s="387"/>
      <c r="AJ51" s="387"/>
      <c r="AK51" s="387"/>
      <c r="AL51" s="387"/>
      <c r="AM51" s="387"/>
      <c r="AN51" s="387"/>
      <c r="AO51" s="387"/>
      <c r="AP51" s="387"/>
      <c r="AQ51" s="387"/>
      <c r="AR51" s="387"/>
      <c r="AS51" s="387"/>
      <c r="AT51" s="388"/>
      <c r="AU51" s="27" t="s">
        <v>8</v>
      </c>
      <c r="AV51" s="35">
        <v>45</v>
      </c>
      <c r="AW51" s="28"/>
      <c r="AX51" s="26"/>
      <c r="AY51" s="387" t="s">
        <v>0</v>
      </c>
      <c r="AZ51" s="387"/>
      <c r="BA51" s="387"/>
      <c r="BB51" s="387"/>
      <c r="BC51" s="387"/>
      <c r="BD51" s="387"/>
      <c r="BE51" s="387"/>
      <c r="BF51" s="387"/>
      <c r="BG51" s="387"/>
      <c r="BH51" s="387"/>
      <c r="BI51" s="387"/>
      <c r="BJ51" s="387"/>
      <c r="BK51" s="387"/>
      <c r="BL51" s="387"/>
      <c r="BM51" s="387"/>
      <c r="BN51" s="387"/>
      <c r="BO51" s="387"/>
      <c r="BP51" s="387"/>
      <c r="BQ51" s="387"/>
      <c r="BR51" s="388"/>
      <c r="BS51" s="27" t="s">
        <v>8</v>
      </c>
      <c r="BT51" s="35">
        <v>45</v>
      </c>
      <c r="BU51" s="28"/>
      <c r="BV51" s="3"/>
      <c r="BW51" s="389" t="s">
        <v>49</v>
      </c>
      <c r="BX51" s="389"/>
      <c r="BY51" s="389"/>
      <c r="BZ51" s="389"/>
      <c r="CA51" s="389"/>
      <c r="CB51" s="389"/>
      <c r="CC51" s="389"/>
      <c r="CD51" s="389"/>
      <c r="CE51" s="389"/>
      <c r="CF51" s="389"/>
      <c r="CG51" s="389"/>
      <c r="CH51" s="389"/>
      <c r="CI51" s="389"/>
      <c r="CJ51" s="389"/>
      <c r="CK51" s="389"/>
      <c r="CL51" s="389"/>
      <c r="CM51" s="389"/>
      <c r="CN51" s="389"/>
      <c r="CO51" s="389"/>
    </row>
    <row r="52" spans="1:95" ht="13.5" customHeight="1">
      <c r="A52" s="8"/>
      <c r="B52" s="25"/>
      <c r="C52" s="389"/>
      <c r="D52" s="389"/>
      <c r="E52" s="389"/>
      <c r="F52" s="389"/>
      <c r="G52" s="389"/>
      <c r="H52" s="389"/>
      <c r="I52" s="389"/>
      <c r="J52" s="389"/>
      <c r="K52" s="389"/>
      <c r="L52" s="389"/>
      <c r="M52" s="389"/>
      <c r="N52" s="389"/>
      <c r="O52" s="389"/>
      <c r="P52" s="389"/>
      <c r="Q52" s="389"/>
      <c r="R52" s="389"/>
      <c r="S52" s="389"/>
      <c r="T52" s="389"/>
      <c r="U52" s="389"/>
      <c r="V52" s="390"/>
      <c r="W52" s="27" t="s">
        <v>9</v>
      </c>
      <c r="X52" s="35">
        <v>35</v>
      </c>
      <c r="Y52" s="28"/>
      <c r="Z52" s="26"/>
      <c r="AA52" s="389"/>
      <c r="AB52" s="389"/>
      <c r="AC52" s="389"/>
      <c r="AD52" s="389"/>
      <c r="AE52" s="389"/>
      <c r="AF52" s="389"/>
      <c r="AG52" s="389"/>
      <c r="AH52" s="389"/>
      <c r="AI52" s="389"/>
      <c r="AJ52" s="389"/>
      <c r="AK52" s="389"/>
      <c r="AL52" s="389"/>
      <c r="AM52" s="389"/>
      <c r="AN52" s="389"/>
      <c r="AO52" s="389"/>
      <c r="AP52" s="389"/>
      <c r="AQ52" s="389"/>
      <c r="AR52" s="389"/>
      <c r="AS52" s="389"/>
      <c r="AT52" s="390"/>
      <c r="AU52" s="27" t="s">
        <v>9</v>
      </c>
      <c r="AV52" s="35">
        <v>35</v>
      </c>
      <c r="AW52" s="28"/>
      <c r="AX52" s="26"/>
      <c r="AY52" s="389"/>
      <c r="AZ52" s="389"/>
      <c r="BA52" s="389"/>
      <c r="BB52" s="389"/>
      <c r="BC52" s="389"/>
      <c r="BD52" s="389"/>
      <c r="BE52" s="389"/>
      <c r="BF52" s="389"/>
      <c r="BG52" s="389"/>
      <c r="BH52" s="389"/>
      <c r="BI52" s="389"/>
      <c r="BJ52" s="389"/>
      <c r="BK52" s="389"/>
      <c r="BL52" s="389"/>
      <c r="BM52" s="389"/>
      <c r="BN52" s="389"/>
      <c r="BO52" s="389"/>
      <c r="BP52" s="389"/>
      <c r="BQ52" s="389"/>
      <c r="BR52" s="390"/>
      <c r="BS52" s="27" t="s">
        <v>9</v>
      </c>
      <c r="BT52" s="35">
        <v>35</v>
      </c>
      <c r="BU52" s="28"/>
      <c r="BV52" s="3"/>
      <c r="BW52" s="389"/>
      <c r="BX52" s="389"/>
      <c r="BY52" s="389"/>
      <c r="BZ52" s="389"/>
      <c r="CA52" s="389"/>
      <c r="CB52" s="389"/>
      <c r="CC52" s="389"/>
      <c r="CD52" s="389"/>
      <c r="CE52" s="389"/>
      <c r="CF52" s="389"/>
      <c r="CG52" s="389"/>
      <c r="CH52" s="389"/>
      <c r="CI52" s="389"/>
      <c r="CJ52" s="389"/>
      <c r="CK52" s="389"/>
      <c r="CL52" s="389"/>
      <c r="CM52" s="389"/>
      <c r="CN52" s="389"/>
      <c r="CO52" s="389"/>
    </row>
    <row r="53" spans="1:95" ht="13.5" customHeight="1">
      <c r="A53" s="8"/>
      <c r="B53" s="25"/>
      <c r="C53" s="389"/>
      <c r="D53" s="389"/>
      <c r="E53" s="389"/>
      <c r="F53" s="389"/>
      <c r="G53" s="389"/>
      <c r="H53" s="389"/>
      <c r="I53" s="389"/>
      <c r="J53" s="389"/>
      <c r="K53" s="389"/>
      <c r="L53" s="389"/>
      <c r="M53" s="389"/>
      <c r="N53" s="389"/>
      <c r="O53" s="389"/>
      <c r="P53" s="389"/>
      <c r="Q53" s="389"/>
      <c r="R53" s="389"/>
      <c r="S53" s="389"/>
      <c r="T53" s="389"/>
      <c r="U53" s="389"/>
      <c r="V53" s="390"/>
      <c r="W53" s="27" t="s">
        <v>10</v>
      </c>
      <c r="X53" s="28"/>
      <c r="Y53" s="28"/>
      <c r="Z53" s="26"/>
      <c r="AA53" s="389"/>
      <c r="AB53" s="389"/>
      <c r="AC53" s="389"/>
      <c r="AD53" s="389"/>
      <c r="AE53" s="389"/>
      <c r="AF53" s="389"/>
      <c r="AG53" s="389"/>
      <c r="AH53" s="389"/>
      <c r="AI53" s="389"/>
      <c r="AJ53" s="389"/>
      <c r="AK53" s="389"/>
      <c r="AL53" s="389"/>
      <c r="AM53" s="389"/>
      <c r="AN53" s="389"/>
      <c r="AO53" s="389"/>
      <c r="AP53" s="389"/>
      <c r="AQ53" s="389"/>
      <c r="AR53" s="389"/>
      <c r="AS53" s="389"/>
      <c r="AT53" s="390"/>
      <c r="AU53" s="27" t="s">
        <v>10</v>
      </c>
      <c r="AV53" s="28"/>
      <c r="AW53" s="28"/>
      <c r="AX53" s="26"/>
      <c r="AY53" s="389"/>
      <c r="AZ53" s="389"/>
      <c r="BA53" s="389"/>
      <c r="BB53" s="389"/>
      <c r="BC53" s="389"/>
      <c r="BD53" s="389"/>
      <c r="BE53" s="389"/>
      <c r="BF53" s="389"/>
      <c r="BG53" s="389"/>
      <c r="BH53" s="389"/>
      <c r="BI53" s="389"/>
      <c r="BJ53" s="389"/>
      <c r="BK53" s="389"/>
      <c r="BL53" s="389"/>
      <c r="BM53" s="389"/>
      <c r="BN53" s="389"/>
      <c r="BO53" s="389"/>
      <c r="BP53" s="389"/>
      <c r="BQ53" s="389"/>
      <c r="BR53" s="390"/>
      <c r="BS53" s="27" t="s">
        <v>10</v>
      </c>
      <c r="BT53" s="28"/>
      <c r="BU53" s="28"/>
      <c r="BV53" s="3"/>
      <c r="BW53" s="389"/>
      <c r="BX53" s="389"/>
      <c r="BY53" s="389"/>
      <c r="BZ53" s="389"/>
      <c r="CA53" s="389"/>
      <c r="CB53" s="389"/>
      <c r="CC53" s="389"/>
      <c r="CD53" s="389"/>
      <c r="CE53" s="389"/>
      <c r="CF53" s="389"/>
      <c r="CG53" s="389"/>
      <c r="CH53" s="389"/>
      <c r="CI53" s="389"/>
      <c r="CJ53" s="389"/>
      <c r="CK53" s="389"/>
      <c r="CL53" s="389"/>
      <c r="CM53" s="389"/>
      <c r="CN53" s="389"/>
      <c r="CO53" s="389"/>
    </row>
    <row r="54" spans="1:95">
      <c r="A54" s="8"/>
      <c r="B54" s="8"/>
      <c r="C54" s="8"/>
      <c r="D54" s="8"/>
      <c r="E54" s="8"/>
      <c r="F54" s="8"/>
      <c r="G54" s="8"/>
      <c r="H54" s="8"/>
      <c r="I54" s="8"/>
      <c r="J54" s="8"/>
      <c r="K54" s="8"/>
      <c r="L54" s="8"/>
      <c r="M54" s="8"/>
      <c r="N54" s="8"/>
      <c r="O54" s="8"/>
      <c r="P54" s="8"/>
      <c r="Q54" s="8"/>
      <c r="R54" s="8"/>
      <c r="S54" s="8"/>
      <c r="T54" s="8"/>
      <c r="U54" s="8"/>
      <c r="V54" s="8"/>
      <c r="W54" s="8"/>
      <c r="X54" s="8"/>
      <c r="Y54" s="10"/>
      <c r="Z54" s="8"/>
      <c r="AA54" s="8"/>
      <c r="AB54" s="8"/>
      <c r="AC54" s="8"/>
      <c r="AD54" s="8"/>
      <c r="AE54" s="8"/>
      <c r="AF54" s="8"/>
      <c r="AG54" s="8"/>
      <c r="AH54" s="8"/>
      <c r="AI54" s="8"/>
      <c r="AJ54" s="8"/>
      <c r="AK54" s="8"/>
      <c r="AL54" s="8"/>
      <c r="AM54" s="8"/>
      <c r="AN54" s="8"/>
      <c r="AO54" s="8"/>
      <c r="AP54" s="8"/>
      <c r="AQ54" s="8"/>
      <c r="AR54" s="8"/>
      <c r="AS54" s="8"/>
      <c r="AT54" s="8"/>
      <c r="AU54" s="8"/>
      <c r="AV54" s="8"/>
      <c r="AW54" s="10"/>
      <c r="AX54" s="8"/>
      <c r="AY54" s="8"/>
      <c r="AZ54" s="8"/>
      <c r="BA54" s="8"/>
      <c r="BB54" s="8"/>
      <c r="BC54" s="8"/>
      <c r="BD54" s="8"/>
      <c r="BE54" s="8"/>
      <c r="BF54" s="8"/>
      <c r="BG54" s="8"/>
      <c r="BH54" s="8"/>
      <c r="BI54" s="8"/>
      <c r="BJ54" s="8"/>
      <c r="BK54" s="8"/>
      <c r="BL54" s="8"/>
      <c r="BM54" s="8"/>
      <c r="BN54" s="8"/>
      <c r="BO54" s="8"/>
      <c r="BP54" s="8"/>
      <c r="BQ54" s="8"/>
      <c r="BR54" s="8"/>
      <c r="BS54" s="8"/>
      <c r="BT54" s="8"/>
      <c r="BU54" s="10"/>
      <c r="BV54" s="8"/>
      <c r="BW54" s="8"/>
      <c r="BX54" s="8"/>
      <c r="BY54" s="8"/>
      <c r="BZ54" s="8"/>
      <c r="CA54" s="8"/>
      <c r="CB54" s="8"/>
      <c r="CC54" s="8"/>
      <c r="CD54" s="8"/>
      <c r="CE54" s="8"/>
      <c r="CF54" s="8"/>
      <c r="CG54" s="8"/>
      <c r="CH54" s="8"/>
      <c r="CI54" s="8"/>
      <c r="CJ54" s="8"/>
      <c r="CK54" s="8"/>
      <c r="CL54" s="8"/>
      <c r="CM54" s="8"/>
      <c r="CN54" s="8"/>
      <c r="CO54" s="10"/>
      <c r="CP54" s="8"/>
      <c r="CQ54" s="8"/>
    </row>
    <row r="55" spans="1:95">
      <c r="A55" s="8"/>
      <c r="B55" s="8"/>
      <c r="C55" s="8"/>
      <c r="D55" s="8"/>
      <c r="E55" s="8"/>
      <c r="F55" s="8"/>
      <c r="G55" s="8"/>
      <c r="H55" s="8"/>
      <c r="I55" s="8"/>
      <c r="J55" s="8"/>
      <c r="K55" s="8"/>
      <c r="L55" s="8"/>
      <c r="M55" s="8"/>
      <c r="N55" s="8"/>
      <c r="O55" s="8"/>
      <c r="P55" s="8"/>
      <c r="Q55" s="8"/>
      <c r="R55" s="8"/>
      <c r="S55" s="8"/>
      <c r="T55" s="8"/>
      <c r="U55" s="8"/>
      <c r="V55" s="8"/>
      <c r="W55" s="8"/>
      <c r="X55" s="8"/>
      <c r="Y55" s="10"/>
      <c r="Z55" s="8"/>
      <c r="AA55" s="8"/>
      <c r="AB55" s="8"/>
      <c r="AC55" s="8"/>
      <c r="AD55" s="8"/>
      <c r="AE55" s="8"/>
      <c r="AF55" s="8"/>
      <c r="AG55" s="8"/>
      <c r="AH55" s="8"/>
      <c r="AI55" s="8"/>
      <c r="AJ55" s="8"/>
      <c r="AK55" s="8"/>
      <c r="AL55" s="8"/>
      <c r="AM55" s="8"/>
      <c r="AN55" s="8"/>
      <c r="AO55" s="8"/>
      <c r="AP55" s="8"/>
      <c r="AQ55" s="8"/>
      <c r="AR55" s="8"/>
      <c r="AS55" s="8"/>
      <c r="AT55" s="8"/>
      <c r="AU55" s="8"/>
      <c r="AV55" s="8"/>
      <c r="AW55" s="10"/>
      <c r="AX55" s="8"/>
      <c r="AY55" s="8"/>
      <c r="AZ55" s="8"/>
      <c r="BA55" s="8"/>
      <c r="BB55" s="8"/>
      <c r="BC55" s="8"/>
      <c r="BD55" s="8"/>
      <c r="BE55" s="8"/>
      <c r="BF55" s="8"/>
      <c r="BG55" s="8"/>
      <c r="BH55" s="8"/>
      <c r="BI55" s="8"/>
      <c r="BJ55" s="8"/>
      <c r="BK55" s="8"/>
      <c r="BL55" s="8"/>
      <c r="BM55" s="8"/>
      <c r="BN55" s="8"/>
      <c r="BO55" s="8"/>
      <c r="BP55" s="8"/>
      <c r="BQ55" s="8"/>
      <c r="BR55" s="8"/>
      <c r="BS55" s="8"/>
      <c r="BT55" s="8"/>
      <c r="BU55" s="10"/>
      <c r="BV55" s="8"/>
      <c r="BW55" s="8"/>
      <c r="BX55" s="8"/>
      <c r="BY55" s="8"/>
      <c r="BZ55" s="8"/>
      <c r="CA55" s="8"/>
      <c r="CB55" s="8"/>
      <c r="CC55" s="8"/>
      <c r="CD55" s="8"/>
      <c r="CE55" s="8"/>
      <c r="CF55" s="8"/>
      <c r="CG55" s="8"/>
      <c r="CH55" s="8"/>
      <c r="CI55" s="8"/>
      <c r="CJ55" s="8"/>
      <c r="CK55" s="8"/>
      <c r="CL55" s="8"/>
      <c r="CM55" s="8"/>
      <c r="CN55" s="8"/>
      <c r="CO55" s="10"/>
      <c r="CP55" s="8"/>
      <c r="CQ55" s="8"/>
    </row>
    <row r="56" spans="1:95">
      <c r="A56" s="8"/>
      <c r="B56" s="8"/>
      <c r="C56" s="8"/>
      <c r="D56" s="8"/>
      <c r="E56" s="8"/>
      <c r="F56" s="8"/>
      <c r="G56" s="8"/>
      <c r="H56" s="8"/>
      <c r="I56" s="8"/>
      <c r="J56" s="8"/>
      <c r="K56" s="8"/>
      <c r="L56" s="8"/>
      <c r="M56" s="8"/>
      <c r="N56" s="8"/>
      <c r="O56" s="8"/>
      <c r="P56" s="8"/>
      <c r="Q56" s="8"/>
      <c r="R56" s="8"/>
      <c r="S56" s="8"/>
      <c r="T56" s="8"/>
      <c r="U56" s="8"/>
      <c r="V56" s="8"/>
      <c r="W56" s="8"/>
      <c r="X56" s="8"/>
      <c r="Y56" s="10"/>
      <c r="Z56" s="8"/>
      <c r="AA56" s="8"/>
      <c r="AB56" s="8"/>
      <c r="AC56" s="8"/>
      <c r="AD56" s="8"/>
      <c r="AE56" s="8"/>
      <c r="AF56" s="8"/>
      <c r="AG56" s="8"/>
      <c r="AH56" s="8"/>
      <c r="AI56" s="8"/>
      <c r="AJ56" s="8"/>
      <c r="AK56" s="8"/>
      <c r="AL56" s="8"/>
      <c r="AM56" s="8"/>
      <c r="AN56" s="8"/>
      <c r="AO56" s="8"/>
      <c r="AP56" s="8"/>
      <c r="AQ56" s="8"/>
      <c r="AR56" s="8"/>
      <c r="AS56" s="8"/>
      <c r="AT56" s="8"/>
      <c r="AU56" s="8"/>
      <c r="AV56" s="8"/>
      <c r="AW56" s="10"/>
      <c r="AX56" s="8"/>
      <c r="AY56" s="8"/>
      <c r="AZ56" s="8"/>
      <c r="BA56" s="8"/>
      <c r="BB56" s="8"/>
      <c r="BC56" s="8"/>
      <c r="BD56" s="8"/>
      <c r="BE56" s="8"/>
      <c r="BF56" s="8"/>
      <c r="BG56" s="8"/>
      <c r="BH56" s="8"/>
      <c r="BI56" s="8"/>
      <c r="BJ56" s="8"/>
      <c r="BK56" s="8"/>
      <c r="BL56" s="8"/>
      <c r="BM56" s="8"/>
      <c r="BN56" s="8"/>
      <c r="BO56" s="8"/>
      <c r="BP56" s="8"/>
      <c r="BQ56" s="8"/>
      <c r="BR56" s="8"/>
      <c r="BS56" s="8"/>
      <c r="BT56" s="8"/>
      <c r="BU56" s="10"/>
      <c r="BV56" s="8"/>
      <c r="BW56" s="8"/>
      <c r="BX56" s="8"/>
      <c r="BY56" s="8"/>
      <c r="BZ56" s="8"/>
      <c r="CA56" s="8"/>
      <c r="CB56" s="8"/>
      <c r="CC56" s="8"/>
      <c r="CD56" s="8"/>
      <c r="CE56" s="8"/>
      <c r="CF56" s="8"/>
      <c r="CG56" s="8"/>
      <c r="CH56" s="8"/>
      <c r="CI56" s="8"/>
      <c r="CJ56" s="8"/>
      <c r="CK56" s="8"/>
      <c r="CL56" s="8"/>
      <c r="CM56" s="8"/>
      <c r="CN56" s="8"/>
      <c r="CO56" s="10"/>
      <c r="CP56" s="8"/>
      <c r="CQ56" s="8"/>
    </row>
    <row r="57" spans="1:95">
      <c r="A57" s="8"/>
      <c r="B57" s="8"/>
      <c r="C57" s="8"/>
      <c r="D57" s="8"/>
      <c r="E57" s="8"/>
      <c r="F57" s="8"/>
      <c r="G57" s="8"/>
      <c r="H57" s="8"/>
      <c r="I57" s="8"/>
      <c r="J57" s="8"/>
      <c r="K57" s="8"/>
      <c r="L57" s="8"/>
      <c r="M57" s="8"/>
      <c r="N57" s="8"/>
      <c r="O57" s="8"/>
      <c r="P57" s="8"/>
      <c r="Q57" s="8"/>
      <c r="R57" s="8"/>
      <c r="S57" s="8"/>
      <c r="T57" s="8"/>
      <c r="U57" s="8"/>
      <c r="V57" s="8"/>
      <c r="W57" s="8"/>
      <c r="X57" s="8"/>
      <c r="Y57" s="10"/>
      <c r="Z57" s="8"/>
      <c r="AA57" s="8"/>
      <c r="AB57" s="8"/>
      <c r="AC57" s="8"/>
      <c r="AD57" s="8"/>
      <c r="AE57" s="8"/>
      <c r="AF57" s="8"/>
      <c r="AG57" s="8"/>
      <c r="AH57" s="8"/>
      <c r="AI57" s="8"/>
      <c r="AJ57" s="8"/>
      <c r="AK57" s="8"/>
      <c r="AL57" s="8"/>
      <c r="AM57" s="8"/>
      <c r="AN57" s="8"/>
      <c r="AO57" s="8"/>
      <c r="AP57" s="8"/>
      <c r="AQ57" s="8"/>
      <c r="AR57" s="8"/>
      <c r="AS57" s="8"/>
      <c r="AT57" s="8"/>
      <c r="AU57" s="8"/>
      <c r="AV57" s="8"/>
      <c r="AW57" s="10"/>
      <c r="AX57" s="8"/>
      <c r="AY57" s="8"/>
      <c r="AZ57" s="8"/>
      <c r="BA57" s="8"/>
      <c r="BB57" s="8"/>
      <c r="BC57" s="8"/>
      <c r="BD57" s="8"/>
      <c r="BE57" s="8"/>
      <c r="BF57" s="8"/>
      <c r="BG57" s="8"/>
      <c r="BH57" s="8"/>
      <c r="BI57" s="8"/>
      <c r="BJ57" s="8"/>
      <c r="BK57" s="8"/>
      <c r="BL57" s="8"/>
      <c r="BM57" s="8"/>
      <c r="BN57" s="8"/>
      <c r="BO57" s="8"/>
      <c r="BP57" s="8"/>
      <c r="BQ57" s="8"/>
      <c r="BR57" s="8"/>
      <c r="BS57" s="8"/>
      <c r="BT57" s="8"/>
      <c r="BU57" s="10"/>
      <c r="BV57" s="8"/>
      <c r="BW57" s="8"/>
      <c r="BX57" s="8"/>
      <c r="BY57" s="8"/>
      <c r="BZ57" s="8"/>
      <c r="CA57" s="8"/>
      <c r="CB57" s="8"/>
      <c r="CC57" s="8"/>
      <c r="CD57" s="8"/>
      <c r="CE57" s="8"/>
      <c r="CF57" s="8"/>
      <c r="CG57" s="8"/>
      <c r="CH57" s="8"/>
      <c r="CI57" s="8"/>
      <c r="CJ57" s="8"/>
      <c r="CK57" s="8"/>
      <c r="CL57" s="8"/>
      <c r="CM57" s="8"/>
      <c r="CN57" s="8"/>
      <c r="CO57" s="10"/>
      <c r="CP57" s="8"/>
      <c r="CQ57" s="8"/>
    </row>
    <row r="58" spans="1:95">
      <c r="A58" s="8"/>
      <c r="B58" s="8"/>
      <c r="C58" s="8"/>
      <c r="D58" s="8"/>
      <c r="E58" s="8"/>
      <c r="F58" s="8"/>
      <c r="G58" s="8"/>
      <c r="H58" s="8"/>
      <c r="I58" s="8"/>
      <c r="J58" s="8"/>
      <c r="K58" s="8"/>
      <c r="L58" s="8"/>
      <c r="M58" s="8"/>
      <c r="N58" s="8"/>
      <c r="O58" s="8"/>
      <c r="P58" s="8"/>
      <c r="Q58" s="8"/>
      <c r="R58" s="8"/>
      <c r="S58" s="8"/>
      <c r="T58" s="8"/>
      <c r="U58" s="8"/>
      <c r="V58" s="8"/>
      <c r="W58" s="8"/>
      <c r="X58" s="8"/>
      <c r="Y58" s="10"/>
      <c r="Z58" s="8"/>
      <c r="AA58" s="8"/>
      <c r="AB58" s="8"/>
      <c r="AC58" s="8"/>
      <c r="AD58" s="8"/>
      <c r="AE58" s="8"/>
      <c r="AF58" s="8"/>
      <c r="AG58" s="8"/>
      <c r="AH58" s="8"/>
      <c r="AI58" s="8"/>
      <c r="AJ58" s="8"/>
      <c r="AK58" s="8"/>
      <c r="AL58" s="8"/>
      <c r="AM58" s="8"/>
      <c r="AN58" s="8"/>
      <c r="AO58" s="8"/>
      <c r="AP58" s="8"/>
      <c r="AQ58" s="8"/>
      <c r="AR58" s="8"/>
      <c r="AS58" s="8"/>
      <c r="AT58" s="8"/>
      <c r="AU58" s="8"/>
      <c r="AV58" s="8"/>
      <c r="AW58" s="10"/>
      <c r="AX58" s="8"/>
      <c r="AY58" s="8"/>
      <c r="AZ58" s="8"/>
      <c r="BA58" s="8"/>
      <c r="BB58" s="8"/>
      <c r="BC58" s="8"/>
      <c r="BD58" s="8"/>
      <c r="BE58" s="8"/>
      <c r="BF58" s="8"/>
      <c r="BG58" s="8"/>
      <c r="BH58" s="8"/>
      <c r="BI58" s="8"/>
      <c r="BJ58" s="8"/>
      <c r="BK58" s="8"/>
      <c r="BL58" s="8"/>
      <c r="BM58" s="8"/>
      <c r="BN58" s="8"/>
      <c r="BO58" s="8"/>
      <c r="BP58" s="8"/>
      <c r="BQ58" s="8"/>
      <c r="BR58" s="8"/>
      <c r="BS58" s="8"/>
      <c r="BT58" s="8"/>
      <c r="BU58" s="10"/>
      <c r="BV58" s="8"/>
      <c r="BW58" s="8"/>
      <c r="BX58" s="8"/>
      <c r="BY58" s="8"/>
      <c r="BZ58" s="8"/>
      <c r="CA58" s="8"/>
      <c r="CB58" s="8"/>
      <c r="CC58" s="8"/>
      <c r="CD58" s="8"/>
      <c r="CE58" s="8"/>
      <c r="CF58" s="8"/>
      <c r="CG58" s="8"/>
      <c r="CH58" s="8"/>
      <c r="CI58" s="8"/>
      <c r="CJ58" s="8"/>
      <c r="CK58" s="8"/>
      <c r="CL58" s="8"/>
      <c r="CM58" s="8"/>
      <c r="CN58" s="8"/>
      <c r="CO58" s="10"/>
      <c r="CP58" s="8"/>
      <c r="CQ58" s="8"/>
    </row>
    <row r="59" spans="1:95">
      <c r="A59" s="8"/>
      <c r="B59" s="8"/>
      <c r="C59" s="8"/>
      <c r="D59" s="8"/>
      <c r="E59" s="8"/>
      <c r="F59" s="8"/>
      <c r="G59" s="8"/>
      <c r="H59" s="8"/>
      <c r="I59" s="8"/>
      <c r="J59" s="8"/>
      <c r="K59" s="8"/>
      <c r="L59" s="8"/>
      <c r="M59" s="8"/>
      <c r="N59" s="8"/>
      <c r="O59" s="8"/>
      <c r="P59" s="8"/>
      <c r="Q59" s="8"/>
      <c r="R59" s="8"/>
      <c r="S59" s="8"/>
      <c r="T59" s="8"/>
      <c r="U59" s="8"/>
      <c r="V59" s="8"/>
      <c r="W59" s="8"/>
      <c r="X59" s="8"/>
      <c r="Y59" s="10"/>
      <c r="Z59" s="8"/>
      <c r="AA59" s="8"/>
      <c r="AB59" s="8"/>
      <c r="AC59" s="8"/>
      <c r="AD59" s="8"/>
      <c r="AE59" s="8"/>
      <c r="AF59" s="8"/>
      <c r="AG59" s="8"/>
      <c r="AH59" s="8"/>
      <c r="AI59" s="8"/>
      <c r="AJ59" s="8"/>
      <c r="AK59" s="8"/>
      <c r="AL59" s="8"/>
      <c r="AM59" s="8"/>
      <c r="AN59" s="8"/>
      <c r="AO59" s="8"/>
      <c r="AP59" s="8"/>
      <c r="AQ59" s="8"/>
      <c r="AR59" s="8"/>
      <c r="AS59" s="8"/>
      <c r="AT59" s="8"/>
      <c r="AU59" s="8"/>
      <c r="AV59" s="8"/>
      <c r="AW59" s="10"/>
      <c r="AX59" s="8"/>
      <c r="AY59" s="8"/>
      <c r="AZ59" s="8"/>
      <c r="BA59" s="8"/>
      <c r="BB59" s="8"/>
      <c r="BC59" s="8"/>
      <c r="BD59" s="8"/>
      <c r="BE59" s="8"/>
      <c r="BF59" s="8"/>
      <c r="BG59" s="8"/>
      <c r="BH59" s="8"/>
      <c r="BI59" s="8"/>
      <c r="BJ59" s="8"/>
      <c r="BK59" s="8"/>
      <c r="BL59" s="8"/>
      <c r="BM59" s="8"/>
      <c r="BN59" s="8"/>
      <c r="BO59" s="8"/>
      <c r="BP59" s="8"/>
      <c r="BQ59" s="8"/>
      <c r="BR59" s="8"/>
      <c r="BS59" s="8"/>
      <c r="BT59" s="8"/>
      <c r="BU59" s="10"/>
      <c r="BV59" s="8"/>
      <c r="BW59" s="8"/>
      <c r="BX59" s="8"/>
      <c r="BY59" s="8"/>
      <c r="BZ59" s="8"/>
      <c r="CA59" s="8"/>
      <c r="CB59" s="8"/>
      <c r="CC59" s="8"/>
      <c r="CD59" s="8"/>
      <c r="CE59" s="8"/>
      <c r="CF59" s="8"/>
      <c r="CG59" s="8"/>
      <c r="CH59" s="8"/>
      <c r="CI59" s="8"/>
      <c r="CJ59" s="8"/>
      <c r="CK59" s="8"/>
      <c r="CL59" s="8"/>
      <c r="CM59" s="8"/>
      <c r="CN59" s="8"/>
      <c r="CO59" s="10"/>
      <c r="CP59" s="8"/>
      <c r="CQ59" s="8"/>
    </row>
    <row r="60" spans="1:95">
      <c r="A60" s="8"/>
      <c r="B60" s="8"/>
      <c r="C60" s="8"/>
      <c r="D60" s="8"/>
      <c r="E60" s="8"/>
      <c r="F60" s="8"/>
      <c r="G60" s="8"/>
      <c r="H60" s="8"/>
      <c r="I60" s="8"/>
      <c r="J60" s="8"/>
      <c r="K60" s="8"/>
      <c r="L60" s="8"/>
      <c r="M60" s="8"/>
      <c r="N60" s="8"/>
      <c r="O60" s="8"/>
      <c r="P60" s="8"/>
      <c r="Q60" s="8"/>
      <c r="R60" s="8"/>
      <c r="S60" s="8"/>
      <c r="T60" s="8"/>
      <c r="U60" s="8"/>
      <c r="V60" s="8"/>
      <c r="W60" s="8"/>
      <c r="X60" s="8"/>
      <c r="Y60" s="10"/>
      <c r="Z60" s="8"/>
      <c r="AA60" s="8"/>
      <c r="AB60" s="8"/>
      <c r="AC60" s="8"/>
      <c r="AD60" s="8"/>
      <c r="AE60" s="8"/>
      <c r="AF60" s="8"/>
      <c r="AG60" s="8"/>
      <c r="AH60" s="8"/>
      <c r="AI60" s="8"/>
      <c r="AJ60" s="8"/>
      <c r="AK60" s="8"/>
      <c r="AL60" s="8"/>
      <c r="AM60" s="8"/>
      <c r="AN60" s="8"/>
      <c r="AO60" s="8"/>
      <c r="AP60" s="8"/>
      <c r="AQ60" s="8"/>
      <c r="AR60" s="8"/>
      <c r="AS60" s="8"/>
      <c r="AT60" s="8"/>
      <c r="AU60" s="8"/>
      <c r="AV60" s="8"/>
      <c r="AW60" s="10"/>
      <c r="AX60" s="8"/>
      <c r="AY60" s="8"/>
      <c r="AZ60" s="8"/>
      <c r="BA60" s="8"/>
      <c r="BB60" s="8"/>
      <c r="BC60" s="8"/>
      <c r="BD60" s="8"/>
      <c r="BE60" s="8"/>
      <c r="BF60" s="8"/>
      <c r="BG60" s="8"/>
      <c r="BH60" s="8"/>
      <c r="BI60" s="8"/>
      <c r="BJ60" s="8"/>
      <c r="BK60" s="8"/>
      <c r="BL60" s="8"/>
      <c r="BM60" s="8"/>
      <c r="BN60" s="8"/>
      <c r="BO60" s="8"/>
      <c r="BP60" s="8"/>
      <c r="BQ60" s="8"/>
      <c r="BR60" s="8"/>
      <c r="BS60" s="8"/>
      <c r="BT60" s="8"/>
      <c r="BU60" s="10"/>
      <c r="BV60" s="8"/>
      <c r="BW60" s="8"/>
      <c r="BX60" s="8"/>
      <c r="BY60" s="8"/>
      <c r="BZ60" s="8"/>
      <c r="CA60" s="8"/>
      <c r="CB60" s="8"/>
      <c r="CC60" s="8"/>
      <c r="CD60" s="8"/>
      <c r="CE60" s="8"/>
      <c r="CF60" s="8"/>
      <c r="CG60" s="8"/>
      <c r="CH60" s="8"/>
      <c r="CI60" s="8"/>
      <c r="CJ60" s="8"/>
      <c r="CK60" s="8"/>
      <c r="CL60" s="8"/>
      <c r="CM60" s="8"/>
      <c r="CN60" s="8"/>
      <c r="CO60" s="10"/>
      <c r="CP60" s="8"/>
      <c r="CQ60" s="8"/>
    </row>
    <row r="61" spans="1:95">
      <c r="A61" s="8"/>
      <c r="B61" s="8"/>
      <c r="C61" s="8"/>
      <c r="D61" s="8"/>
      <c r="E61" s="8"/>
      <c r="F61" s="8"/>
      <c r="G61" s="8"/>
      <c r="H61" s="8"/>
      <c r="I61" s="8"/>
      <c r="J61" s="8"/>
      <c r="K61" s="8"/>
      <c r="L61" s="8"/>
      <c r="M61" s="8"/>
      <c r="N61" s="8"/>
      <c r="O61" s="8"/>
      <c r="P61" s="8"/>
      <c r="Q61" s="8"/>
      <c r="R61" s="8"/>
      <c r="S61" s="8"/>
      <c r="T61" s="8"/>
      <c r="U61" s="8"/>
      <c r="V61" s="8"/>
      <c r="W61" s="8"/>
      <c r="X61" s="8"/>
      <c r="Y61" s="10"/>
      <c r="Z61" s="8"/>
      <c r="AA61" s="8"/>
      <c r="AB61" s="8"/>
      <c r="AC61" s="8"/>
      <c r="AD61" s="8"/>
      <c r="AE61" s="8"/>
      <c r="AF61" s="8"/>
      <c r="AG61" s="8"/>
      <c r="AH61" s="8"/>
      <c r="AI61" s="8"/>
      <c r="AJ61" s="8"/>
      <c r="AK61" s="8"/>
      <c r="AL61" s="8"/>
      <c r="AM61" s="8"/>
      <c r="AN61" s="8"/>
      <c r="AO61" s="8"/>
      <c r="AP61" s="8"/>
      <c r="AQ61" s="8"/>
      <c r="AR61" s="8"/>
      <c r="AS61" s="8"/>
      <c r="AT61" s="8"/>
      <c r="AU61" s="8"/>
      <c r="AV61" s="8"/>
      <c r="AW61" s="10"/>
      <c r="AX61" s="8"/>
      <c r="AY61" s="8"/>
      <c r="AZ61" s="8"/>
      <c r="BA61" s="8"/>
      <c r="BB61" s="8"/>
      <c r="BC61" s="8"/>
      <c r="BD61" s="8"/>
      <c r="BE61" s="8"/>
      <c r="BF61" s="8"/>
      <c r="BG61" s="8"/>
      <c r="BH61" s="8"/>
      <c r="BI61" s="8"/>
      <c r="BJ61" s="8"/>
      <c r="BK61" s="8"/>
      <c r="BL61" s="8"/>
      <c r="BM61" s="8"/>
      <c r="BN61" s="8"/>
      <c r="BO61" s="8"/>
      <c r="BP61" s="8"/>
      <c r="BQ61" s="8"/>
      <c r="BR61" s="8"/>
      <c r="BS61" s="8"/>
      <c r="BT61" s="8"/>
      <c r="BU61" s="10"/>
      <c r="BV61" s="8"/>
      <c r="BW61" s="8"/>
      <c r="BX61" s="8"/>
      <c r="BY61" s="8"/>
      <c r="BZ61" s="8"/>
      <c r="CA61" s="8"/>
      <c r="CB61" s="8"/>
      <c r="CC61" s="8"/>
      <c r="CD61" s="8"/>
      <c r="CE61" s="8"/>
      <c r="CF61" s="8"/>
      <c r="CG61" s="8"/>
      <c r="CH61" s="8"/>
      <c r="CI61" s="8"/>
      <c r="CJ61" s="8"/>
      <c r="CK61" s="8"/>
      <c r="CL61" s="8"/>
      <c r="CM61" s="8"/>
      <c r="CN61" s="8"/>
      <c r="CO61" s="10"/>
      <c r="CP61" s="8"/>
      <c r="CQ61" s="8"/>
    </row>
    <row r="62" spans="1:95">
      <c r="A62" s="8"/>
      <c r="B62" s="8"/>
      <c r="C62" s="8"/>
      <c r="D62" s="8"/>
      <c r="E62" s="8"/>
      <c r="F62" s="8"/>
      <c r="G62" s="8"/>
      <c r="H62" s="8"/>
      <c r="I62" s="8"/>
      <c r="J62" s="8"/>
      <c r="K62" s="8"/>
      <c r="L62" s="8"/>
      <c r="M62" s="8"/>
      <c r="N62" s="8"/>
      <c r="O62" s="8"/>
      <c r="P62" s="8"/>
      <c r="Q62" s="8"/>
      <c r="R62" s="8"/>
      <c r="S62" s="8"/>
      <c r="T62" s="8"/>
      <c r="U62" s="8"/>
      <c r="V62" s="8"/>
      <c r="W62" s="8"/>
      <c r="X62" s="8"/>
      <c r="Y62" s="10"/>
      <c r="Z62" s="8"/>
      <c r="AA62" s="8"/>
      <c r="AB62" s="8"/>
      <c r="AC62" s="8"/>
      <c r="AD62" s="8"/>
      <c r="AE62" s="8"/>
      <c r="AF62" s="8"/>
      <c r="AG62" s="8"/>
      <c r="AH62" s="8"/>
      <c r="AI62" s="8"/>
      <c r="AJ62" s="8"/>
      <c r="AK62" s="8"/>
      <c r="AL62" s="8"/>
      <c r="AM62" s="8"/>
      <c r="AN62" s="8"/>
      <c r="AO62" s="8"/>
      <c r="AP62" s="8"/>
      <c r="AQ62" s="8"/>
      <c r="AR62" s="8"/>
      <c r="AS62" s="8"/>
      <c r="AT62" s="8"/>
      <c r="AU62" s="8"/>
      <c r="AV62" s="8"/>
      <c r="AW62" s="10"/>
      <c r="AX62" s="8"/>
      <c r="AY62" s="8"/>
      <c r="AZ62" s="8"/>
      <c r="BA62" s="8"/>
      <c r="BB62" s="8"/>
      <c r="BC62" s="8"/>
      <c r="BD62" s="8"/>
      <c r="BE62" s="8"/>
      <c r="BF62" s="8"/>
      <c r="BG62" s="8"/>
      <c r="BH62" s="8"/>
      <c r="BI62" s="8"/>
      <c r="BJ62" s="8"/>
      <c r="BK62" s="8"/>
      <c r="BL62" s="8"/>
      <c r="BM62" s="8"/>
      <c r="BN62" s="8"/>
      <c r="BO62" s="8"/>
      <c r="BP62" s="8"/>
      <c r="BQ62" s="8"/>
      <c r="BR62" s="8"/>
      <c r="BS62" s="8"/>
      <c r="BT62" s="8"/>
      <c r="BU62" s="10"/>
      <c r="BV62" s="8"/>
      <c r="BW62" s="8"/>
      <c r="BX62" s="8"/>
      <c r="BY62" s="8"/>
      <c r="BZ62" s="8"/>
      <c r="CA62" s="8"/>
      <c r="CB62" s="8"/>
      <c r="CC62" s="8"/>
      <c r="CD62" s="8"/>
      <c r="CE62" s="8"/>
      <c r="CF62" s="8"/>
      <c r="CG62" s="8"/>
      <c r="CH62" s="8"/>
      <c r="CI62" s="8"/>
      <c r="CJ62" s="8"/>
      <c r="CK62" s="8"/>
      <c r="CL62" s="8"/>
      <c r="CM62" s="8"/>
      <c r="CN62" s="8"/>
      <c r="CO62" s="10"/>
      <c r="CP62" s="8"/>
      <c r="CQ62" s="8"/>
    </row>
    <row r="63" spans="1:95">
      <c r="A63" s="8"/>
      <c r="B63" s="8"/>
      <c r="C63" s="8"/>
      <c r="D63" s="8"/>
      <c r="E63" s="8"/>
      <c r="F63" s="8"/>
      <c r="G63" s="8"/>
      <c r="H63" s="8"/>
      <c r="I63" s="8"/>
      <c r="J63" s="8"/>
      <c r="K63" s="8"/>
      <c r="L63" s="8"/>
      <c r="M63" s="8"/>
      <c r="N63" s="8"/>
      <c r="O63" s="8"/>
      <c r="P63" s="8"/>
      <c r="Q63" s="8"/>
      <c r="R63" s="8"/>
      <c r="S63" s="8"/>
      <c r="T63" s="8"/>
      <c r="U63" s="8"/>
      <c r="V63" s="8"/>
      <c r="W63" s="8"/>
      <c r="X63" s="8"/>
      <c r="Y63" s="10"/>
      <c r="Z63" s="8"/>
      <c r="AA63" s="8"/>
      <c r="AB63" s="8"/>
      <c r="AC63" s="8"/>
      <c r="AD63" s="8"/>
      <c r="AE63" s="8"/>
      <c r="AF63" s="8"/>
      <c r="AG63" s="8"/>
      <c r="AH63" s="8"/>
      <c r="AI63" s="8"/>
      <c r="AJ63" s="8"/>
      <c r="AK63" s="8"/>
      <c r="AL63" s="8"/>
      <c r="AM63" s="8"/>
      <c r="AN63" s="8"/>
      <c r="AO63" s="8"/>
      <c r="AP63" s="8"/>
      <c r="AQ63" s="8"/>
      <c r="AR63" s="8"/>
      <c r="AS63" s="8"/>
      <c r="AT63" s="8"/>
      <c r="AU63" s="8"/>
      <c r="AV63" s="8"/>
      <c r="AW63" s="10"/>
      <c r="AX63" s="8"/>
      <c r="AY63" s="8"/>
      <c r="AZ63" s="8"/>
      <c r="BA63" s="8"/>
      <c r="BB63" s="8"/>
      <c r="BC63" s="8"/>
      <c r="BD63" s="8"/>
      <c r="BE63" s="8"/>
      <c r="BF63" s="8"/>
      <c r="BG63" s="8"/>
      <c r="BH63" s="8"/>
      <c r="BI63" s="8"/>
      <c r="BJ63" s="8"/>
      <c r="BK63" s="8"/>
      <c r="BL63" s="8"/>
      <c r="BM63" s="8"/>
      <c r="BN63" s="8"/>
      <c r="BO63" s="8"/>
      <c r="BP63" s="8"/>
      <c r="BQ63" s="8"/>
      <c r="BR63" s="8"/>
      <c r="BS63" s="8"/>
      <c r="BT63" s="8"/>
      <c r="BU63" s="10"/>
      <c r="BV63" s="8"/>
      <c r="BW63" s="8"/>
      <c r="BX63" s="8"/>
      <c r="BY63" s="8"/>
      <c r="BZ63" s="8"/>
      <c r="CA63" s="8"/>
      <c r="CB63" s="8"/>
      <c r="CC63" s="8"/>
      <c r="CD63" s="8"/>
      <c r="CE63" s="8"/>
      <c r="CF63" s="8"/>
      <c r="CG63" s="8"/>
      <c r="CH63" s="8"/>
      <c r="CI63" s="8"/>
      <c r="CJ63" s="8"/>
      <c r="CK63" s="8"/>
      <c r="CL63" s="8"/>
      <c r="CM63" s="8"/>
      <c r="CN63" s="8"/>
      <c r="CO63" s="10"/>
      <c r="CP63" s="8"/>
      <c r="CQ63" s="8"/>
    </row>
    <row r="64" spans="1:95">
      <c r="A64" s="8"/>
      <c r="B64" s="8"/>
      <c r="C64" s="8"/>
      <c r="D64" s="8"/>
      <c r="E64" s="8"/>
      <c r="F64" s="8"/>
      <c r="G64" s="8"/>
      <c r="H64" s="8"/>
      <c r="I64" s="8"/>
      <c r="J64" s="8"/>
      <c r="K64" s="8"/>
      <c r="L64" s="8"/>
      <c r="M64" s="8"/>
      <c r="N64" s="8"/>
      <c r="O64" s="8"/>
      <c r="P64" s="8"/>
      <c r="Q64" s="8"/>
      <c r="R64" s="8"/>
      <c r="S64" s="8"/>
      <c r="T64" s="8"/>
      <c r="U64" s="8"/>
      <c r="V64" s="8"/>
      <c r="W64" s="8"/>
      <c r="X64" s="8"/>
      <c r="Y64" s="10"/>
      <c r="Z64" s="8"/>
      <c r="AA64" s="8"/>
      <c r="AB64" s="8"/>
      <c r="AC64" s="8"/>
      <c r="AD64" s="8"/>
      <c r="AE64" s="8"/>
      <c r="AF64" s="8"/>
      <c r="AG64" s="8"/>
      <c r="AH64" s="8"/>
      <c r="AI64" s="8"/>
      <c r="AJ64" s="8"/>
      <c r="AK64" s="8"/>
      <c r="AL64" s="8"/>
      <c r="AM64" s="8"/>
      <c r="AN64" s="8"/>
      <c r="AO64" s="8"/>
      <c r="AP64" s="8"/>
      <c r="AQ64" s="8"/>
      <c r="AR64" s="8"/>
      <c r="AS64" s="8"/>
      <c r="AT64" s="8"/>
      <c r="AU64" s="8"/>
      <c r="AV64" s="8"/>
      <c r="AW64" s="10"/>
      <c r="AX64" s="8"/>
      <c r="AY64" s="8"/>
      <c r="AZ64" s="8"/>
      <c r="BA64" s="8"/>
      <c r="BB64" s="8"/>
      <c r="BC64" s="8"/>
      <c r="BD64" s="8"/>
      <c r="BE64" s="8"/>
      <c r="BF64" s="8"/>
      <c r="BG64" s="8"/>
      <c r="BH64" s="8"/>
      <c r="BI64" s="8"/>
      <c r="BJ64" s="8"/>
      <c r="BK64" s="8"/>
      <c r="BL64" s="8"/>
      <c r="BM64" s="8"/>
      <c r="BN64" s="8"/>
      <c r="BO64" s="8"/>
      <c r="BP64" s="8"/>
      <c r="BQ64" s="8"/>
      <c r="BR64" s="8"/>
      <c r="BS64" s="8"/>
      <c r="BT64" s="8"/>
      <c r="BU64" s="10"/>
      <c r="BV64" s="8"/>
      <c r="BW64" s="8"/>
      <c r="BX64" s="8"/>
      <c r="BY64" s="8"/>
      <c r="BZ64" s="8"/>
      <c r="CA64" s="8"/>
      <c r="CB64" s="8"/>
      <c r="CC64" s="8"/>
      <c r="CD64" s="8"/>
      <c r="CE64" s="8"/>
      <c r="CF64" s="8"/>
      <c r="CG64" s="8"/>
      <c r="CH64" s="8"/>
      <c r="CI64" s="8"/>
      <c r="CJ64" s="8"/>
      <c r="CK64" s="8"/>
      <c r="CL64" s="8"/>
      <c r="CM64" s="8"/>
      <c r="CN64" s="8"/>
      <c r="CO64" s="10"/>
      <c r="CP64" s="8"/>
      <c r="CQ64" s="8"/>
    </row>
    <row r="65" spans="1:95">
      <c r="A65" s="8"/>
      <c r="B65" s="8"/>
      <c r="C65" s="8"/>
      <c r="D65" s="8"/>
      <c r="E65" s="8"/>
      <c r="F65" s="8"/>
      <c r="G65" s="8"/>
      <c r="H65" s="8"/>
      <c r="I65" s="8"/>
      <c r="J65" s="8"/>
      <c r="K65" s="8"/>
      <c r="L65" s="8"/>
      <c r="M65" s="8"/>
      <c r="N65" s="8"/>
      <c r="O65" s="8"/>
      <c r="P65" s="8"/>
      <c r="Q65" s="8"/>
      <c r="R65" s="8"/>
      <c r="S65" s="8"/>
      <c r="T65" s="8"/>
      <c r="U65" s="8"/>
      <c r="V65" s="8"/>
      <c r="W65" s="8"/>
      <c r="X65" s="8"/>
      <c r="Y65" s="10"/>
      <c r="Z65" s="8"/>
      <c r="AA65" s="8"/>
      <c r="AB65" s="8"/>
      <c r="AC65" s="8"/>
      <c r="AD65" s="8"/>
      <c r="AE65" s="8"/>
      <c r="AF65" s="8"/>
      <c r="AG65" s="8"/>
      <c r="AH65" s="8"/>
      <c r="AI65" s="8"/>
      <c r="AJ65" s="8"/>
      <c r="AK65" s="8"/>
      <c r="AL65" s="8"/>
      <c r="AM65" s="8"/>
      <c r="AN65" s="8"/>
      <c r="AO65" s="8"/>
      <c r="AP65" s="8"/>
      <c r="AQ65" s="8"/>
      <c r="AR65" s="8"/>
      <c r="AS65" s="8"/>
      <c r="AT65" s="8"/>
      <c r="AU65" s="8"/>
      <c r="AV65" s="8"/>
      <c r="AW65" s="10"/>
      <c r="AX65" s="8"/>
      <c r="AY65" s="8"/>
      <c r="AZ65" s="8"/>
      <c r="BA65" s="8"/>
      <c r="BB65" s="8"/>
      <c r="BC65" s="8"/>
      <c r="BD65" s="8"/>
      <c r="BE65" s="8"/>
      <c r="BF65" s="8"/>
      <c r="BG65" s="8"/>
      <c r="BH65" s="8"/>
      <c r="BI65" s="8"/>
      <c r="BJ65" s="8"/>
      <c r="BK65" s="8"/>
      <c r="BL65" s="8"/>
      <c r="BM65" s="8"/>
      <c r="BN65" s="8"/>
      <c r="BO65" s="8"/>
      <c r="BP65" s="8"/>
      <c r="BQ65" s="8"/>
      <c r="BR65" s="8"/>
      <c r="BS65" s="8"/>
      <c r="BT65" s="8"/>
      <c r="BU65" s="10"/>
      <c r="BV65" s="8"/>
      <c r="BW65" s="8"/>
      <c r="BX65" s="8"/>
      <c r="BY65" s="8"/>
      <c r="BZ65" s="8"/>
      <c r="CA65" s="8"/>
      <c r="CB65" s="8"/>
      <c r="CC65" s="8"/>
      <c r="CD65" s="8"/>
      <c r="CE65" s="8"/>
      <c r="CF65" s="8"/>
      <c r="CG65" s="8"/>
      <c r="CH65" s="8"/>
      <c r="CI65" s="8"/>
      <c r="CJ65" s="8"/>
      <c r="CK65" s="8"/>
      <c r="CL65" s="8"/>
      <c r="CM65" s="8"/>
      <c r="CN65" s="8"/>
      <c r="CO65" s="10"/>
      <c r="CP65" s="8"/>
      <c r="CQ65" s="8"/>
    </row>
    <row r="66" spans="1:95">
      <c r="A66" s="8"/>
      <c r="B66" s="8"/>
      <c r="C66" s="8"/>
      <c r="D66" s="8"/>
      <c r="E66" s="8"/>
      <c r="F66" s="8"/>
      <c r="G66" s="8"/>
      <c r="H66" s="8"/>
      <c r="I66" s="8"/>
      <c r="J66" s="8"/>
      <c r="K66" s="8"/>
      <c r="L66" s="8"/>
      <c r="M66" s="8"/>
      <c r="N66" s="8"/>
      <c r="O66" s="8"/>
      <c r="P66" s="8"/>
      <c r="Q66" s="8"/>
      <c r="R66" s="8"/>
      <c r="S66" s="8"/>
      <c r="T66" s="8"/>
      <c r="U66" s="8"/>
      <c r="V66" s="8"/>
      <c r="W66" s="8"/>
      <c r="X66" s="8"/>
      <c r="Y66" s="10"/>
      <c r="Z66" s="8"/>
      <c r="AA66" s="8"/>
      <c r="AB66" s="8"/>
      <c r="AC66" s="8"/>
      <c r="AD66" s="8"/>
      <c r="AE66" s="8"/>
      <c r="AF66" s="8"/>
      <c r="AG66" s="8"/>
      <c r="AH66" s="8"/>
      <c r="AI66" s="8"/>
      <c r="AJ66" s="8"/>
      <c r="AK66" s="8"/>
      <c r="AL66" s="8"/>
      <c r="AM66" s="8"/>
      <c r="AN66" s="8"/>
      <c r="AO66" s="8"/>
      <c r="AP66" s="8"/>
      <c r="AQ66" s="8"/>
      <c r="AR66" s="8"/>
      <c r="AS66" s="8"/>
      <c r="AT66" s="8"/>
      <c r="AU66" s="8"/>
      <c r="AV66" s="8"/>
      <c r="AW66" s="10"/>
      <c r="AX66" s="8"/>
      <c r="AY66" s="8"/>
      <c r="AZ66" s="8"/>
      <c r="BA66" s="8"/>
      <c r="BB66" s="8"/>
      <c r="BC66" s="8"/>
      <c r="BD66" s="8"/>
      <c r="BE66" s="8"/>
      <c r="BF66" s="8"/>
      <c r="BG66" s="8"/>
      <c r="BH66" s="8"/>
      <c r="BI66" s="8"/>
      <c r="BJ66" s="8"/>
      <c r="BK66" s="8"/>
      <c r="BL66" s="8"/>
      <c r="BM66" s="8"/>
      <c r="BN66" s="8"/>
      <c r="BO66" s="8"/>
      <c r="BP66" s="8"/>
      <c r="BQ66" s="8"/>
      <c r="BR66" s="8"/>
      <c r="BS66" s="8"/>
      <c r="BT66" s="8"/>
      <c r="BU66" s="10"/>
      <c r="BV66" s="8"/>
      <c r="BW66" s="8"/>
      <c r="BX66" s="8"/>
      <c r="BY66" s="8"/>
      <c r="BZ66" s="8"/>
      <c r="CA66" s="8"/>
      <c r="CB66" s="8"/>
      <c r="CC66" s="8"/>
      <c r="CD66" s="8"/>
      <c r="CE66" s="8"/>
      <c r="CF66" s="8"/>
      <c r="CG66" s="8"/>
      <c r="CH66" s="8"/>
      <c r="CI66" s="8"/>
      <c r="CJ66" s="8"/>
      <c r="CK66" s="8"/>
      <c r="CL66" s="8"/>
      <c r="CM66" s="8"/>
      <c r="CN66" s="8"/>
      <c r="CO66" s="10"/>
      <c r="CP66" s="8"/>
      <c r="CQ66" s="8"/>
    </row>
    <row r="67" spans="1:95">
      <c r="A67" s="8"/>
      <c r="B67" s="8"/>
      <c r="C67" s="8"/>
      <c r="D67" s="8"/>
      <c r="E67" s="8"/>
      <c r="F67" s="8"/>
      <c r="G67" s="8"/>
      <c r="H67" s="8"/>
      <c r="I67" s="8"/>
      <c r="J67" s="8"/>
      <c r="K67" s="8"/>
      <c r="L67" s="8"/>
      <c r="M67" s="8"/>
      <c r="N67" s="8"/>
      <c r="O67" s="8"/>
      <c r="P67" s="8"/>
      <c r="Q67" s="8"/>
      <c r="R67" s="8"/>
      <c r="S67" s="8"/>
      <c r="T67" s="8"/>
      <c r="U67" s="8"/>
      <c r="V67" s="8"/>
      <c r="W67" s="8"/>
      <c r="X67" s="8"/>
      <c r="Y67" s="10"/>
      <c r="Z67" s="8"/>
      <c r="AA67" s="8"/>
      <c r="AB67" s="8"/>
      <c r="AC67" s="8"/>
      <c r="AD67" s="8"/>
      <c r="AE67" s="8"/>
      <c r="AF67" s="8"/>
      <c r="AG67" s="8"/>
      <c r="AH67" s="8"/>
      <c r="AI67" s="8"/>
      <c r="AJ67" s="8"/>
      <c r="AK67" s="8"/>
      <c r="AL67" s="8"/>
      <c r="AM67" s="8"/>
      <c r="AN67" s="8"/>
      <c r="AO67" s="8"/>
      <c r="AP67" s="8"/>
      <c r="AQ67" s="8"/>
      <c r="AR67" s="8"/>
      <c r="AS67" s="8"/>
      <c r="AT67" s="8"/>
      <c r="AU67" s="8"/>
      <c r="AV67" s="8"/>
      <c r="AW67" s="10"/>
      <c r="AX67" s="8"/>
      <c r="AY67" s="8"/>
      <c r="AZ67" s="8"/>
      <c r="BA67" s="8"/>
      <c r="BB67" s="8"/>
      <c r="BC67" s="8"/>
      <c r="BD67" s="8"/>
      <c r="BE67" s="8"/>
      <c r="BF67" s="8"/>
      <c r="BG67" s="8"/>
      <c r="BH67" s="8"/>
      <c r="BI67" s="8"/>
      <c r="BJ67" s="8"/>
      <c r="BK67" s="8"/>
      <c r="BL67" s="8"/>
      <c r="BM67" s="8"/>
      <c r="BN67" s="8"/>
      <c r="BO67" s="8"/>
      <c r="BP67" s="8"/>
      <c r="BQ67" s="8"/>
      <c r="BR67" s="8"/>
      <c r="BS67" s="8"/>
      <c r="BT67" s="8"/>
      <c r="BU67" s="10"/>
      <c r="BV67" s="8"/>
      <c r="BW67" s="8"/>
      <c r="BX67" s="8"/>
      <c r="BY67" s="8"/>
      <c r="BZ67" s="8"/>
      <c r="CA67" s="8"/>
      <c r="CB67" s="8"/>
      <c r="CC67" s="8"/>
      <c r="CD67" s="8"/>
      <c r="CE67" s="8"/>
      <c r="CF67" s="8"/>
      <c r="CG67" s="8"/>
      <c r="CH67" s="8"/>
      <c r="CI67" s="8"/>
      <c r="CJ67" s="8"/>
      <c r="CK67" s="8"/>
      <c r="CL67" s="8"/>
      <c r="CM67" s="8"/>
      <c r="CN67" s="8"/>
      <c r="CO67" s="10"/>
      <c r="CP67" s="8"/>
      <c r="CQ67" s="8"/>
    </row>
    <row r="68" spans="1:95">
      <c r="A68" s="8"/>
      <c r="B68" s="8"/>
      <c r="C68" s="8"/>
      <c r="D68" s="8"/>
      <c r="E68" s="8"/>
      <c r="F68" s="8"/>
      <c r="G68" s="8"/>
      <c r="H68" s="8"/>
      <c r="I68" s="8"/>
      <c r="J68" s="8"/>
      <c r="K68" s="8"/>
      <c r="L68" s="8"/>
      <c r="M68" s="8"/>
      <c r="N68" s="8"/>
      <c r="O68" s="8"/>
      <c r="P68" s="8"/>
      <c r="Q68" s="8"/>
      <c r="R68" s="8"/>
      <c r="S68" s="8"/>
      <c r="T68" s="8"/>
      <c r="U68" s="8"/>
      <c r="V68" s="8"/>
      <c r="W68" s="8"/>
      <c r="X68" s="8"/>
      <c r="Y68" s="10"/>
      <c r="Z68" s="8"/>
      <c r="AA68" s="8"/>
      <c r="AB68" s="8"/>
      <c r="AC68" s="8"/>
      <c r="AD68" s="8"/>
      <c r="AE68" s="8"/>
      <c r="AF68" s="8"/>
      <c r="AG68" s="8"/>
      <c r="AH68" s="8"/>
      <c r="AI68" s="8"/>
      <c r="AJ68" s="8"/>
      <c r="AK68" s="8"/>
      <c r="AL68" s="8"/>
      <c r="AM68" s="8"/>
      <c r="AN68" s="8"/>
      <c r="AO68" s="8"/>
      <c r="AP68" s="8"/>
      <c r="AQ68" s="8"/>
      <c r="AR68" s="8"/>
      <c r="AS68" s="8"/>
      <c r="AT68" s="8"/>
      <c r="AU68" s="8"/>
      <c r="AV68" s="8"/>
      <c r="AW68" s="10"/>
      <c r="AX68" s="8"/>
      <c r="AY68" s="8"/>
      <c r="AZ68" s="8"/>
      <c r="BA68" s="8"/>
      <c r="BB68" s="8"/>
      <c r="BC68" s="8"/>
      <c r="BD68" s="8"/>
      <c r="BE68" s="8"/>
      <c r="BF68" s="8"/>
      <c r="BG68" s="8"/>
      <c r="BH68" s="8"/>
      <c r="BI68" s="8"/>
      <c r="BJ68" s="8"/>
      <c r="BK68" s="8"/>
      <c r="BL68" s="8"/>
      <c r="BM68" s="8"/>
      <c r="BN68" s="8"/>
      <c r="BO68" s="8"/>
      <c r="BP68" s="8"/>
      <c r="BQ68" s="8"/>
      <c r="BR68" s="8"/>
      <c r="BS68" s="8"/>
      <c r="BT68" s="8"/>
      <c r="BU68" s="10"/>
      <c r="BV68" s="8"/>
      <c r="BW68" s="8"/>
      <c r="BX68" s="8"/>
      <c r="BY68" s="8"/>
      <c r="BZ68" s="8"/>
      <c r="CA68" s="8"/>
      <c r="CB68" s="8"/>
      <c r="CC68" s="8"/>
      <c r="CD68" s="8"/>
      <c r="CE68" s="8"/>
      <c r="CF68" s="8"/>
      <c r="CG68" s="8"/>
      <c r="CH68" s="8"/>
      <c r="CI68" s="8"/>
      <c r="CJ68" s="8"/>
      <c r="CK68" s="8"/>
      <c r="CL68" s="8"/>
      <c r="CM68" s="8"/>
      <c r="CN68" s="8"/>
      <c r="CO68" s="10"/>
      <c r="CP68" s="8"/>
      <c r="CQ68" s="8"/>
    </row>
    <row r="69" spans="1:95">
      <c r="A69" s="8"/>
      <c r="B69" s="8"/>
      <c r="C69" s="8"/>
      <c r="D69" s="8"/>
      <c r="E69" s="8"/>
      <c r="F69" s="8"/>
      <c r="G69" s="8"/>
      <c r="H69" s="8"/>
      <c r="I69" s="8"/>
      <c r="J69" s="8"/>
      <c r="K69" s="8"/>
      <c r="L69" s="8"/>
      <c r="M69" s="8"/>
      <c r="N69" s="8"/>
      <c r="O69" s="8"/>
      <c r="P69" s="8"/>
      <c r="Q69" s="8"/>
      <c r="R69" s="8"/>
      <c r="S69" s="8"/>
      <c r="T69" s="8"/>
      <c r="U69" s="8"/>
      <c r="V69" s="8"/>
      <c r="W69" s="8"/>
      <c r="X69" s="8"/>
      <c r="Y69" s="10"/>
      <c r="Z69" s="8"/>
      <c r="AA69" s="8"/>
      <c r="AB69" s="8"/>
      <c r="AC69" s="8"/>
      <c r="AD69" s="8"/>
      <c r="AE69" s="8"/>
      <c r="AF69" s="8"/>
      <c r="AG69" s="8"/>
      <c r="AH69" s="8"/>
      <c r="AI69" s="8"/>
      <c r="AJ69" s="8"/>
      <c r="AK69" s="8"/>
      <c r="AL69" s="8"/>
      <c r="AM69" s="8"/>
      <c r="AN69" s="8"/>
      <c r="AO69" s="8"/>
      <c r="AP69" s="8"/>
      <c r="AQ69" s="8"/>
      <c r="AR69" s="8"/>
      <c r="AS69" s="8"/>
      <c r="AT69" s="8"/>
      <c r="AU69" s="8"/>
      <c r="AV69" s="8"/>
      <c r="AW69" s="10"/>
      <c r="AX69" s="8"/>
      <c r="AY69" s="8"/>
      <c r="AZ69" s="8"/>
      <c r="BA69" s="8"/>
      <c r="BB69" s="8"/>
      <c r="BC69" s="8"/>
      <c r="BD69" s="8"/>
      <c r="BE69" s="8"/>
      <c r="BF69" s="8"/>
      <c r="BG69" s="8"/>
      <c r="BH69" s="8"/>
      <c r="BI69" s="8"/>
      <c r="BJ69" s="8"/>
      <c r="BK69" s="8"/>
      <c r="BL69" s="8"/>
      <c r="BM69" s="8"/>
      <c r="BN69" s="8"/>
      <c r="BO69" s="8"/>
      <c r="BP69" s="8"/>
      <c r="BQ69" s="8"/>
      <c r="BR69" s="8"/>
      <c r="BS69" s="8"/>
      <c r="BT69" s="8"/>
      <c r="BU69" s="10"/>
      <c r="BV69" s="8"/>
      <c r="BW69" s="8"/>
      <c r="BX69" s="8"/>
      <c r="BY69" s="8"/>
      <c r="BZ69" s="8"/>
      <c r="CA69" s="8"/>
      <c r="CB69" s="8"/>
      <c r="CC69" s="8"/>
      <c r="CD69" s="8"/>
      <c r="CE69" s="8"/>
      <c r="CF69" s="8"/>
      <c r="CG69" s="8"/>
      <c r="CH69" s="8"/>
      <c r="CI69" s="8"/>
      <c r="CJ69" s="8"/>
      <c r="CK69" s="8"/>
      <c r="CL69" s="8"/>
      <c r="CM69" s="8"/>
      <c r="CN69" s="8"/>
      <c r="CO69" s="10"/>
      <c r="CP69" s="8"/>
      <c r="CQ69" s="8"/>
    </row>
    <row r="70" spans="1:95">
      <c r="A70" s="8"/>
      <c r="B70" s="8"/>
      <c r="C70" s="8"/>
      <c r="D70" s="8"/>
      <c r="E70" s="8"/>
      <c r="F70" s="8"/>
      <c r="G70" s="8"/>
      <c r="H70" s="8"/>
      <c r="I70" s="8"/>
      <c r="J70" s="8"/>
      <c r="K70" s="8"/>
      <c r="L70" s="8"/>
      <c r="M70" s="8"/>
      <c r="N70" s="8"/>
      <c r="O70" s="8"/>
      <c r="P70" s="8"/>
      <c r="Q70" s="8"/>
      <c r="R70" s="8"/>
      <c r="S70" s="8"/>
      <c r="T70" s="8"/>
      <c r="U70" s="8"/>
      <c r="V70" s="8"/>
      <c r="W70" s="8"/>
      <c r="X70" s="8"/>
      <c r="Y70" s="10"/>
      <c r="Z70" s="8"/>
      <c r="AA70" s="8"/>
      <c r="AB70" s="8"/>
      <c r="AC70" s="8"/>
      <c r="AD70" s="8"/>
      <c r="AE70" s="8"/>
      <c r="AF70" s="8"/>
      <c r="AG70" s="8"/>
      <c r="AH70" s="8"/>
      <c r="AI70" s="8"/>
      <c r="AJ70" s="8"/>
      <c r="AK70" s="8"/>
      <c r="AL70" s="8"/>
      <c r="AM70" s="8"/>
      <c r="AN70" s="8"/>
      <c r="AO70" s="8"/>
      <c r="AP70" s="8"/>
      <c r="AQ70" s="8"/>
      <c r="AR70" s="8"/>
      <c r="AS70" s="8"/>
      <c r="AT70" s="8"/>
      <c r="AU70" s="8"/>
      <c r="AV70" s="8"/>
      <c r="AW70" s="10"/>
      <c r="AX70" s="8"/>
      <c r="AY70" s="8"/>
      <c r="AZ70" s="8"/>
      <c r="BA70" s="8"/>
      <c r="BB70" s="8"/>
      <c r="BC70" s="8"/>
      <c r="BD70" s="8"/>
      <c r="BE70" s="8"/>
      <c r="BF70" s="8"/>
      <c r="BG70" s="8"/>
      <c r="BH70" s="8"/>
      <c r="BI70" s="8"/>
      <c r="BJ70" s="8"/>
      <c r="BK70" s="8"/>
      <c r="BL70" s="8"/>
      <c r="BM70" s="8"/>
      <c r="BN70" s="8"/>
      <c r="BO70" s="8"/>
      <c r="BP70" s="8"/>
      <c r="BQ70" s="8"/>
      <c r="BR70" s="8"/>
      <c r="BS70" s="8"/>
      <c r="BT70" s="8"/>
      <c r="BU70" s="10"/>
      <c r="BV70" s="8"/>
      <c r="BW70" s="8"/>
      <c r="BX70" s="8"/>
      <c r="BY70" s="8"/>
      <c r="BZ70" s="8"/>
      <c r="CA70" s="8"/>
      <c r="CB70" s="8"/>
      <c r="CC70" s="8"/>
      <c r="CD70" s="8"/>
      <c r="CE70" s="8"/>
      <c r="CF70" s="8"/>
      <c r="CG70" s="8"/>
      <c r="CH70" s="8"/>
      <c r="CI70" s="8"/>
      <c r="CJ70" s="8"/>
      <c r="CK70" s="8"/>
      <c r="CL70" s="8"/>
      <c r="CM70" s="8"/>
      <c r="CN70" s="8"/>
      <c r="CO70" s="10"/>
      <c r="CP70" s="8"/>
      <c r="CQ70" s="8"/>
    </row>
    <row r="71" spans="1:95">
      <c r="A71" s="8"/>
      <c r="B71" s="8"/>
      <c r="C71" s="8"/>
      <c r="D71" s="8"/>
      <c r="E71" s="8"/>
      <c r="F71" s="8"/>
      <c r="G71" s="8"/>
      <c r="H71" s="8"/>
      <c r="I71" s="8"/>
      <c r="J71" s="8"/>
      <c r="K71" s="8"/>
      <c r="L71" s="8"/>
      <c r="M71" s="8"/>
      <c r="N71" s="8"/>
      <c r="O71" s="8"/>
      <c r="P71" s="8"/>
      <c r="Q71" s="8"/>
      <c r="R71" s="8"/>
      <c r="S71" s="8"/>
      <c r="T71" s="8"/>
      <c r="U71" s="8"/>
      <c r="V71" s="8"/>
      <c r="W71" s="8"/>
      <c r="X71" s="8"/>
      <c r="Y71" s="10"/>
      <c r="Z71" s="8"/>
      <c r="AA71" s="8"/>
      <c r="AB71" s="8"/>
      <c r="AC71" s="8"/>
      <c r="AD71" s="8"/>
      <c r="AE71" s="8"/>
      <c r="AF71" s="8"/>
      <c r="AG71" s="8"/>
      <c r="AH71" s="8"/>
      <c r="AI71" s="8"/>
      <c r="AJ71" s="8"/>
      <c r="AK71" s="8"/>
      <c r="AL71" s="8"/>
      <c r="AM71" s="8"/>
      <c r="AN71" s="8"/>
      <c r="AO71" s="8"/>
      <c r="AP71" s="8"/>
      <c r="AQ71" s="8"/>
      <c r="AR71" s="8"/>
      <c r="AS71" s="8"/>
      <c r="AT71" s="8"/>
      <c r="AU71" s="8"/>
      <c r="AV71" s="8"/>
      <c r="AW71" s="10"/>
      <c r="AX71" s="8"/>
      <c r="AY71" s="8"/>
      <c r="AZ71" s="8"/>
      <c r="BA71" s="8"/>
      <c r="BB71" s="8"/>
      <c r="BC71" s="8"/>
      <c r="BD71" s="8"/>
      <c r="BE71" s="8"/>
      <c r="BF71" s="8"/>
      <c r="BG71" s="8"/>
      <c r="BH71" s="8"/>
      <c r="BI71" s="8"/>
      <c r="BJ71" s="8"/>
      <c r="BK71" s="8"/>
      <c r="BL71" s="8"/>
      <c r="BM71" s="8"/>
      <c r="BN71" s="8"/>
      <c r="BO71" s="8"/>
      <c r="BP71" s="8"/>
      <c r="BQ71" s="8"/>
      <c r="BR71" s="8"/>
      <c r="BS71" s="8"/>
      <c r="BT71" s="8"/>
      <c r="BU71" s="10"/>
      <c r="BV71" s="8"/>
      <c r="BW71" s="8"/>
      <c r="BX71" s="8"/>
      <c r="BY71" s="8"/>
      <c r="BZ71" s="8"/>
      <c r="CA71" s="8"/>
      <c r="CB71" s="8"/>
      <c r="CC71" s="8"/>
      <c r="CD71" s="8"/>
      <c r="CE71" s="8"/>
      <c r="CF71" s="8"/>
      <c r="CG71" s="8"/>
      <c r="CH71" s="8"/>
      <c r="CI71" s="8"/>
      <c r="CJ71" s="8"/>
      <c r="CK71" s="8"/>
      <c r="CL71" s="8"/>
      <c r="CM71" s="8"/>
      <c r="CN71" s="8"/>
      <c r="CO71" s="10"/>
      <c r="CP71" s="8"/>
      <c r="CQ71" s="8"/>
    </row>
    <row r="72" spans="1:95">
      <c r="A72" s="8"/>
      <c r="B72" s="8"/>
      <c r="C72" s="8"/>
      <c r="D72" s="8"/>
      <c r="E72" s="8"/>
      <c r="F72" s="8"/>
      <c r="G72" s="8"/>
      <c r="H72" s="8"/>
      <c r="I72" s="8"/>
      <c r="J72" s="8"/>
      <c r="K72" s="8"/>
      <c r="L72" s="8"/>
      <c r="M72" s="8"/>
      <c r="N72" s="8"/>
      <c r="O72" s="8"/>
      <c r="P72" s="8"/>
      <c r="Q72" s="8"/>
      <c r="R72" s="8"/>
      <c r="S72" s="8"/>
      <c r="T72" s="8"/>
      <c r="U72" s="8"/>
      <c r="V72" s="8"/>
      <c r="W72" s="8"/>
      <c r="X72" s="8"/>
      <c r="Y72" s="10"/>
      <c r="Z72" s="8"/>
      <c r="AA72" s="8"/>
      <c r="AB72" s="8"/>
      <c r="AC72" s="8"/>
      <c r="AD72" s="8"/>
      <c r="AE72" s="8"/>
      <c r="AF72" s="8"/>
      <c r="AG72" s="8"/>
      <c r="AH72" s="8"/>
      <c r="AI72" s="8"/>
      <c r="AJ72" s="8"/>
      <c r="AK72" s="8"/>
      <c r="AL72" s="8"/>
      <c r="AM72" s="8"/>
      <c r="AN72" s="8"/>
      <c r="AO72" s="8"/>
      <c r="AP72" s="8"/>
      <c r="AQ72" s="8"/>
      <c r="AR72" s="8"/>
      <c r="AS72" s="8"/>
      <c r="AT72" s="8"/>
      <c r="AU72" s="8"/>
      <c r="AV72" s="8"/>
      <c r="AW72" s="10"/>
      <c r="AX72" s="8"/>
      <c r="AY72" s="8"/>
      <c r="AZ72" s="8"/>
      <c r="BA72" s="8"/>
      <c r="BB72" s="8"/>
      <c r="BC72" s="8"/>
      <c r="BD72" s="8"/>
      <c r="BE72" s="8"/>
      <c r="BF72" s="8"/>
      <c r="BG72" s="8"/>
      <c r="BH72" s="8"/>
      <c r="BI72" s="8"/>
      <c r="BJ72" s="8"/>
      <c r="BK72" s="8"/>
      <c r="BL72" s="8"/>
      <c r="BM72" s="8"/>
      <c r="BN72" s="8"/>
      <c r="BO72" s="8"/>
      <c r="BP72" s="8"/>
      <c r="BQ72" s="8"/>
      <c r="BR72" s="8"/>
      <c r="BS72" s="8"/>
      <c r="BT72" s="8"/>
      <c r="BU72" s="10"/>
      <c r="BV72" s="8"/>
      <c r="BW72" s="8"/>
      <c r="BX72" s="8"/>
      <c r="BY72" s="8"/>
      <c r="BZ72" s="8"/>
      <c r="CA72" s="8"/>
      <c r="CB72" s="8"/>
      <c r="CC72" s="8"/>
      <c r="CD72" s="8"/>
      <c r="CE72" s="8"/>
      <c r="CF72" s="8"/>
      <c r="CG72" s="8"/>
      <c r="CH72" s="8"/>
      <c r="CI72" s="8"/>
      <c r="CJ72" s="8"/>
      <c r="CK72" s="8"/>
      <c r="CL72" s="8"/>
      <c r="CM72" s="8"/>
      <c r="CN72" s="8"/>
      <c r="CO72" s="10"/>
      <c r="CP72" s="8"/>
      <c r="CQ72" s="8"/>
    </row>
    <row r="73" spans="1:95">
      <c r="A73" s="8"/>
      <c r="B73" s="8"/>
      <c r="C73" s="8"/>
      <c r="D73" s="8"/>
      <c r="E73" s="8"/>
      <c r="F73" s="8"/>
      <c r="G73" s="8"/>
      <c r="H73" s="8"/>
      <c r="I73" s="8"/>
      <c r="J73" s="8"/>
      <c r="K73" s="8"/>
      <c r="L73" s="8"/>
      <c r="M73" s="8"/>
      <c r="N73" s="8"/>
      <c r="O73" s="8"/>
      <c r="P73" s="8"/>
      <c r="Q73" s="8"/>
      <c r="R73" s="8"/>
      <c r="S73" s="8"/>
      <c r="T73" s="8"/>
      <c r="U73" s="8"/>
      <c r="V73" s="8"/>
      <c r="W73" s="8"/>
      <c r="X73" s="8"/>
      <c r="Y73" s="10"/>
      <c r="Z73" s="8"/>
      <c r="AA73" s="8"/>
      <c r="AB73" s="8"/>
      <c r="AC73" s="8"/>
      <c r="AD73" s="8"/>
      <c r="AE73" s="8"/>
      <c r="AF73" s="8"/>
      <c r="AG73" s="8"/>
      <c r="AH73" s="8"/>
      <c r="AI73" s="8"/>
      <c r="AJ73" s="8"/>
      <c r="AK73" s="8"/>
      <c r="AL73" s="8"/>
      <c r="AM73" s="8"/>
      <c r="AN73" s="8"/>
      <c r="AO73" s="8"/>
      <c r="AP73" s="8"/>
      <c r="AQ73" s="8"/>
      <c r="AR73" s="8"/>
      <c r="AS73" s="8"/>
      <c r="AT73" s="8"/>
      <c r="AU73" s="8"/>
      <c r="AV73" s="8"/>
      <c r="AW73" s="10"/>
      <c r="AX73" s="8"/>
      <c r="AY73" s="8"/>
      <c r="AZ73" s="8"/>
      <c r="BA73" s="8"/>
      <c r="BB73" s="8"/>
      <c r="BC73" s="8"/>
      <c r="BD73" s="8"/>
      <c r="BE73" s="8"/>
      <c r="BF73" s="8"/>
      <c r="BG73" s="8"/>
      <c r="BH73" s="8"/>
      <c r="BI73" s="8"/>
      <c r="BJ73" s="8"/>
      <c r="BK73" s="8"/>
      <c r="BL73" s="8"/>
      <c r="BM73" s="8"/>
      <c r="BN73" s="8"/>
      <c r="BO73" s="8"/>
      <c r="BP73" s="8"/>
      <c r="BQ73" s="8"/>
      <c r="BR73" s="8"/>
      <c r="BS73" s="8"/>
      <c r="BT73" s="8"/>
      <c r="BU73" s="10"/>
      <c r="BV73" s="8"/>
      <c r="BW73" s="8"/>
      <c r="BX73" s="8"/>
      <c r="BY73" s="8"/>
      <c r="BZ73" s="8"/>
      <c r="CA73" s="8"/>
      <c r="CB73" s="8"/>
      <c r="CC73" s="8"/>
      <c r="CD73" s="8"/>
      <c r="CE73" s="8"/>
      <c r="CF73" s="8"/>
      <c r="CG73" s="8"/>
      <c r="CH73" s="8"/>
      <c r="CI73" s="8"/>
      <c r="CJ73" s="8"/>
      <c r="CK73" s="8"/>
      <c r="CL73" s="8"/>
      <c r="CM73" s="8"/>
      <c r="CN73" s="8"/>
      <c r="CO73" s="10"/>
      <c r="CP73" s="8"/>
      <c r="CQ73" s="8"/>
    </row>
    <row r="74" spans="1:95">
      <c r="A74" s="8"/>
      <c r="B74" s="8"/>
      <c r="C74" s="8"/>
      <c r="D74" s="8"/>
      <c r="E74" s="8"/>
      <c r="F74" s="8"/>
      <c r="G74" s="8"/>
      <c r="H74" s="8"/>
      <c r="I74" s="8"/>
      <c r="J74" s="8"/>
      <c r="K74" s="8"/>
      <c r="L74" s="8"/>
      <c r="M74" s="8"/>
      <c r="N74" s="8"/>
      <c r="O74" s="8"/>
      <c r="P74" s="8"/>
      <c r="Q74" s="8"/>
      <c r="R74" s="8"/>
      <c r="S74" s="8"/>
      <c r="T74" s="8"/>
      <c r="U74" s="8"/>
      <c r="V74" s="8"/>
      <c r="W74" s="8"/>
      <c r="X74" s="8"/>
      <c r="Y74" s="10"/>
      <c r="Z74" s="8"/>
      <c r="AA74" s="8"/>
      <c r="AB74" s="8"/>
      <c r="AC74" s="8"/>
      <c r="AD74" s="8"/>
      <c r="AE74" s="8"/>
      <c r="AF74" s="8"/>
      <c r="AG74" s="8"/>
      <c r="AH74" s="8"/>
      <c r="AI74" s="8"/>
      <c r="AJ74" s="8"/>
      <c r="AK74" s="8"/>
      <c r="AL74" s="8"/>
      <c r="AM74" s="8"/>
      <c r="AN74" s="8"/>
      <c r="AO74" s="8"/>
      <c r="AP74" s="8"/>
      <c r="AQ74" s="8"/>
      <c r="AR74" s="8"/>
      <c r="AS74" s="8"/>
      <c r="AT74" s="8"/>
      <c r="AU74" s="8"/>
      <c r="AV74" s="8"/>
      <c r="AW74" s="10"/>
      <c r="AX74" s="8"/>
      <c r="AY74" s="8"/>
      <c r="AZ74" s="8"/>
      <c r="BA74" s="8"/>
      <c r="BB74" s="8"/>
      <c r="BC74" s="8"/>
      <c r="BD74" s="8"/>
      <c r="BE74" s="8"/>
      <c r="BF74" s="8"/>
      <c r="BG74" s="8"/>
      <c r="BH74" s="8"/>
      <c r="BI74" s="8"/>
      <c r="BJ74" s="8"/>
      <c r="BK74" s="8"/>
      <c r="BL74" s="8"/>
      <c r="BM74" s="8"/>
      <c r="BN74" s="8"/>
      <c r="BO74" s="8"/>
      <c r="BP74" s="8"/>
      <c r="BQ74" s="8"/>
      <c r="BR74" s="8"/>
      <c r="BS74" s="8"/>
      <c r="BT74" s="8"/>
      <c r="BU74" s="10"/>
      <c r="BV74" s="8"/>
      <c r="BW74" s="8"/>
      <c r="BX74" s="8"/>
      <c r="BY74" s="8"/>
      <c r="BZ74" s="8"/>
      <c r="CA74" s="8"/>
      <c r="CB74" s="8"/>
      <c r="CC74" s="8"/>
      <c r="CD74" s="8"/>
      <c r="CE74" s="8"/>
      <c r="CF74" s="8"/>
      <c r="CG74" s="8"/>
      <c r="CH74" s="8"/>
      <c r="CI74" s="8"/>
      <c r="CJ74" s="8"/>
      <c r="CK74" s="8"/>
      <c r="CL74" s="8"/>
      <c r="CM74" s="8"/>
      <c r="CN74" s="8"/>
      <c r="CO74" s="10"/>
      <c r="CP74" s="8"/>
      <c r="CQ74" s="8"/>
    </row>
    <row r="75" spans="1:95">
      <c r="A75" s="8"/>
      <c r="B75" s="8"/>
      <c r="C75" s="8"/>
      <c r="D75" s="8"/>
      <c r="E75" s="8"/>
      <c r="F75" s="8"/>
      <c r="G75" s="8"/>
      <c r="H75" s="8"/>
      <c r="I75" s="8"/>
      <c r="J75" s="8"/>
      <c r="K75" s="8"/>
      <c r="L75" s="8"/>
      <c r="M75" s="8"/>
      <c r="N75" s="8"/>
      <c r="O75" s="8"/>
      <c r="P75" s="8"/>
      <c r="Q75" s="8"/>
      <c r="R75" s="8"/>
      <c r="S75" s="8"/>
      <c r="T75" s="8"/>
      <c r="U75" s="8"/>
      <c r="V75" s="8"/>
      <c r="W75" s="8"/>
      <c r="X75" s="8"/>
      <c r="Y75" s="10"/>
      <c r="Z75" s="8"/>
      <c r="AA75" s="8"/>
      <c r="AB75" s="8"/>
      <c r="AC75" s="8"/>
      <c r="AD75" s="8"/>
      <c r="AE75" s="8"/>
      <c r="AF75" s="8"/>
      <c r="AG75" s="8"/>
      <c r="AH75" s="8"/>
      <c r="AI75" s="8"/>
      <c r="AJ75" s="8"/>
      <c r="AK75" s="8"/>
      <c r="AL75" s="8"/>
      <c r="AM75" s="8"/>
      <c r="AN75" s="8"/>
      <c r="AO75" s="8"/>
      <c r="AP75" s="8"/>
      <c r="AQ75" s="8"/>
      <c r="AR75" s="8"/>
      <c r="AS75" s="8"/>
      <c r="AT75" s="8"/>
      <c r="AU75" s="8"/>
      <c r="AV75" s="8"/>
      <c r="AW75" s="10"/>
      <c r="AX75" s="8"/>
      <c r="AY75" s="8"/>
      <c r="AZ75" s="8"/>
      <c r="BA75" s="8"/>
      <c r="BB75" s="8"/>
      <c r="BC75" s="8"/>
      <c r="BD75" s="8"/>
      <c r="BE75" s="8"/>
      <c r="BF75" s="8"/>
      <c r="BG75" s="8"/>
      <c r="BH75" s="8"/>
      <c r="BI75" s="8"/>
      <c r="BJ75" s="8"/>
      <c r="BK75" s="8"/>
      <c r="BL75" s="8"/>
      <c r="BM75" s="8"/>
      <c r="BN75" s="8"/>
      <c r="BO75" s="8"/>
      <c r="BP75" s="8"/>
      <c r="BQ75" s="8"/>
      <c r="BR75" s="8"/>
      <c r="BS75" s="8"/>
      <c r="BT75" s="8"/>
      <c r="BU75" s="10"/>
      <c r="BV75" s="8"/>
      <c r="BW75" s="8"/>
      <c r="BX75" s="8"/>
      <c r="BY75" s="8"/>
      <c r="BZ75" s="8"/>
      <c r="CA75" s="8"/>
      <c r="CB75" s="8"/>
      <c r="CC75" s="8"/>
      <c r="CD75" s="8"/>
      <c r="CE75" s="8"/>
      <c r="CF75" s="8"/>
      <c r="CG75" s="8"/>
      <c r="CH75" s="8"/>
      <c r="CI75" s="8"/>
      <c r="CJ75" s="8"/>
      <c r="CK75" s="8"/>
      <c r="CL75" s="8"/>
      <c r="CM75" s="8"/>
      <c r="CN75" s="8"/>
      <c r="CO75" s="10"/>
      <c r="CP75" s="8"/>
      <c r="CQ75" s="8"/>
    </row>
    <row r="76" spans="1:95">
      <c r="A76" s="8"/>
      <c r="B76" s="8"/>
      <c r="C76" s="8"/>
      <c r="D76" s="8"/>
      <c r="E76" s="8"/>
      <c r="F76" s="8"/>
      <c r="G76" s="8"/>
      <c r="H76" s="8"/>
      <c r="I76" s="8"/>
      <c r="J76" s="8"/>
      <c r="K76" s="8"/>
      <c r="L76" s="8"/>
      <c r="M76" s="8"/>
      <c r="N76" s="8"/>
      <c r="O76" s="8"/>
      <c r="P76" s="8"/>
      <c r="Q76" s="8"/>
      <c r="R76" s="8"/>
      <c r="S76" s="8"/>
      <c r="T76" s="8"/>
      <c r="U76" s="8"/>
      <c r="V76" s="8"/>
      <c r="W76" s="8"/>
      <c r="X76" s="8"/>
      <c r="Y76" s="10"/>
      <c r="Z76" s="8"/>
      <c r="AA76" s="8"/>
      <c r="AB76" s="8"/>
      <c r="AC76" s="8"/>
      <c r="AD76" s="8"/>
      <c r="AE76" s="8"/>
      <c r="AF76" s="8"/>
      <c r="AG76" s="8"/>
      <c r="AH76" s="8"/>
      <c r="AI76" s="8"/>
      <c r="AJ76" s="8"/>
      <c r="AK76" s="8"/>
      <c r="AL76" s="8"/>
      <c r="AM76" s="8"/>
      <c r="AN76" s="8"/>
      <c r="AO76" s="8"/>
      <c r="AP76" s="8"/>
      <c r="AQ76" s="8"/>
      <c r="AR76" s="8"/>
      <c r="AS76" s="8"/>
      <c r="AT76" s="8"/>
      <c r="AU76" s="8"/>
      <c r="AV76" s="8"/>
      <c r="AW76" s="10"/>
      <c r="AX76" s="8"/>
      <c r="AY76" s="8"/>
      <c r="AZ76" s="8"/>
      <c r="BA76" s="8"/>
      <c r="BB76" s="8"/>
      <c r="BC76" s="8"/>
      <c r="BD76" s="8"/>
      <c r="BE76" s="8"/>
      <c r="BF76" s="8"/>
      <c r="BG76" s="8"/>
      <c r="BH76" s="8"/>
      <c r="BI76" s="8"/>
      <c r="BJ76" s="8"/>
      <c r="BK76" s="8"/>
      <c r="BL76" s="8"/>
      <c r="BM76" s="8"/>
      <c r="BN76" s="8"/>
      <c r="BO76" s="8"/>
      <c r="BP76" s="8"/>
      <c r="BQ76" s="8"/>
      <c r="BR76" s="8"/>
      <c r="BS76" s="8"/>
      <c r="BT76" s="8"/>
      <c r="BU76" s="10"/>
      <c r="BV76" s="8"/>
      <c r="BW76" s="8"/>
      <c r="BX76" s="8"/>
      <c r="BY76" s="8"/>
      <c r="BZ76" s="8"/>
      <c r="CA76" s="8"/>
      <c r="CB76" s="8"/>
      <c r="CC76" s="8"/>
      <c r="CD76" s="8"/>
      <c r="CE76" s="8"/>
      <c r="CF76" s="8"/>
      <c r="CG76" s="8"/>
      <c r="CH76" s="8"/>
      <c r="CI76" s="8"/>
      <c r="CJ76" s="8"/>
      <c r="CK76" s="8"/>
      <c r="CL76" s="8"/>
      <c r="CM76" s="8"/>
      <c r="CN76" s="8"/>
      <c r="CO76" s="10"/>
      <c r="CP76" s="8"/>
      <c r="CQ76" s="8"/>
    </row>
    <row r="77" spans="1:95">
      <c r="A77" s="8"/>
      <c r="B77" s="8"/>
      <c r="C77" s="8"/>
      <c r="D77" s="8"/>
      <c r="E77" s="8"/>
      <c r="F77" s="8"/>
      <c r="G77" s="8"/>
      <c r="H77" s="8"/>
      <c r="I77" s="8"/>
      <c r="J77" s="8"/>
      <c r="K77" s="8"/>
      <c r="L77" s="8"/>
      <c r="M77" s="8"/>
      <c r="N77" s="8"/>
      <c r="O77" s="8"/>
      <c r="P77" s="8"/>
      <c r="Q77" s="8"/>
      <c r="R77" s="8"/>
      <c r="S77" s="8"/>
      <c r="T77" s="8"/>
      <c r="U77" s="8"/>
      <c r="V77" s="8"/>
      <c r="W77" s="8"/>
      <c r="X77" s="8"/>
      <c r="Y77" s="10"/>
      <c r="Z77" s="8"/>
      <c r="AA77" s="8"/>
      <c r="AB77" s="8"/>
      <c r="AC77" s="8"/>
      <c r="AD77" s="8"/>
      <c r="AE77" s="8"/>
      <c r="AF77" s="8"/>
      <c r="AG77" s="8"/>
      <c r="AH77" s="8"/>
      <c r="AI77" s="8"/>
      <c r="AJ77" s="8"/>
      <c r="AK77" s="8"/>
      <c r="AL77" s="8"/>
      <c r="AM77" s="8"/>
      <c r="AN77" s="8"/>
      <c r="AO77" s="8"/>
      <c r="AP77" s="8"/>
      <c r="AQ77" s="8"/>
      <c r="AR77" s="8"/>
      <c r="AS77" s="8"/>
      <c r="AT77" s="8"/>
      <c r="AU77" s="8"/>
      <c r="AV77" s="8"/>
      <c r="AW77" s="10"/>
      <c r="AX77" s="8"/>
      <c r="AY77" s="8"/>
      <c r="AZ77" s="8"/>
      <c r="BA77" s="8"/>
      <c r="BB77" s="8"/>
      <c r="BC77" s="8"/>
      <c r="BD77" s="8"/>
      <c r="BE77" s="8"/>
      <c r="BF77" s="8"/>
      <c r="BG77" s="8"/>
      <c r="BH77" s="8"/>
      <c r="BI77" s="8"/>
      <c r="BJ77" s="8"/>
      <c r="BK77" s="8"/>
      <c r="BL77" s="8"/>
      <c r="BM77" s="8"/>
      <c r="BN77" s="8"/>
      <c r="BO77" s="8"/>
      <c r="BP77" s="8"/>
      <c r="BQ77" s="8"/>
      <c r="BR77" s="8"/>
      <c r="BS77" s="8"/>
      <c r="BT77" s="8"/>
      <c r="BU77" s="10"/>
      <c r="BV77" s="8"/>
      <c r="BW77" s="8"/>
      <c r="BX77" s="8"/>
      <c r="BY77" s="8"/>
      <c r="BZ77" s="8"/>
      <c r="CA77" s="8"/>
      <c r="CB77" s="8"/>
      <c r="CC77" s="8"/>
      <c r="CD77" s="8"/>
      <c r="CE77" s="8"/>
      <c r="CF77" s="8"/>
      <c r="CG77" s="8"/>
      <c r="CH77" s="8"/>
      <c r="CI77" s="8"/>
      <c r="CJ77" s="8"/>
      <c r="CK77" s="8"/>
      <c r="CL77" s="8"/>
      <c r="CM77" s="8"/>
      <c r="CN77" s="8"/>
      <c r="CO77" s="10"/>
      <c r="CP77" s="8"/>
      <c r="CQ77" s="8"/>
    </row>
    <row r="78" spans="1:95">
      <c r="A78" s="8"/>
      <c r="B78" s="8"/>
      <c r="C78" s="8"/>
      <c r="D78" s="8"/>
      <c r="E78" s="8"/>
      <c r="F78" s="8"/>
      <c r="G78" s="8"/>
      <c r="H78" s="8"/>
      <c r="I78" s="8"/>
      <c r="J78" s="8"/>
      <c r="K78" s="8"/>
      <c r="L78" s="8"/>
      <c r="M78" s="8"/>
      <c r="N78" s="8"/>
      <c r="O78" s="8"/>
      <c r="P78" s="8"/>
      <c r="Q78" s="8"/>
      <c r="R78" s="8"/>
      <c r="S78" s="8"/>
      <c r="T78" s="8"/>
      <c r="U78" s="8"/>
      <c r="V78" s="8"/>
      <c r="W78" s="8"/>
      <c r="X78" s="8"/>
      <c r="Y78" s="10"/>
      <c r="Z78" s="8"/>
      <c r="AA78" s="8"/>
      <c r="AB78" s="8"/>
      <c r="AC78" s="8"/>
      <c r="AD78" s="8"/>
      <c r="AE78" s="8"/>
      <c r="AF78" s="8"/>
      <c r="AG78" s="8"/>
      <c r="AH78" s="8"/>
      <c r="AI78" s="8"/>
      <c r="AJ78" s="8"/>
      <c r="AK78" s="8"/>
      <c r="AL78" s="8"/>
      <c r="AM78" s="8"/>
      <c r="AN78" s="8"/>
      <c r="AO78" s="8"/>
      <c r="AP78" s="8"/>
      <c r="AQ78" s="8"/>
      <c r="AR78" s="8"/>
      <c r="AS78" s="8"/>
      <c r="AT78" s="8"/>
      <c r="AU78" s="8"/>
      <c r="AV78" s="8"/>
      <c r="AW78" s="10"/>
      <c r="AX78" s="8"/>
      <c r="AY78" s="8"/>
      <c r="AZ78" s="8"/>
      <c r="BA78" s="8"/>
      <c r="BB78" s="8"/>
      <c r="BC78" s="8"/>
      <c r="BD78" s="8"/>
      <c r="BE78" s="8"/>
      <c r="BF78" s="8"/>
      <c r="BG78" s="8"/>
      <c r="BH78" s="8"/>
      <c r="BI78" s="8"/>
      <c r="BJ78" s="8"/>
      <c r="BK78" s="8"/>
      <c r="BL78" s="8"/>
      <c r="BM78" s="8"/>
      <c r="BN78" s="8"/>
      <c r="BO78" s="8"/>
      <c r="BP78" s="8"/>
      <c r="BQ78" s="8"/>
      <c r="BR78" s="8"/>
      <c r="BS78" s="8"/>
      <c r="BT78" s="8"/>
      <c r="BU78" s="10"/>
      <c r="BV78" s="8"/>
      <c r="BW78" s="8"/>
      <c r="BX78" s="8"/>
      <c r="BY78" s="8"/>
      <c r="BZ78" s="8"/>
      <c r="CA78" s="8"/>
      <c r="CB78" s="8"/>
      <c r="CC78" s="8"/>
      <c r="CD78" s="8"/>
      <c r="CE78" s="8"/>
      <c r="CF78" s="8"/>
      <c r="CG78" s="8"/>
      <c r="CH78" s="8"/>
      <c r="CI78" s="8"/>
      <c r="CJ78" s="8"/>
      <c r="CK78" s="8"/>
      <c r="CL78" s="8"/>
      <c r="CM78" s="8"/>
      <c r="CN78" s="8"/>
      <c r="CO78" s="10"/>
      <c r="CP78" s="8"/>
      <c r="CQ78" s="8"/>
    </row>
    <row r="79" spans="1:95">
      <c r="A79" s="8"/>
      <c r="B79" s="8"/>
      <c r="C79" s="8"/>
      <c r="D79" s="8"/>
      <c r="E79" s="8"/>
      <c r="F79" s="8"/>
      <c r="G79" s="8"/>
      <c r="H79" s="8"/>
      <c r="I79" s="8"/>
      <c r="J79" s="8"/>
      <c r="K79" s="8"/>
      <c r="L79" s="8"/>
      <c r="M79" s="8"/>
      <c r="N79" s="8"/>
      <c r="O79" s="8"/>
      <c r="P79" s="8"/>
      <c r="Q79" s="8"/>
      <c r="R79" s="8"/>
      <c r="S79" s="8"/>
      <c r="T79" s="8"/>
      <c r="U79" s="8"/>
      <c r="V79" s="8"/>
      <c r="W79" s="8"/>
      <c r="X79" s="8"/>
      <c r="Y79" s="10"/>
      <c r="Z79" s="8"/>
      <c r="AA79" s="8"/>
      <c r="AB79" s="8"/>
      <c r="AC79" s="8"/>
      <c r="AD79" s="8"/>
      <c r="AE79" s="8"/>
      <c r="AF79" s="8"/>
      <c r="AG79" s="8"/>
      <c r="AH79" s="8"/>
      <c r="AI79" s="8"/>
      <c r="AJ79" s="8"/>
      <c r="AK79" s="8"/>
      <c r="AL79" s="8"/>
      <c r="AM79" s="8"/>
      <c r="AN79" s="8"/>
      <c r="AO79" s="8"/>
      <c r="AP79" s="8"/>
      <c r="AQ79" s="8"/>
      <c r="AR79" s="8"/>
      <c r="AS79" s="8"/>
      <c r="AT79" s="8"/>
      <c r="AU79" s="8"/>
      <c r="AV79" s="8"/>
      <c r="AW79" s="10"/>
      <c r="AX79" s="8"/>
      <c r="AY79" s="8"/>
      <c r="AZ79" s="8"/>
      <c r="BA79" s="8"/>
      <c r="BB79" s="8"/>
      <c r="BC79" s="8"/>
      <c r="BD79" s="8"/>
      <c r="BE79" s="8"/>
      <c r="BF79" s="8"/>
      <c r="BG79" s="8"/>
      <c r="BH79" s="8"/>
      <c r="BI79" s="8"/>
      <c r="BJ79" s="8"/>
      <c r="BK79" s="8"/>
      <c r="BL79" s="8"/>
      <c r="BM79" s="8"/>
      <c r="BN79" s="8"/>
      <c r="BO79" s="8"/>
      <c r="BP79" s="8"/>
      <c r="BQ79" s="8"/>
      <c r="BR79" s="8"/>
      <c r="BS79" s="8"/>
      <c r="BT79" s="8"/>
      <c r="BU79" s="10"/>
      <c r="BV79" s="8"/>
      <c r="BW79" s="8"/>
      <c r="BX79" s="8"/>
      <c r="BY79" s="8"/>
      <c r="BZ79" s="8"/>
      <c r="CA79" s="8"/>
      <c r="CB79" s="8"/>
      <c r="CC79" s="8"/>
      <c r="CD79" s="8"/>
      <c r="CE79" s="8"/>
      <c r="CF79" s="8"/>
      <c r="CG79" s="8"/>
      <c r="CH79" s="8"/>
      <c r="CI79" s="8"/>
      <c r="CJ79" s="8"/>
      <c r="CK79" s="8"/>
      <c r="CL79" s="8"/>
      <c r="CM79" s="8"/>
      <c r="CN79" s="8"/>
      <c r="CO79" s="10"/>
      <c r="CP79" s="8"/>
      <c r="CQ79" s="8"/>
    </row>
    <row r="80" spans="1:95">
      <c r="A80" s="8"/>
      <c r="B80" s="8"/>
      <c r="C80" s="8"/>
      <c r="D80" s="8"/>
      <c r="E80" s="8"/>
      <c r="F80" s="8"/>
      <c r="G80" s="8"/>
      <c r="H80" s="8"/>
      <c r="I80" s="8"/>
      <c r="J80" s="8"/>
      <c r="K80" s="8"/>
      <c r="L80" s="8"/>
      <c r="M80" s="8"/>
      <c r="N80" s="8"/>
      <c r="O80" s="8"/>
      <c r="P80" s="8"/>
      <c r="Q80" s="8"/>
      <c r="R80" s="8"/>
      <c r="S80" s="8"/>
      <c r="T80" s="8"/>
      <c r="U80" s="8"/>
      <c r="V80" s="8"/>
      <c r="W80" s="8"/>
      <c r="X80" s="8"/>
      <c r="Y80" s="10"/>
      <c r="Z80" s="8"/>
      <c r="AA80" s="8"/>
      <c r="AB80" s="8"/>
      <c r="AC80" s="8"/>
      <c r="AD80" s="8"/>
      <c r="AE80" s="8"/>
      <c r="AF80" s="8"/>
      <c r="AG80" s="8"/>
      <c r="AH80" s="8"/>
      <c r="AI80" s="8"/>
      <c r="AJ80" s="8"/>
      <c r="AK80" s="8"/>
      <c r="AL80" s="8"/>
      <c r="AM80" s="8"/>
      <c r="AN80" s="8"/>
      <c r="AO80" s="8"/>
      <c r="AP80" s="8"/>
      <c r="AQ80" s="8"/>
      <c r="AR80" s="8"/>
      <c r="AS80" s="8"/>
      <c r="AT80" s="8"/>
      <c r="AU80" s="8"/>
      <c r="AV80" s="8"/>
      <c r="AW80" s="10"/>
      <c r="AX80" s="8"/>
      <c r="AY80" s="8"/>
      <c r="AZ80" s="8"/>
      <c r="BA80" s="8"/>
      <c r="BB80" s="8"/>
      <c r="BC80" s="8"/>
      <c r="BD80" s="8"/>
      <c r="BE80" s="8"/>
      <c r="BF80" s="8"/>
      <c r="BG80" s="8"/>
      <c r="BH80" s="8"/>
      <c r="BI80" s="8"/>
      <c r="BJ80" s="8"/>
      <c r="BK80" s="8"/>
      <c r="BL80" s="8"/>
      <c r="BM80" s="8"/>
      <c r="BN80" s="8"/>
      <c r="BO80" s="8"/>
      <c r="BP80" s="8"/>
      <c r="BQ80" s="8"/>
      <c r="BR80" s="8"/>
      <c r="BS80" s="8"/>
      <c r="BT80" s="8"/>
      <c r="BU80" s="10"/>
      <c r="BV80" s="8"/>
      <c r="BW80" s="8"/>
      <c r="BX80" s="8"/>
      <c r="BY80" s="8"/>
      <c r="BZ80" s="8"/>
      <c r="CA80" s="8"/>
      <c r="CB80" s="8"/>
      <c r="CC80" s="8"/>
      <c r="CD80" s="8"/>
      <c r="CE80" s="8"/>
      <c r="CF80" s="8"/>
      <c r="CG80" s="8"/>
      <c r="CH80" s="8"/>
      <c r="CI80" s="8"/>
      <c r="CJ80" s="8"/>
      <c r="CK80" s="8"/>
      <c r="CL80" s="8"/>
      <c r="CM80" s="8"/>
      <c r="CN80" s="8"/>
      <c r="CO80" s="10"/>
      <c r="CP80" s="8"/>
      <c r="CQ80" s="8"/>
    </row>
    <row r="81" spans="1:95">
      <c r="A81" s="8"/>
      <c r="B81" s="8"/>
      <c r="C81" s="8"/>
      <c r="D81" s="8"/>
      <c r="E81" s="8"/>
      <c r="F81" s="8"/>
      <c r="G81" s="8"/>
      <c r="H81" s="8"/>
      <c r="I81" s="8"/>
      <c r="J81" s="8"/>
      <c r="K81" s="8"/>
      <c r="L81" s="8"/>
      <c r="M81" s="8"/>
      <c r="N81" s="8"/>
      <c r="O81" s="8"/>
      <c r="P81" s="8"/>
      <c r="Q81" s="8"/>
      <c r="R81" s="8"/>
      <c r="S81" s="8"/>
      <c r="T81" s="8"/>
      <c r="U81" s="8"/>
      <c r="V81" s="8"/>
      <c r="W81" s="8"/>
      <c r="X81" s="8"/>
      <c r="Y81" s="10"/>
      <c r="Z81" s="8"/>
      <c r="AA81" s="8"/>
      <c r="AB81" s="8"/>
      <c r="AC81" s="8"/>
      <c r="AD81" s="8"/>
      <c r="AE81" s="8"/>
      <c r="AF81" s="8"/>
      <c r="AG81" s="8"/>
      <c r="AH81" s="8"/>
      <c r="AI81" s="8"/>
      <c r="AJ81" s="8"/>
      <c r="AK81" s="8"/>
      <c r="AL81" s="8"/>
      <c r="AM81" s="8"/>
      <c r="AN81" s="8"/>
      <c r="AO81" s="8"/>
      <c r="AP81" s="8"/>
      <c r="AQ81" s="8"/>
      <c r="AR81" s="8"/>
      <c r="AS81" s="8"/>
      <c r="AT81" s="8"/>
      <c r="AU81" s="8"/>
      <c r="AV81" s="8"/>
      <c r="AW81" s="10"/>
      <c r="AX81" s="8"/>
      <c r="AY81" s="8"/>
      <c r="AZ81" s="8"/>
      <c r="BA81" s="8"/>
      <c r="BB81" s="8"/>
      <c r="BC81" s="8"/>
      <c r="BD81" s="8"/>
      <c r="BE81" s="8"/>
      <c r="BF81" s="8"/>
      <c r="BG81" s="8"/>
      <c r="BH81" s="8"/>
      <c r="BI81" s="8"/>
      <c r="BJ81" s="8"/>
      <c r="BK81" s="8"/>
      <c r="BL81" s="8"/>
      <c r="BM81" s="8"/>
      <c r="BN81" s="8"/>
      <c r="BO81" s="8"/>
      <c r="BP81" s="8"/>
      <c r="BQ81" s="8"/>
      <c r="BR81" s="8"/>
      <c r="BS81" s="8"/>
      <c r="BT81" s="8"/>
      <c r="BU81" s="10"/>
      <c r="BV81" s="8"/>
      <c r="BW81" s="8"/>
      <c r="BX81" s="8"/>
      <c r="BY81" s="8"/>
      <c r="BZ81" s="8"/>
      <c r="CA81" s="8"/>
      <c r="CB81" s="8"/>
      <c r="CC81" s="8"/>
      <c r="CD81" s="8"/>
      <c r="CE81" s="8"/>
      <c r="CF81" s="8"/>
      <c r="CG81" s="8"/>
      <c r="CH81" s="8"/>
      <c r="CI81" s="8"/>
      <c r="CJ81" s="8"/>
      <c r="CK81" s="8"/>
      <c r="CL81" s="8"/>
      <c r="CM81" s="8"/>
      <c r="CN81" s="8"/>
      <c r="CO81" s="10"/>
      <c r="CP81" s="8"/>
      <c r="CQ81" s="8"/>
    </row>
    <row r="82" spans="1:95">
      <c r="A82" s="8"/>
      <c r="B82" s="8"/>
      <c r="C82" s="8"/>
      <c r="D82" s="8"/>
      <c r="E82" s="8"/>
      <c r="F82" s="8"/>
      <c r="G82" s="8"/>
      <c r="H82" s="8"/>
      <c r="I82" s="8"/>
      <c r="J82" s="8"/>
      <c r="K82" s="8"/>
      <c r="L82" s="8"/>
      <c r="M82" s="8"/>
      <c r="N82" s="8"/>
      <c r="O82" s="8"/>
      <c r="P82" s="8"/>
      <c r="Q82" s="8"/>
      <c r="R82" s="8"/>
      <c r="S82" s="8"/>
      <c r="T82" s="8"/>
      <c r="U82" s="8"/>
      <c r="V82" s="8"/>
      <c r="W82" s="8"/>
      <c r="X82" s="8"/>
      <c r="Y82" s="10"/>
      <c r="Z82" s="8"/>
      <c r="AA82" s="8"/>
      <c r="AB82" s="8"/>
      <c r="AC82" s="8"/>
      <c r="AD82" s="8"/>
      <c r="AE82" s="8"/>
      <c r="AF82" s="8"/>
      <c r="AG82" s="8"/>
      <c r="AH82" s="8"/>
      <c r="AI82" s="8"/>
      <c r="AJ82" s="8"/>
      <c r="AK82" s="8"/>
      <c r="AL82" s="8"/>
      <c r="AM82" s="8"/>
      <c r="AN82" s="8"/>
      <c r="AO82" s="8"/>
      <c r="AP82" s="8"/>
      <c r="AQ82" s="8"/>
      <c r="AR82" s="8"/>
      <c r="AS82" s="8"/>
      <c r="AT82" s="8"/>
      <c r="AU82" s="8"/>
      <c r="AV82" s="8"/>
      <c r="AW82" s="10"/>
      <c r="AX82" s="8"/>
      <c r="AY82" s="8"/>
      <c r="AZ82" s="8"/>
      <c r="BA82" s="8"/>
      <c r="BB82" s="8"/>
      <c r="BC82" s="8"/>
      <c r="BD82" s="8"/>
      <c r="BE82" s="8"/>
      <c r="BF82" s="8"/>
      <c r="BG82" s="8"/>
      <c r="BH82" s="8"/>
      <c r="BI82" s="8"/>
      <c r="BJ82" s="8"/>
      <c r="BK82" s="8"/>
      <c r="BL82" s="8"/>
      <c r="BM82" s="8"/>
      <c r="BN82" s="8"/>
      <c r="BO82" s="8"/>
      <c r="BP82" s="8"/>
      <c r="BQ82" s="8"/>
      <c r="BR82" s="8"/>
      <c r="BS82" s="8"/>
      <c r="BT82" s="8"/>
      <c r="BU82" s="10"/>
      <c r="BV82" s="8"/>
      <c r="BW82" s="8"/>
      <c r="BX82" s="8"/>
      <c r="BY82" s="8"/>
      <c r="BZ82" s="8"/>
      <c r="CA82" s="8"/>
      <c r="CB82" s="8"/>
      <c r="CC82" s="8"/>
      <c r="CD82" s="8"/>
      <c r="CE82" s="8"/>
      <c r="CF82" s="8"/>
      <c r="CG82" s="8"/>
      <c r="CH82" s="8"/>
      <c r="CI82" s="8"/>
      <c r="CJ82" s="8"/>
      <c r="CK82" s="8"/>
      <c r="CL82" s="8"/>
      <c r="CM82" s="8"/>
      <c r="CN82" s="8"/>
      <c r="CO82" s="10"/>
      <c r="CP82" s="8"/>
      <c r="CQ82" s="8"/>
    </row>
    <row r="83" spans="1:95">
      <c r="A83" s="8"/>
      <c r="B83" s="8"/>
      <c r="C83" s="8"/>
      <c r="D83" s="8"/>
      <c r="E83" s="8"/>
      <c r="F83" s="8"/>
      <c r="G83" s="8"/>
      <c r="H83" s="8"/>
      <c r="I83" s="8"/>
      <c r="J83" s="8"/>
      <c r="K83" s="8"/>
      <c r="L83" s="8"/>
      <c r="M83" s="8"/>
      <c r="N83" s="8"/>
      <c r="O83" s="8"/>
      <c r="P83" s="8"/>
      <c r="Q83" s="8"/>
      <c r="R83" s="8"/>
      <c r="S83" s="8"/>
      <c r="T83" s="8"/>
      <c r="U83" s="8"/>
      <c r="V83" s="8"/>
      <c r="W83" s="8"/>
      <c r="X83" s="8"/>
      <c r="Y83" s="10"/>
      <c r="Z83" s="8"/>
      <c r="AA83" s="8"/>
      <c r="AB83" s="8"/>
      <c r="AC83" s="8"/>
      <c r="AD83" s="8"/>
      <c r="AE83" s="8"/>
      <c r="AF83" s="8"/>
      <c r="AG83" s="8"/>
      <c r="AH83" s="8"/>
      <c r="AI83" s="8"/>
      <c r="AJ83" s="8"/>
      <c r="AK83" s="8"/>
      <c r="AL83" s="8"/>
      <c r="AM83" s="8"/>
      <c r="AN83" s="8"/>
      <c r="AO83" s="8"/>
      <c r="AP83" s="8"/>
      <c r="AQ83" s="8"/>
      <c r="AR83" s="8"/>
      <c r="AS83" s="8"/>
      <c r="AT83" s="8"/>
      <c r="AU83" s="8"/>
      <c r="AV83" s="8"/>
      <c r="AW83" s="10"/>
      <c r="AX83" s="8"/>
      <c r="AY83" s="8"/>
      <c r="AZ83" s="8"/>
      <c r="BA83" s="8"/>
      <c r="BB83" s="8"/>
      <c r="BC83" s="8"/>
      <c r="BD83" s="8"/>
      <c r="BE83" s="8"/>
      <c r="BF83" s="8"/>
      <c r="BG83" s="8"/>
      <c r="BH83" s="8"/>
      <c r="BI83" s="8"/>
      <c r="BJ83" s="8"/>
      <c r="BK83" s="8"/>
      <c r="BL83" s="8"/>
      <c r="BM83" s="8"/>
      <c r="BN83" s="8"/>
      <c r="BO83" s="8"/>
      <c r="BP83" s="8"/>
      <c r="BQ83" s="8"/>
      <c r="BR83" s="8"/>
      <c r="BS83" s="8"/>
      <c r="BT83" s="8"/>
      <c r="BU83" s="10"/>
      <c r="BV83" s="8"/>
      <c r="BW83" s="8"/>
      <c r="BX83" s="8"/>
      <c r="BY83" s="8"/>
      <c r="BZ83" s="8"/>
      <c r="CA83" s="8"/>
      <c r="CB83" s="8"/>
      <c r="CC83" s="8"/>
      <c r="CD83" s="8"/>
      <c r="CE83" s="8"/>
      <c r="CF83" s="8"/>
      <c r="CG83" s="8"/>
      <c r="CH83" s="8"/>
      <c r="CI83" s="8"/>
      <c r="CJ83" s="8"/>
      <c r="CK83" s="8"/>
      <c r="CL83" s="8"/>
      <c r="CM83" s="8"/>
      <c r="CN83" s="8"/>
      <c r="CO83" s="10"/>
      <c r="CP83" s="8"/>
      <c r="CQ83" s="8"/>
    </row>
    <row r="84" spans="1:95">
      <c r="A84" s="8"/>
      <c r="B84" s="8"/>
      <c r="C84" s="8"/>
      <c r="D84" s="8"/>
      <c r="E84" s="8"/>
      <c r="F84" s="8"/>
      <c r="G84" s="8"/>
      <c r="H84" s="8"/>
      <c r="I84" s="8"/>
      <c r="J84" s="8"/>
      <c r="K84" s="8"/>
      <c r="L84" s="8"/>
      <c r="M84" s="8"/>
      <c r="N84" s="8"/>
      <c r="O84" s="8"/>
      <c r="P84" s="8"/>
      <c r="Q84" s="8"/>
      <c r="R84" s="8"/>
      <c r="S84" s="8"/>
      <c r="T84" s="8"/>
      <c r="U84" s="8"/>
      <c r="V84" s="8"/>
      <c r="W84" s="8"/>
      <c r="X84" s="8"/>
      <c r="Y84" s="10"/>
      <c r="Z84" s="8"/>
      <c r="AA84" s="8"/>
      <c r="AB84" s="8"/>
      <c r="AC84" s="8"/>
      <c r="AD84" s="8"/>
      <c r="AE84" s="8"/>
      <c r="AF84" s="8"/>
      <c r="AG84" s="8"/>
      <c r="AH84" s="8"/>
      <c r="AI84" s="8"/>
      <c r="AJ84" s="8"/>
      <c r="AK84" s="8"/>
      <c r="AL84" s="8"/>
      <c r="AM84" s="8"/>
      <c r="AN84" s="8"/>
      <c r="AO84" s="8"/>
      <c r="AP84" s="8"/>
      <c r="AQ84" s="8"/>
      <c r="AR84" s="8"/>
      <c r="AS84" s="8"/>
      <c r="AT84" s="8"/>
      <c r="AU84" s="8"/>
      <c r="AV84" s="8"/>
      <c r="AW84" s="10"/>
      <c r="AX84" s="8"/>
      <c r="AY84" s="8"/>
      <c r="AZ84" s="8"/>
      <c r="BA84" s="8"/>
      <c r="BB84" s="8"/>
      <c r="BC84" s="8"/>
      <c r="BD84" s="8"/>
      <c r="BE84" s="8"/>
      <c r="BF84" s="8"/>
      <c r="BG84" s="8"/>
      <c r="BH84" s="8"/>
      <c r="BI84" s="8"/>
      <c r="BJ84" s="8"/>
      <c r="BK84" s="8"/>
      <c r="BL84" s="8"/>
      <c r="BM84" s="8"/>
      <c r="BN84" s="8"/>
      <c r="BO84" s="8"/>
      <c r="BP84" s="8"/>
      <c r="BQ84" s="8"/>
      <c r="BR84" s="8"/>
      <c r="BS84" s="8"/>
      <c r="BT84" s="8"/>
      <c r="BU84" s="10"/>
      <c r="BV84" s="8"/>
      <c r="BW84" s="8"/>
      <c r="BX84" s="8"/>
      <c r="BY84" s="8"/>
      <c r="BZ84" s="8"/>
      <c r="CA84" s="8"/>
      <c r="CB84" s="8"/>
      <c r="CC84" s="8"/>
      <c r="CD84" s="8"/>
      <c r="CE84" s="8"/>
      <c r="CF84" s="8"/>
      <c r="CG84" s="8"/>
      <c r="CH84" s="8"/>
      <c r="CI84" s="8"/>
      <c r="CJ84" s="8"/>
      <c r="CK84" s="8"/>
      <c r="CL84" s="8"/>
      <c r="CM84" s="8"/>
      <c r="CN84" s="8"/>
      <c r="CO84" s="10"/>
      <c r="CP84" s="8"/>
      <c r="CQ84" s="8"/>
    </row>
    <row r="85" spans="1:95">
      <c r="A85" s="8"/>
      <c r="B85" s="8"/>
      <c r="C85" s="8"/>
      <c r="D85" s="8"/>
      <c r="E85" s="8"/>
      <c r="F85" s="8"/>
      <c r="G85" s="8"/>
      <c r="H85" s="8"/>
      <c r="I85" s="8"/>
      <c r="J85" s="8"/>
      <c r="K85" s="8"/>
      <c r="L85" s="8"/>
      <c r="M85" s="8"/>
      <c r="N85" s="8"/>
      <c r="O85" s="8"/>
      <c r="P85" s="8"/>
      <c r="Q85" s="8"/>
      <c r="R85" s="8"/>
      <c r="S85" s="8"/>
      <c r="T85" s="8"/>
      <c r="U85" s="8"/>
      <c r="V85" s="8"/>
      <c r="W85" s="8"/>
      <c r="X85" s="8"/>
      <c r="Y85" s="10"/>
      <c r="Z85" s="8"/>
      <c r="AA85" s="8"/>
      <c r="AB85" s="8"/>
      <c r="AC85" s="8"/>
      <c r="AD85" s="8"/>
      <c r="AE85" s="8"/>
      <c r="AF85" s="8"/>
      <c r="AG85" s="8"/>
      <c r="AH85" s="8"/>
      <c r="AI85" s="8"/>
      <c r="AJ85" s="8"/>
      <c r="AK85" s="8"/>
      <c r="AL85" s="8"/>
      <c r="AM85" s="8"/>
      <c r="AN85" s="8"/>
      <c r="AO85" s="8"/>
      <c r="AP85" s="8"/>
      <c r="AQ85" s="8"/>
      <c r="AR85" s="8"/>
      <c r="AS85" s="8"/>
      <c r="AT85" s="8"/>
      <c r="AU85" s="8"/>
      <c r="AV85" s="8"/>
      <c r="AW85" s="10"/>
      <c r="AX85" s="8"/>
      <c r="AY85" s="8"/>
      <c r="AZ85" s="8"/>
      <c r="BA85" s="8"/>
      <c r="BB85" s="8"/>
      <c r="BC85" s="8"/>
      <c r="BD85" s="8"/>
      <c r="BE85" s="8"/>
      <c r="BF85" s="8"/>
      <c r="BG85" s="8"/>
      <c r="BH85" s="8"/>
      <c r="BI85" s="8"/>
      <c r="BJ85" s="8"/>
      <c r="BK85" s="8"/>
      <c r="BL85" s="8"/>
      <c r="BM85" s="8"/>
      <c r="BN85" s="8"/>
      <c r="BO85" s="8"/>
      <c r="BP85" s="8"/>
      <c r="BQ85" s="8"/>
      <c r="BR85" s="8"/>
      <c r="BS85" s="8"/>
      <c r="BT85" s="8"/>
      <c r="BU85" s="10"/>
      <c r="BV85" s="8"/>
      <c r="BW85" s="8"/>
      <c r="BX85" s="8"/>
      <c r="BY85" s="8"/>
      <c r="BZ85" s="8"/>
      <c r="CA85" s="8"/>
      <c r="CB85" s="8"/>
      <c r="CC85" s="8"/>
      <c r="CD85" s="8"/>
      <c r="CE85" s="8"/>
      <c r="CF85" s="8"/>
      <c r="CG85" s="8"/>
      <c r="CH85" s="8"/>
      <c r="CI85" s="8"/>
      <c r="CJ85" s="8"/>
      <c r="CK85" s="8"/>
      <c r="CL85" s="8"/>
      <c r="CM85" s="8"/>
      <c r="CN85" s="8"/>
      <c r="CO85" s="10"/>
      <c r="CP85" s="8"/>
      <c r="CQ85" s="8"/>
    </row>
    <row r="86" spans="1:95">
      <c r="A86" s="8"/>
      <c r="B86" s="8"/>
      <c r="C86" s="8"/>
      <c r="D86" s="8"/>
      <c r="E86" s="8"/>
      <c r="F86" s="8"/>
      <c r="G86" s="8"/>
      <c r="H86" s="8"/>
      <c r="I86" s="8"/>
      <c r="J86" s="8"/>
      <c r="K86" s="8"/>
      <c r="L86" s="8"/>
      <c r="M86" s="8"/>
      <c r="N86" s="8"/>
      <c r="O86" s="8"/>
      <c r="P86" s="8"/>
      <c r="Q86" s="8"/>
      <c r="R86" s="8"/>
      <c r="S86" s="8"/>
      <c r="T86" s="8"/>
      <c r="U86" s="8"/>
      <c r="V86" s="8"/>
      <c r="W86" s="8"/>
      <c r="X86" s="8"/>
      <c r="Y86" s="10"/>
      <c r="Z86" s="8"/>
      <c r="AA86" s="8"/>
      <c r="AB86" s="8"/>
      <c r="AC86" s="8"/>
      <c r="AD86" s="8"/>
      <c r="AE86" s="8"/>
      <c r="AF86" s="8"/>
      <c r="AG86" s="8"/>
      <c r="AH86" s="8"/>
      <c r="AI86" s="8"/>
      <c r="AJ86" s="8"/>
      <c r="AK86" s="8"/>
      <c r="AL86" s="8"/>
      <c r="AM86" s="8"/>
      <c r="AN86" s="8"/>
      <c r="AO86" s="8"/>
      <c r="AP86" s="8"/>
      <c r="AQ86" s="8"/>
      <c r="AR86" s="8"/>
      <c r="AS86" s="8"/>
      <c r="AT86" s="8"/>
      <c r="AU86" s="8"/>
      <c r="AV86" s="8"/>
      <c r="AW86" s="10"/>
      <c r="AX86" s="8"/>
      <c r="AY86" s="8"/>
      <c r="AZ86" s="8"/>
      <c r="BA86" s="8"/>
      <c r="BB86" s="8"/>
      <c r="BC86" s="8"/>
      <c r="BD86" s="8"/>
      <c r="BE86" s="8"/>
      <c r="BF86" s="8"/>
      <c r="BG86" s="8"/>
      <c r="BH86" s="8"/>
      <c r="BI86" s="8"/>
      <c r="BJ86" s="8"/>
      <c r="BK86" s="8"/>
      <c r="BL86" s="8"/>
      <c r="BM86" s="8"/>
      <c r="BN86" s="8"/>
      <c r="BO86" s="8"/>
      <c r="BP86" s="8"/>
      <c r="BQ86" s="8"/>
      <c r="BR86" s="8"/>
      <c r="BS86" s="8"/>
      <c r="BT86" s="8"/>
      <c r="BU86" s="10"/>
      <c r="BV86" s="8"/>
      <c r="BW86" s="8"/>
      <c r="BX86" s="8"/>
      <c r="BY86" s="8"/>
      <c r="BZ86" s="8"/>
      <c r="CA86" s="8"/>
      <c r="CB86" s="8"/>
      <c r="CC86" s="8"/>
      <c r="CD86" s="8"/>
      <c r="CE86" s="8"/>
      <c r="CF86" s="8"/>
      <c r="CG86" s="8"/>
      <c r="CH86" s="8"/>
      <c r="CI86" s="8"/>
      <c r="CJ86" s="8"/>
      <c r="CK86" s="8"/>
      <c r="CL86" s="8"/>
      <c r="CM86" s="8"/>
      <c r="CN86" s="8"/>
      <c r="CO86" s="10"/>
      <c r="CP86" s="8"/>
      <c r="CQ86" s="8"/>
    </row>
    <row r="87" spans="1:95">
      <c r="A87" s="8"/>
      <c r="B87" s="8"/>
      <c r="C87" s="8"/>
      <c r="D87" s="8"/>
      <c r="E87" s="8"/>
      <c r="F87" s="8"/>
      <c r="G87" s="8"/>
      <c r="H87" s="8"/>
      <c r="I87" s="8"/>
      <c r="J87" s="8"/>
      <c r="K87" s="8"/>
      <c r="L87" s="8"/>
      <c r="M87" s="8"/>
      <c r="N87" s="8"/>
      <c r="O87" s="8"/>
      <c r="P87" s="8"/>
      <c r="Q87" s="8"/>
      <c r="R87" s="8"/>
      <c r="S87" s="8"/>
      <c r="T87" s="8"/>
      <c r="U87" s="8"/>
      <c r="V87" s="8"/>
      <c r="W87" s="8"/>
      <c r="X87" s="8"/>
      <c r="Y87" s="10"/>
      <c r="Z87" s="8"/>
      <c r="AA87" s="8"/>
      <c r="AB87" s="8"/>
      <c r="AC87" s="8"/>
      <c r="AD87" s="8"/>
      <c r="AE87" s="8"/>
      <c r="AF87" s="8"/>
      <c r="AG87" s="8"/>
      <c r="AH87" s="8"/>
      <c r="AI87" s="8"/>
      <c r="AJ87" s="8"/>
      <c r="AK87" s="8"/>
      <c r="AL87" s="8"/>
      <c r="AM87" s="8"/>
      <c r="AN87" s="8"/>
      <c r="AO87" s="8"/>
      <c r="AP87" s="8"/>
      <c r="AQ87" s="8"/>
      <c r="AR87" s="8"/>
      <c r="AS87" s="8"/>
      <c r="AT87" s="8"/>
      <c r="AU87" s="8"/>
      <c r="AV87" s="8"/>
      <c r="AW87" s="10"/>
      <c r="AX87" s="8"/>
      <c r="AY87" s="8"/>
      <c r="AZ87" s="8"/>
      <c r="BA87" s="8"/>
      <c r="BB87" s="8"/>
      <c r="BC87" s="8"/>
      <c r="BD87" s="8"/>
      <c r="BE87" s="8"/>
      <c r="BF87" s="8"/>
      <c r="BG87" s="8"/>
      <c r="BH87" s="8"/>
      <c r="BI87" s="8"/>
      <c r="BJ87" s="8"/>
      <c r="BK87" s="8"/>
      <c r="BL87" s="8"/>
      <c r="BM87" s="8"/>
      <c r="BN87" s="8"/>
      <c r="BO87" s="8"/>
      <c r="BP87" s="8"/>
      <c r="BQ87" s="8"/>
      <c r="BR87" s="8"/>
      <c r="BS87" s="8"/>
      <c r="BT87" s="8"/>
      <c r="BU87" s="10"/>
      <c r="BV87" s="8"/>
      <c r="BW87" s="8"/>
      <c r="BX87" s="8"/>
      <c r="BY87" s="8"/>
      <c r="BZ87" s="8"/>
      <c r="CA87" s="8"/>
      <c r="CB87" s="8"/>
      <c r="CC87" s="8"/>
      <c r="CD87" s="8"/>
      <c r="CE87" s="8"/>
      <c r="CF87" s="8"/>
      <c r="CG87" s="8"/>
      <c r="CH87" s="8"/>
      <c r="CI87" s="8"/>
      <c r="CJ87" s="8"/>
      <c r="CK87" s="8"/>
      <c r="CL87" s="8"/>
      <c r="CM87" s="8"/>
      <c r="CN87" s="8"/>
      <c r="CO87" s="10"/>
      <c r="CP87" s="8"/>
      <c r="CQ87" s="8"/>
    </row>
    <row r="88" spans="1:95">
      <c r="A88" s="8"/>
      <c r="B88" s="8"/>
      <c r="C88" s="8"/>
      <c r="D88" s="8"/>
      <c r="E88" s="8"/>
      <c r="F88" s="8"/>
      <c r="G88" s="8"/>
      <c r="H88" s="8"/>
      <c r="I88" s="8"/>
      <c r="J88" s="8"/>
      <c r="K88" s="8"/>
      <c r="L88" s="8"/>
      <c r="M88" s="8"/>
      <c r="N88" s="8"/>
      <c r="O88" s="8"/>
      <c r="P88" s="8"/>
      <c r="Q88" s="8"/>
      <c r="R88" s="8"/>
      <c r="S88" s="8"/>
      <c r="T88" s="8"/>
      <c r="U88" s="8"/>
      <c r="V88" s="8"/>
      <c r="W88" s="8"/>
      <c r="X88" s="8"/>
      <c r="Y88" s="10"/>
      <c r="Z88" s="8"/>
      <c r="AA88" s="8"/>
      <c r="AB88" s="8"/>
      <c r="AC88" s="8"/>
      <c r="AD88" s="8"/>
      <c r="AE88" s="8"/>
      <c r="AF88" s="8"/>
      <c r="AG88" s="8"/>
      <c r="AH88" s="8"/>
      <c r="AI88" s="8"/>
      <c r="AJ88" s="8"/>
      <c r="AK88" s="8"/>
      <c r="AL88" s="8"/>
      <c r="AM88" s="8"/>
      <c r="AN88" s="8"/>
      <c r="AO88" s="8"/>
      <c r="AP88" s="8"/>
      <c r="AQ88" s="8"/>
      <c r="AR88" s="8"/>
      <c r="AS88" s="8"/>
      <c r="AT88" s="8"/>
      <c r="AU88" s="8"/>
      <c r="AV88" s="8"/>
      <c r="AW88" s="10"/>
      <c r="AX88" s="8"/>
      <c r="AY88" s="8"/>
      <c r="AZ88" s="8"/>
      <c r="BA88" s="8"/>
      <c r="BB88" s="8"/>
      <c r="BC88" s="8"/>
      <c r="BD88" s="8"/>
      <c r="BE88" s="8"/>
      <c r="BF88" s="8"/>
      <c r="BG88" s="8"/>
      <c r="BH88" s="8"/>
      <c r="BI88" s="8"/>
      <c r="BJ88" s="8"/>
      <c r="BK88" s="8"/>
      <c r="BL88" s="8"/>
      <c r="BM88" s="8"/>
      <c r="BN88" s="8"/>
      <c r="BO88" s="8"/>
      <c r="BP88" s="8"/>
      <c r="BQ88" s="8"/>
      <c r="BR88" s="8"/>
      <c r="BS88" s="8"/>
      <c r="BT88" s="8"/>
      <c r="BU88" s="10"/>
      <c r="BV88" s="8"/>
      <c r="BW88" s="8"/>
      <c r="BX88" s="8"/>
      <c r="BY88" s="8"/>
      <c r="BZ88" s="8"/>
      <c r="CA88" s="8"/>
      <c r="CB88" s="8"/>
      <c r="CC88" s="8"/>
      <c r="CD88" s="8"/>
      <c r="CE88" s="8"/>
      <c r="CF88" s="8"/>
      <c r="CG88" s="8"/>
      <c r="CH88" s="8"/>
      <c r="CI88" s="8"/>
      <c r="CJ88" s="8"/>
      <c r="CK88" s="8"/>
      <c r="CL88" s="8"/>
      <c r="CM88" s="8"/>
      <c r="CN88" s="8"/>
      <c r="CO88" s="10"/>
      <c r="CP88" s="8"/>
      <c r="CQ88" s="8"/>
    </row>
    <row r="89" spans="1:95">
      <c r="A89" s="8"/>
      <c r="B89" s="8"/>
      <c r="C89" s="8"/>
      <c r="D89" s="8"/>
      <c r="E89" s="8"/>
      <c r="F89" s="8"/>
      <c r="G89" s="8"/>
      <c r="H89" s="8"/>
      <c r="I89" s="8"/>
      <c r="J89" s="8"/>
      <c r="K89" s="8"/>
      <c r="L89" s="8"/>
      <c r="M89" s="8"/>
      <c r="N89" s="8"/>
      <c r="O89" s="8"/>
      <c r="P89" s="8"/>
      <c r="Q89" s="8"/>
      <c r="R89" s="8"/>
      <c r="S89" s="8"/>
      <c r="T89" s="8"/>
      <c r="U89" s="8"/>
      <c r="V89" s="8"/>
      <c r="W89" s="8"/>
      <c r="X89" s="8"/>
      <c r="Y89" s="10"/>
      <c r="Z89" s="8"/>
      <c r="AA89" s="8"/>
      <c r="AB89" s="8"/>
      <c r="AC89" s="8"/>
      <c r="AD89" s="8"/>
      <c r="AE89" s="8"/>
      <c r="AF89" s="8"/>
      <c r="AG89" s="8"/>
      <c r="AH89" s="8"/>
      <c r="AI89" s="8"/>
      <c r="AJ89" s="8"/>
      <c r="AK89" s="8"/>
      <c r="AL89" s="8"/>
      <c r="AM89" s="8"/>
      <c r="AN89" s="8"/>
      <c r="AO89" s="8"/>
      <c r="AP89" s="8"/>
      <c r="AQ89" s="8"/>
      <c r="AR89" s="8"/>
      <c r="AS89" s="8"/>
      <c r="AT89" s="8"/>
      <c r="AU89" s="8"/>
      <c r="AV89" s="8"/>
      <c r="AW89" s="10"/>
      <c r="AX89" s="8"/>
      <c r="AY89" s="8"/>
      <c r="AZ89" s="8"/>
      <c r="BA89" s="8"/>
      <c r="BB89" s="8"/>
      <c r="BC89" s="8"/>
      <c r="BD89" s="8"/>
      <c r="BE89" s="8"/>
      <c r="BF89" s="8"/>
      <c r="BG89" s="8"/>
      <c r="BH89" s="8"/>
      <c r="BI89" s="8"/>
      <c r="BJ89" s="8"/>
      <c r="BK89" s="8"/>
      <c r="BL89" s="8"/>
      <c r="BM89" s="8"/>
      <c r="BN89" s="8"/>
      <c r="BO89" s="8"/>
      <c r="BP89" s="8"/>
      <c r="BQ89" s="8"/>
      <c r="BR89" s="8"/>
      <c r="BS89" s="8"/>
      <c r="BT89" s="8"/>
      <c r="BU89" s="10"/>
      <c r="BV89" s="8"/>
      <c r="BW89" s="8"/>
      <c r="BX89" s="8"/>
      <c r="BY89" s="8"/>
      <c r="BZ89" s="8"/>
      <c r="CA89" s="8"/>
      <c r="CB89" s="8"/>
      <c r="CC89" s="8"/>
      <c r="CD89" s="8"/>
      <c r="CE89" s="8"/>
      <c r="CF89" s="8"/>
      <c r="CG89" s="8"/>
      <c r="CH89" s="8"/>
      <c r="CI89" s="8"/>
      <c r="CJ89" s="8"/>
      <c r="CK89" s="8"/>
      <c r="CL89" s="8"/>
      <c r="CM89" s="8"/>
      <c r="CN89" s="8"/>
      <c r="CO89" s="10"/>
      <c r="CP89" s="8"/>
      <c r="CQ89" s="8"/>
    </row>
    <row r="90" spans="1:95">
      <c r="A90" s="8"/>
      <c r="B90" s="8"/>
      <c r="C90" s="8"/>
      <c r="D90" s="8"/>
      <c r="E90" s="8"/>
      <c r="F90" s="8"/>
      <c r="G90" s="8"/>
      <c r="H90" s="8"/>
      <c r="I90" s="8"/>
      <c r="J90" s="8"/>
      <c r="K90" s="8"/>
      <c r="L90" s="8"/>
      <c r="M90" s="8"/>
      <c r="N90" s="8"/>
      <c r="O90" s="8"/>
      <c r="P90" s="8"/>
      <c r="Q90" s="8"/>
      <c r="R90" s="8"/>
      <c r="S90" s="8"/>
      <c r="T90" s="8"/>
      <c r="U90" s="8"/>
      <c r="V90" s="8"/>
      <c r="W90" s="8"/>
      <c r="X90" s="8"/>
      <c r="Y90" s="10"/>
      <c r="Z90" s="8"/>
      <c r="AA90" s="8"/>
      <c r="AB90" s="8"/>
      <c r="AC90" s="8"/>
      <c r="AD90" s="8"/>
      <c r="AE90" s="8"/>
      <c r="AF90" s="8"/>
      <c r="AG90" s="8"/>
      <c r="AH90" s="8"/>
      <c r="AI90" s="8"/>
      <c r="AJ90" s="8"/>
      <c r="AK90" s="8"/>
      <c r="AL90" s="8"/>
      <c r="AM90" s="8"/>
      <c r="AN90" s="8"/>
      <c r="AO90" s="8"/>
      <c r="AP90" s="8"/>
      <c r="AQ90" s="8"/>
      <c r="AR90" s="8"/>
      <c r="AS90" s="8"/>
      <c r="AT90" s="8"/>
      <c r="AU90" s="8"/>
      <c r="AV90" s="8"/>
      <c r="AW90" s="10"/>
      <c r="AX90" s="8"/>
      <c r="AY90" s="8"/>
      <c r="AZ90" s="8"/>
      <c r="BA90" s="8"/>
      <c r="BB90" s="8"/>
      <c r="BC90" s="8"/>
      <c r="BD90" s="8"/>
      <c r="BE90" s="8"/>
      <c r="BF90" s="8"/>
      <c r="BG90" s="8"/>
      <c r="BH90" s="8"/>
      <c r="BI90" s="8"/>
      <c r="BJ90" s="8"/>
      <c r="BK90" s="8"/>
      <c r="BL90" s="8"/>
      <c r="BM90" s="8"/>
      <c r="BN90" s="8"/>
      <c r="BO90" s="8"/>
      <c r="BP90" s="8"/>
      <c r="BQ90" s="8"/>
      <c r="BR90" s="8"/>
      <c r="BS90" s="8"/>
      <c r="BT90" s="8"/>
      <c r="BU90" s="10"/>
      <c r="BV90" s="8"/>
      <c r="BW90" s="8"/>
      <c r="BX90" s="8"/>
      <c r="BY90" s="8"/>
      <c r="BZ90" s="8"/>
      <c r="CA90" s="8"/>
      <c r="CB90" s="8"/>
      <c r="CC90" s="8"/>
      <c r="CD90" s="8"/>
      <c r="CE90" s="8"/>
      <c r="CF90" s="8"/>
      <c r="CG90" s="8"/>
      <c r="CH90" s="8"/>
      <c r="CI90" s="8"/>
      <c r="CJ90" s="8"/>
      <c r="CK90" s="8"/>
      <c r="CL90" s="8"/>
      <c r="CM90" s="8"/>
      <c r="CN90" s="8"/>
      <c r="CO90" s="10"/>
      <c r="CP90" s="8"/>
      <c r="CQ90" s="8"/>
    </row>
    <row r="91" spans="1:95">
      <c r="A91" s="8"/>
      <c r="B91" s="8"/>
      <c r="C91" s="8"/>
      <c r="D91" s="8"/>
      <c r="E91" s="8"/>
      <c r="F91" s="8"/>
      <c r="G91" s="8"/>
      <c r="H91" s="8"/>
      <c r="I91" s="8"/>
      <c r="J91" s="8"/>
      <c r="K91" s="8"/>
      <c r="L91" s="8"/>
      <c r="M91" s="8"/>
      <c r="N91" s="8"/>
      <c r="O91" s="8"/>
      <c r="P91" s="8"/>
      <c r="Q91" s="8"/>
      <c r="R91" s="8"/>
      <c r="S91" s="8"/>
      <c r="T91" s="8"/>
      <c r="U91" s="8"/>
      <c r="V91" s="8"/>
      <c r="W91" s="8"/>
      <c r="X91" s="8"/>
      <c r="Y91" s="10"/>
      <c r="Z91" s="8"/>
      <c r="AA91" s="8"/>
      <c r="AB91" s="8"/>
      <c r="AC91" s="8"/>
      <c r="AD91" s="8"/>
      <c r="AE91" s="8"/>
      <c r="AF91" s="8"/>
      <c r="AG91" s="8"/>
      <c r="AH91" s="8"/>
      <c r="AI91" s="8"/>
      <c r="AJ91" s="8"/>
      <c r="AK91" s="8"/>
      <c r="AL91" s="8"/>
      <c r="AM91" s="8"/>
      <c r="AN91" s="8"/>
      <c r="AO91" s="8"/>
      <c r="AP91" s="8"/>
      <c r="AQ91" s="8"/>
      <c r="AR91" s="8"/>
      <c r="AS91" s="8"/>
      <c r="AT91" s="8"/>
      <c r="AU91" s="8"/>
      <c r="AV91" s="8"/>
      <c r="AW91" s="10"/>
      <c r="AX91" s="8"/>
      <c r="AY91" s="8"/>
      <c r="AZ91" s="8"/>
      <c r="BA91" s="8"/>
      <c r="BB91" s="8"/>
      <c r="BC91" s="8"/>
      <c r="BD91" s="8"/>
      <c r="BE91" s="8"/>
      <c r="BF91" s="8"/>
      <c r="BG91" s="8"/>
      <c r="BH91" s="8"/>
      <c r="BI91" s="8"/>
      <c r="BJ91" s="8"/>
      <c r="BK91" s="8"/>
      <c r="BL91" s="8"/>
      <c r="BM91" s="8"/>
      <c r="BN91" s="8"/>
      <c r="BO91" s="8"/>
      <c r="BP91" s="8"/>
      <c r="BQ91" s="8"/>
      <c r="BR91" s="8"/>
      <c r="BS91" s="8"/>
      <c r="BT91" s="8"/>
      <c r="BU91" s="10"/>
      <c r="BV91" s="8"/>
      <c r="BW91" s="8"/>
      <c r="BX91" s="8"/>
      <c r="BY91" s="8"/>
      <c r="BZ91" s="8"/>
      <c r="CA91" s="8"/>
      <c r="CB91" s="8"/>
      <c r="CC91" s="8"/>
      <c r="CD91" s="8"/>
      <c r="CE91" s="8"/>
      <c r="CF91" s="8"/>
      <c r="CG91" s="8"/>
      <c r="CH91" s="8"/>
      <c r="CI91" s="8"/>
      <c r="CJ91" s="8"/>
      <c r="CK91" s="8"/>
      <c r="CL91" s="8"/>
      <c r="CM91" s="8"/>
      <c r="CN91" s="8"/>
      <c r="CO91" s="10"/>
      <c r="CP91" s="8"/>
      <c r="CQ91" s="8"/>
    </row>
    <row r="92" spans="1:95">
      <c r="A92" s="8"/>
      <c r="B92" s="8"/>
      <c r="C92" s="8"/>
      <c r="D92" s="8"/>
      <c r="E92" s="8"/>
      <c r="F92" s="8"/>
      <c r="G92" s="8"/>
      <c r="H92" s="8"/>
      <c r="I92" s="8"/>
      <c r="J92" s="8"/>
      <c r="K92" s="8"/>
      <c r="L92" s="8"/>
      <c r="M92" s="8"/>
      <c r="N92" s="8"/>
      <c r="O92" s="8"/>
      <c r="P92" s="8"/>
      <c r="Q92" s="8"/>
      <c r="R92" s="8"/>
      <c r="S92" s="8"/>
      <c r="T92" s="8"/>
      <c r="U92" s="8"/>
      <c r="V92" s="8"/>
      <c r="W92" s="8"/>
      <c r="X92" s="8"/>
      <c r="Y92" s="10"/>
      <c r="Z92" s="8"/>
      <c r="AA92" s="8"/>
      <c r="AB92" s="8"/>
      <c r="AC92" s="8"/>
      <c r="AD92" s="8"/>
      <c r="AE92" s="8"/>
      <c r="AF92" s="8"/>
      <c r="AG92" s="8"/>
      <c r="AH92" s="8"/>
      <c r="AI92" s="8"/>
      <c r="AJ92" s="8"/>
      <c r="AK92" s="8"/>
      <c r="AL92" s="8"/>
      <c r="AM92" s="8"/>
      <c r="AN92" s="8"/>
      <c r="AO92" s="8"/>
      <c r="AP92" s="8"/>
      <c r="AQ92" s="8"/>
      <c r="AR92" s="8"/>
      <c r="AS92" s="8"/>
      <c r="AT92" s="8"/>
      <c r="AU92" s="8"/>
      <c r="AV92" s="8"/>
      <c r="AW92" s="10"/>
      <c r="AX92" s="8"/>
      <c r="AY92" s="8"/>
      <c r="AZ92" s="8"/>
      <c r="BA92" s="8"/>
      <c r="BB92" s="8"/>
      <c r="BC92" s="8"/>
      <c r="BD92" s="8"/>
      <c r="BE92" s="8"/>
      <c r="BF92" s="8"/>
      <c r="BG92" s="8"/>
      <c r="BH92" s="8"/>
      <c r="BI92" s="8"/>
      <c r="BJ92" s="8"/>
      <c r="BK92" s="8"/>
      <c r="BL92" s="8"/>
      <c r="BM92" s="8"/>
      <c r="BN92" s="8"/>
      <c r="BO92" s="8"/>
      <c r="BP92" s="8"/>
      <c r="BQ92" s="8"/>
      <c r="BR92" s="8"/>
      <c r="BS92" s="8"/>
      <c r="BT92" s="8"/>
      <c r="BU92" s="10"/>
      <c r="BV92" s="8"/>
      <c r="BW92" s="8"/>
      <c r="BX92" s="8"/>
      <c r="BY92" s="8"/>
      <c r="BZ92" s="8"/>
      <c r="CA92" s="8"/>
      <c r="CB92" s="8"/>
      <c r="CC92" s="8"/>
      <c r="CD92" s="8"/>
      <c r="CE92" s="8"/>
      <c r="CF92" s="8"/>
      <c r="CG92" s="8"/>
      <c r="CH92" s="8"/>
      <c r="CI92" s="8"/>
      <c r="CJ92" s="8"/>
      <c r="CK92" s="8"/>
      <c r="CL92" s="8"/>
      <c r="CM92" s="8"/>
      <c r="CN92" s="8"/>
      <c r="CO92" s="10"/>
      <c r="CP92" s="8"/>
      <c r="CQ92" s="8"/>
    </row>
    <row r="93" spans="1:95">
      <c r="A93" s="8"/>
      <c r="B93" s="8"/>
      <c r="C93" s="8"/>
      <c r="D93" s="8"/>
      <c r="E93" s="8"/>
      <c r="F93" s="8"/>
      <c r="G93" s="8"/>
      <c r="H93" s="8"/>
      <c r="I93" s="8"/>
      <c r="J93" s="8"/>
      <c r="K93" s="8"/>
      <c r="L93" s="8"/>
      <c r="M93" s="8"/>
      <c r="N93" s="8"/>
      <c r="O93" s="8"/>
      <c r="P93" s="8"/>
      <c r="Q93" s="8"/>
      <c r="R93" s="8"/>
      <c r="S93" s="8"/>
      <c r="T93" s="8"/>
      <c r="U93" s="8"/>
      <c r="V93" s="8"/>
      <c r="W93" s="8"/>
      <c r="X93" s="8"/>
      <c r="Y93" s="10"/>
      <c r="Z93" s="8"/>
      <c r="AA93" s="8"/>
      <c r="AB93" s="8"/>
      <c r="AC93" s="8"/>
      <c r="AD93" s="8"/>
      <c r="AE93" s="8"/>
      <c r="AF93" s="8"/>
      <c r="AG93" s="8"/>
      <c r="AH93" s="8"/>
      <c r="AI93" s="8"/>
      <c r="AJ93" s="8"/>
      <c r="AK93" s="8"/>
      <c r="AL93" s="8"/>
      <c r="AM93" s="8"/>
      <c r="AN93" s="8"/>
      <c r="AO93" s="8"/>
      <c r="AP93" s="8"/>
      <c r="AQ93" s="8"/>
      <c r="AR93" s="8"/>
      <c r="AS93" s="8"/>
      <c r="AT93" s="8"/>
      <c r="AU93" s="8"/>
      <c r="AV93" s="8"/>
      <c r="AW93" s="10"/>
      <c r="AX93" s="8"/>
      <c r="AY93" s="8"/>
      <c r="AZ93" s="8"/>
      <c r="BA93" s="8"/>
      <c r="BB93" s="8"/>
      <c r="BC93" s="8"/>
      <c r="BD93" s="8"/>
      <c r="BE93" s="8"/>
      <c r="BF93" s="8"/>
      <c r="BG93" s="8"/>
      <c r="BH93" s="8"/>
      <c r="BI93" s="8"/>
      <c r="BJ93" s="8"/>
      <c r="BK93" s="8"/>
      <c r="BL93" s="8"/>
      <c r="BM93" s="8"/>
      <c r="BN93" s="8"/>
      <c r="BO93" s="8"/>
      <c r="BP93" s="8"/>
      <c r="BQ93" s="8"/>
      <c r="BR93" s="8"/>
      <c r="BS93" s="8"/>
      <c r="BT93" s="8"/>
      <c r="BU93" s="10"/>
      <c r="BV93" s="8"/>
      <c r="BW93" s="8"/>
      <c r="BX93" s="8"/>
      <c r="BY93" s="8"/>
      <c r="BZ93" s="8"/>
      <c r="CA93" s="8"/>
      <c r="CB93" s="8"/>
      <c r="CC93" s="8"/>
      <c r="CD93" s="8"/>
      <c r="CE93" s="8"/>
      <c r="CF93" s="8"/>
      <c r="CG93" s="8"/>
      <c r="CH93" s="8"/>
      <c r="CI93" s="8"/>
      <c r="CJ93" s="8"/>
      <c r="CK93" s="8"/>
      <c r="CL93" s="8"/>
      <c r="CM93" s="8"/>
      <c r="CN93" s="8"/>
      <c r="CO93" s="10"/>
      <c r="CP93" s="8"/>
      <c r="CQ93" s="8"/>
    </row>
    <row r="94" spans="1:95">
      <c r="A94" s="8"/>
      <c r="B94" s="8"/>
      <c r="C94" s="8"/>
      <c r="D94" s="8"/>
      <c r="E94" s="8"/>
      <c r="F94" s="8"/>
      <c r="G94" s="8"/>
      <c r="H94" s="8"/>
      <c r="I94" s="8"/>
      <c r="J94" s="8"/>
      <c r="K94" s="8"/>
      <c r="L94" s="8"/>
      <c r="M94" s="8"/>
      <c r="N94" s="8"/>
      <c r="O94" s="8"/>
      <c r="P94" s="8"/>
      <c r="Q94" s="8"/>
      <c r="R94" s="8"/>
      <c r="S94" s="8"/>
      <c r="T94" s="8"/>
      <c r="U94" s="8"/>
      <c r="V94" s="8"/>
      <c r="W94" s="8"/>
      <c r="X94" s="8"/>
      <c r="Y94" s="10"/>
      <c r="Z94" s="8"/>
      <c r="AA94" s="8"/>
      <c r="AB94" s="8"/>
      <c r="AC94" s="8"/>
      <c r="AD94" s="8"/>
      <c r="AE94" s="8"/>
      <c r="AF94" s="8"/>
      <c r="AG94" s="8"/>
      <c r="AH94" s="8"/>
      <c r="AI94" s="8"/>
      <c r="AJ94" s="8"/>
      <c r="AK94" s="8"/>
      <c r="AL94" s="8"/>
      <c r="AM94" s="8"/>
      <c r="AN94" s="8"/>
      <c r="AO94" s="8"/>
      <c r="AP94" s="8"/>
      <c r="AQ94" s="8"/>
      <c r="AR94" s="8"/>
      <c r="AS94" s="8"/>
      <c r="AT94" s="8"/>
      <c r="AU94" s="8"/>
      <c r="AV94" s="8"/>
      <c r="AW94" s="10"/>
      <c r="AX94" s="8"/>
      <c r="AY94" s="8"/>
      <c r="AZ94" s="8"/>
      <c r="BA94" s="8"/>
      <c r="BB94" s="8"/>
      <c r="BC94" s="8"/>
      <c r="BD94" s="8"/>
      <c r="BE94" s="8"/>
      <c r="BF94" s="8"/>
      <c r="BG94" s="8"/>
      <c r="BH94" s="8"/>
      <c r="BI94" s="8"/>
      <c r="BJ94" s="8"/>
      <c r="BK94" s="8"/>
      <c r="BL94" s="8"/>
      <c r="BM94" s="8"/>
      <c r="BN94" s="8"/>
      <c r="BO94" s="8"/>
      <c r="BP94" s="8"/>
      <c r="BQ94" s="8"/>
      <c r="BR94" s="8"/>
      <c r="BS94" s="8"/>
      <c r="BT94" s="8"/>
      <c r="BU94" s="10"/>
      <c r="BV94" s="8"/>
      <c r="BW94" s="8"/>
      <c r="BX94" s="8"/>
      <c r="BY94" s="8"/>
      <c r="BZ94" s="8"/>
      <c r="CA94" s="8"/>
      <c r="CB94" s="8"/>
      <c r="CC94" s="8"/>
      <c r="CD94" s="8"/>
      <c r="CE94" s="8"/>
      <c r="CF94" s="8"/>
      <c r="CG94" s="8"/>
      <c r="CH94" s="8"/>
      <c r="CI94" s="8"/>
      <c r="CJ94" s="8"/>
      <c r="CK94" s="8"/>
      <c r="CL94" s="8"/>
      <c r="CM94" s="8"/>
      <c r="CN94" s="8"/>
      <c r="CO94" s="10"/>
      <c r="CP94" s="8"/>
      <c r="CQ94" s="8"/>
    </row>
    <row r="95" spans="1:95">
      <c r="A95" s="8"/>
      <c r="B95" s="8"/>
      <c r="C95" s="8"/>
      <c r="D95" s="8"/>
      <c r="E95" s="8"/>
      <c r="F95" s="8"/>
      <c r="G95" s="8"/>
      <c r="H95" s="8"/>
      <c r="I95" s="8"/>
      <c r="J95" s="8"/>
      <c r="K95" s="8"/>
      <c r="L95" s="8"/>
      <c r="M95" s="8"/>
      <c r="N95" s="8"/>
      <c r="O95" s="8"/>
      <c r="P95" s="8"/>
      <c r="Q95" s="8"/>
      <c r="R95" s="8"/>
      <c r="S95" s="8"/>
      <c r="T95" s="8"/>
      <c r="U95" s="8"/>
      <c r="V95" s="8"/>
      <c r="W95" s="8"/>
      <c r="X95" s="8"/>
      <c r="Y95" s="10"/>
      <c r="Z95" s="8"/>
      <c r="AA95" s="8"/>
      <c r="AB95" s="8"/>
      <c r="AC95" s="8"/>
      <c r="AD95" s="8"/>
      <c r="AE95" s="8"/>
      <c r="AF95" s="8"/>
      <c r="AG95" s="8"/>
      <c r="AH95" s="8"/>
      <c r="AI95" s="8"/>
      <c r="AJ95" s="8"/>
      <c r="AK95" s="8"/>
      <c r="AL95" s="8"/>
      <c r="AM95" s="8"/>
      <c r="AN95" s="8"/>
      <c r="AO95" s="8"/>
      <c r="AP95" s="8"/>
      <c r="AQ95" s="8"/>
      <c r="AR95" s="8"/>
      <c r="AS95" s="8"/>
      <c r="AT95" s="8"/>
      <c r="AU95" s="8"/>
      <c r="AV95" s="8"/>
      <c r="AW95" s="10"/>
      <c r="AX95" s="8"/>
      <c r="AY95" s="8"/>
      <c r="AZ95" s="8"/>
      <c r="BA95" s="8"/>
      <c r="BB95" s="8"/>
      <c r="BC95" s="8"/>
      <c r="BD95" s="8"/>
      <c r="BE95" s="8"/>
      <c r="BF95" s="8"/>
      <c r="BG95" s="8"/>
      <c r="BH95" s="8"/>
      <c r="BI95" s="8"/>
      <c r="BJ95" s="8"/>
      <c r="BK95" s="8"/>
      <c r="BL95" s="8"/>
      <c r="BM95" s="8"/>
      <c r="BN95" s="8"/>
      <c r="BO95" s="8"/>
      <c r="BP95" s="8"/>
      <c r="BQ95" s="8"/>
      <c r="BR95" s="8"/>
      <c r="BS95" s="8"/>
      <c r="BT95" s="8"/>
      <c r="BU95" s="10"/>
      <c r="BV95" s="8"/>
      <c r="BW95" s="8"/>
      <c r="BX95" s="8"/>
      <c r="BY95" s="8"/>
      <c r="BZ95" s="8"/>
      <c r="CA95" s="8"/>
      <c r="CB95" s="8"/>
      <c r="CC95" s="8"/>
      <c r="CD95" s="8"/>
      <c r="CE95" s="8"/>
      <c r="CF95" s="8"/>
      <c r="CG95" s="8"/>
      <c r="CH95" s="8"/>
      <c r="CI95" s="8"/>
      <c r="CJ95" s="8"/>
      <c r="CK95" s="8"/>
      <c r="CL95" s="8"/>
      <c r="CM95" s="8"/>
      <c r="CN95" s="8"/>
      <c r="CO95" s="10"/>
      <c r="CP95" s="8"/>
      <c r="CQ95" s="8"/>
    </row>
    <row r="96" spans="1:95">
      <c r="A96" s="8"/>
      <c r="B96" s="8"/>
      <c r="C96" s="8"/>
      <c r="D96" s="8"/>
      <c r="E96" s="8"/>
      <c r="F96" s="8"/>
      <c r="G96" s="8"/>
      <c r="H96" s="8"/>
      <c r="I96" s="8"/>
      <c r="J96" s="8"/>
      <c r="K96" s="8"/>
      <c r="L96" s="8"/>
      <c r="M96" s="8"/>
      <c r="N96" s="8"/>
      <c r="O96" s="8"/>
      <c r="P96" s="8"/>
      <c r="Q96" s="8"/>
      <c r="R96" s="8"/>
      <c r="S96" s="8"/>
      <c r="T96" s="8"/>
      <c r="U96" s="8"/>
      <c r="V96" s="8"/>
      <c r="W96" s="8"/>
      <c r="X96" s="8"/>
      <c r="Y96" s="10"/>
      <c r="Z96" s="8"/>
      <c r="AA96" s="8"/>
      <c r="AB96" s="8"/>
      <c r="AC96" s="8"/>
      <c r="AD96" s="8"/>
      <c r="AE96" s="8"/>
      <c r="AF96" s="8"/>
      <c r="AG96" s="8"/>
      <c r="AH96" s="8"/>
      <c r="AI96" s="8"/>
      <c r="AJ96" s="8"/>
      <c r="AK96" s="8"/>
      <c r="AL96" s="8"/>
      <c r="AM96" s="8"/>
      <c r="AN96" s="8"/>
      <c r="AO96" s="8"/>
      <c r="AP96" s="8"/>
      <c r="AQ96" s="8"/>
      <c r="AR96" s="8"/>
      <c r="AS96" s="8"/>
      <c r="AT96" s="8"/>
      <c r="AU96" s="8"/>
      <c r="AV96" s="8"/>
      <c r="AW96" s="10"/>
      <c r="AX96" s="8"/>
      <c r="AY96" s="8"/>
      <c r="AZ96" s="8"/>
      <c r="BA96" s="8"/>
      <c r="BB96" s="8"/>
      <c r="BC96" s="8"/>
      <c r="BD96" s="8"/>
      <c r="BE96" s="8"/>
      <c r="BF96" s="8"/>
      <c r="BG96" s="8"/>
      <c r="BH96" s="8"/>
      <c r="BI96" s="8"/>
      <c r="BJ96" s="8"/>
      <c r="BK96" s="8"/>
      <c r="BL96" s="8"/>
      <c r="BM96" s="8"/>
      <c r="BN96" s="8"/>
      <c r="BO96" s="8"/>
      <c r="BP96" s="8"/>
      <c r="BQ96" s="8"/>
      <c r="BR96" s="8"/>
      <c r="BS96" s="8"/>
      <c r="BT96" s="8"/>
      <c r="BU96" s="10"/>
      <c r="BV96" s="8"/>
      <c r="BW96" s="8"/>
      <c r="BX96" s="8"/>
      <c r="BY96" s="8"/>
      <c r="BZ96" s="8"/>
      <c r="CA96" s="8"/>
      <c r="CB96" s="8"/>
      <c r="CC96" s="8"/>
      <c r="CD96" s="8"/>
      <c r="CE96" s="8"/>
      <c r="CF96" s="8"/>
      <c r="CG96" s="8"/>
      <c r="CH96" s="8"/>
      <c r="CI96" s="8"/>
      <c r="CJ96" s="8"/>
      <c r="CK96" s="8"/>
      <c r="CL96" s="8"/>
      <c r="CM96" s="8"/>
      <c r="CN96" s="8"/>
      <c r="CO96" s="10"/>
      <c r="CP96" s="8"/>
      <c r="CQ96" s="8"/>
    </row>
    <row r="97" spans="1:95">
      <c r="A97" s="8"/>
      <c r="B97" s="8"/>
      <c r="C97" s="8"/>
      <c r="D97" s="8"/>
      <c r="E97" s="8"/>
      <c r="F97" s="8"/>
      <c r="G97" s="8"/>
      <c r="H97" s="8"/>
      <c r="I97" s="8"/>
      <c r="J97" s="8"/>
      <c r="K97" s="8"/>
      <c r="L97" s="8"/>
      <c r="M97" s="8"/>
      <c r="N97" s="8"/>
      <c r="O97" s="8"/>
      <c r="P97" s="8"/>
      <c r="Q97" s="8"/>
      <c r="R97" s="8"/>
      <c r="S97" s="8"/>
      <c r="T97" s="8"/>
      <c r="U97" s="8"/>
      <c r="V97" s="8"/>
      <c r="W97" s="8"/>
      <c r="X97" s="8"/>
      <c r="Y97" s="10"/>
      <c r="Z97" s="8"/>
      <c r="AA97" s="8"/>
      <c r="AB97" s="8"/>
      <c r="AC97" s="8"/>
      <c r="AD97" s="8"/>
      <c r="AE97" s="8"/>
      <c r="AF97" s="8"/>
      <c r="AG97" s="8"/>
      <c r="AH97" s="8"/>
      <c r="AI97" s="8"/>
      <c r="AJ97" s="8"/>
      <c r="AK97" s="8"/>
      <c r="AL97" s="8"/>
      <c r="AM97" s="8"/>
      <c r="AN97" s="8"/>
      <c r="AO97" s="8"/>
      <c r="AP97" s="8"/>
      <c r="AQ97" s="8"/>
      <c r="AR97" s="8"/>
      <c r="AS97" s="8"/>
      <c r="AT97" s="8"/>
      <c r="AU97" s="8"/>
      <c r="AV97" s="8"/>
      <c r="AW97" s="10"/>
      <c r="AX97" s="8"/>
      <c r="AY97" s="8"/>
      <c r="AZ97" s="8"/>
      <c r="BA97" s="8"/>
      <c r="BB97" s="8"/>
      <c r="BC97" s="8"/>
      <c r="BD97" s="8"/>
      <c r="BE97" s="8"/>
      <c r="BF97" s="8"/>
      <c r="BG97" s="8"/>
      <c r="BH97" s="8"/>
      <c r="BI97" s="8"/>
      <c r="BJ97" s="8"/>
      <c r="BK97" s="8"/>
      <c r="BL97" s="8"/>
      <c r="BM97" s="8"/>
      <c r="BN97" s="8"/>
      <c r="BO97" s="8"/>
      <c r="BP97" s="8"/>
      <c r="BQ97" s="8"/>
      <c r="BR97" s="8"/>
      <c r="BS97" s="8"/>
      <c r="BT97" s="8"/>
      <c r="BU97" s="10"/>
      <c r="BV97" s="8"/>
      <c r="BW97" s="8"/>
      <c r="BX97" s="8"/>
      <c r="BY97" s="8"/>
      <c r="BZ97" s="8"/>
      <c r="CA97" s="8"/>
      <c r="CB97" s="8"/>
      <c r="CC97" s="8"/>
      <c r="CD97" s="8"/>
      <c r="CE97" s="8"/>
      <c r="CF97" s="8"/>
      <c r="CG97" s="8"/>
      <c r="CH97" s="8"/>
      <c r="CI97" s="8"/>
      <c r="CJ97" s="8"/>
      <c r="CK97" s="8"/>
      <c r="CL97" s="8"/>
      <c r="CM97" s="8"/>
      <c r="CN97" s="8"/>
      <c r="CO97" s="10"/>
      <c r="CP97" s="8"/>
      <c r="CQ97" s="8"/>
    </row>
    <row r="98" spans="1:95">
      <c r="A98" s="8"/>
      <c r="B98" s="8"/>
      <c r="C98" s="8"/>
      <c r="D98" s="8"/>
      <c r="E98" s="8"/>
      <c r="F98" s="8"/>
      <c r="G98" s="8"/>
      <c r="H98" s="8"/>
      <c r="I98" s="8"/>
      <c r="J98" s="8"/>
      <c r="K98" s="8"/>
      <c r="L98" s="8"/>
      <c r="M98" s="8"/>
      <c r="N98" s="8"/>
      <c r="O98" s="8"/>
      <c r="P98" s="8"/>
      <c r="Q98" s="8"/>
      <c r="R98" s="8"/>
      <c r="S98" s="8"/>
      <c r="T98" s="8"/>
      <c r="U98" s="8"/>
      <c r="V98" s="8"/>
      <c r="W98" s="8"/>
      <c r="X98" s="8"/>
      <c r="Y98" s="10"/>
      <c r="Z98" s="8"/>
      <c r="AA98" s="8"/>
      <c r="AB98" s="8"/>
      <c r="AC98" s="8"/>
      <c r="AD98" s="8"/>
      <c r="AE98" s="8"/>
      <c r="AF98" s="8"/>
      <c r="AG98" s="8"/>
      <c r="AH98" s="8"/>
      <c r="AI98" s="8"/>
      <c r="AJ98" s="8"/>
      <c r="AK98" s="8"/>
      <c r="AL98" s="8"/>
      <c r="AM98" s="8"/>
      <c r="AN98" s="8"/>
      <c r="AO98" s="8"/>
      <c r="AP98" s="8"/>
      <c r="AQ98" s="8"/>
      <c r="AR98" s="8"/>
      <c r="AS98" s="8"/>
      <c r="AT98" s="8"/>
      <c r="AU98" s="8"/>
      <c r="AV98" s="8"/>
      <c r="AW98" s="10"/>
      <c r="AX98" s="8"/>
      <c r="AY98" s="8"/>
      <c r="AZ98" s="8"/>
      <c r="BA98" s="8"/>
      <c r="BB98" s="8"/>
      <c r="BC98" s="8"/>
      <c r="BD98" s="8"/>
      <c r="BE98" s="8"/>
      <c r="BF98" s="8"/>
      <c r="BG98" s="8"/>
      <c r="BH98" s="8"/>
      <c r="BI98" s="8"/>
      <c r="BJ98" s="8"/>
      <c r="BK98" s="8"/>
      <c r="BL98" s="8"/>
      <c r="BM98" s="8"/>
      <c r="BN98" s="8"/>
      <c r="BO98" s="8"/>
      <c r="BP98" s="8"/>
      <c r="BQ98" s="8"/>
      <c r="BR98" s="8"/>
      <c r="BS98" s="8"/>
      <c r="BT98" s="8"/>
      <c r="BU98" s="10"/>
      <c r="BV98" s="8"/>
      <c r="BW98" s="8"/>
      <c r="BX98" s="8"/>
      <c r="BY98" s="8"/>
      <c r="BZ98" s="8"/>
      <c r="CA98" s="8"/>
      <c r="CB98" s="8"/>
      <c r="CC98" s="8"/>
      <c r="CD98" s="8"/>
      <c r="CE98" s="8"/>
      <c r="CF98" s="8"/>
      <c r="CG98" s="8"/>
      <c r="CH98" s="8"/>
      <c r="CI98" s="8"/>
      <c r="CJ98" s="8"/>
      <c r="CK98" s="8"/>
      <c r="CL98" s="8"/>
      <c r="CM98" s="8"/>
      <c r="CN98" s="8"/>
      <c r="CO98" s="10"/>
      <c r="CP98" s="8"/>
      <c r="CQ98" s="8"/>
    </row>
    <row r="99" spans="1:95">
      <c r="A99" s="8"/>
      <c r="B99" s="8"/>
      <c r="C99" s="8"/>
      <c r="D99" s="8"/>
      <c r="E99" s="8"/>
      <c r="F99" s="8"/>
      <c r="G99" s="8"/>
      <c r="H99" s="8"/>
      <c r="I99" s="8"/>
      <c r="J99" s="8"/>
      <c r="K99" s="8"/>
      <c r="L99" s="8"/>
      <c r="M99" s="8"/>
      <c r="N99" s="8"/>
      <c r="O99" s="8"/>
      <c r="P99" s="8"/>
      <c r="Q99" s="8"/>
      <c r="R99" s="8"/>
      <c r="S99" s="8"/>
      <c r="T99" s="8"/>
      <c r="U99" s="8"/>
      <c r="V99" s="8"/>
      <c r="W99" s="8"/>
      <c r="X99" s="8"/>
      <c r="Y99" s="10"/>
      <c r="Z99" s="8"/>
      <c r="AA99" s="8"/>
      <c r="AB99" s="8"/>
      <c r="AC99" s="8"/>
      <c r="AD99" s="8"/>
      <c r="AE99" s="8"/>
      <c r="AF99" s="8"/>
      <c r="AG99" s="8"/>
      <c r="AH99" s="8"/>
      <c r="AI99" s="8"/>
      <c r="AJ99" s="8"/>
      <c r="AK99" s="8"/>
      <c r="AL99" s="8"/>
      <c r="AM99" s="8"/>
      <c r="AN99" s="8"/>
      <c r="AO99" s="8"/>
      <c r="AP99" s="8"/>
      <c r="AQ99" s="8"/>
      <c r="AR99" s="8"/>
      <c r="AS99" s="8"/>
      <c r="AT99" s="8"/>
      <c r="AU99" s="8"/>
      <c r="AV99" s="8"/>
      <c r="AW99" s="10"/>
      <c r="AX99" s="8"/>
      <c r="AY99" s="8"/>
      <c r="AZ99" s="8"/>
      <c r="BA99" s="8"/>
      <c r="BB99" s="8"/>
      <c r="BC99" s="8"/>
      <c r="BD99" s="8"/>
      <c r="BE99" s="8"/>
      <c r="BF99" s="8"/>
      <c r="BG99" s="8"/>
      <c r="BH99" s="8"/>
      <c r="BI99" s="8"/>
      <c r="BJ99" s="8"/>
      <c r="BK99" s="8"/>
      <c r="BL99" s="8"/>
      <c r="BM99" s="8"/>
      <c r="BN99" s="8"/>
      <c r="BO99" s="8"/>
      <c r="BP99" s="8"/>
      <c r="BQ99" s="8"/>
      <c r="BR99" s="8"/>
      <c r="BS99" s="8"/>
      <c r="BT99" s="8"/>
      <c r="BU99" s="10"/>
      <c r="BV99" s="8"/>
      <c r="BW99" s="8"/>
      <c r="BX99" s="8"/>
      <c r="BY99" s="8"/>
      <c r="BZ99" s="8"/>
      <c r="CA99" s="8"/>
      <c r="CB99" s="8"/>
      <c r="CC99" s="8"/>
      <c r="CD99" s="8"/>
      <c r="CE99" s="8"/>
      <c r="CF99" s="8"/>
      <c r="CG99" s="8"/>
      <c r="CH99" s="8"/>
      <c r="CI99" s="8"/>
      <c r="CJ99" s="8"/>
      <c r="CK99" s="8"/>
      <c r="CL99" s="8"/>
      <c r="CM99" s="8"/>
      <c r="CN99" s="8"/>
      <c r="CO99" s="10"/>
      <c r="CP99" s="8"/>
      <c r="CQ99" s="8"/>
    </row>
    <row r="100" spans="1:95">
      <c r="A100" s="8"/>
      <c r="B100" s="8"/>
      <c r="C100" s="8"/>
      <c r="D100" s="8"/>
      <c r="E100" s="8"/>
      <c r="F100" s="8"/>
      <c r="G100" s="8"/>
      <c r="H100" s="8"/>
      <c r="I100" s="8"/>
      <c r="J100" s="8"/>
      <c r="K100" s="8"/>
      <c r="L100" s="8"/>
      <c r="M100" s="8"/>
      <c r="N100" s="8"/>
      <c r="O100" s="8"/>
      <c r="P100" s="8"/>
      <c r="Q100" s="8"/>
      <c r="R100" s="8"/>
      <c r="S100" s="8"/>
      <c r="T100" s="8"/>
      <c r="U100" s="8"/>
      <c r="V100" s="8"/>
      <c r="W100" s="8"/>
      <c r="X100" s="8"/>
      <c r="Y100" s="10"/>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10"/>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10"/>
      <c r="BV100" s="8"/>
      <c r="BW100" s="8"/>
      <c r="BX100" s="8"/>
      <c r="BY100" s="8"/>
      <c r="BZ100" s="8"/>
      <c r="CA100" s="8"/>
      <c r="CB100" s="8"/>
      <c r="CC100" s="8"/>
      <c r="CD100" s="8"/>
      <c r="CE100" s="8"/>
      <c r="CF100" s="8"/>
      <c r="CG100" s="8"/>
      <c r="CH100" s="8"/>
      <c r="CI100" s="8"/>
      <c r="CJ100" s="8"/>
      <c r="CK100" s="8"/>
      <c r="CL100" s="8"/>
      <c r="CM100" s="8"/>
      <c r="CN100" s="8"/>
      <c r="CO100" s="10"/>
      <c r="CP100" s="8"/>
      <c r="CQ100" s="8"/>
    </row>
    <row r="101" spans="1:95">
      <c r="A101" s="8"/>
      <c r="B101" s="8"/>
      <c r="C101" s="8"/>
      <c r="D101" s="8"/>
      <c r="E101" s="8"/>
      <c r="F101" s="8"/>
      <c r="G101" s="8"/>
      <c r="H101" s="8"/>
      <c r="I101" s="8"/>
      <c r="J101" s="8"/>
      <c r="K101" s="8"/>
      <c r="L101" s="8"/>
      <c r="M101" s="8"/>
      <c r="N101" s="8"/>
      <c r="O101" s="8"/>
      <c r="P101" s="8"/>
      <c r="Q101" s="8"/>
      <c r="R101" s="8"/>
      <c r="S101" s="8"/>
      <c r="T101" s="8"/>
      <c r="U101" s="8"/>
      <c r="V101" s="8"/>
      <c r="W101" s="8"/>
      <c r="X101" s="8"/>
      <c r="Y101" s="10"/>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10"/>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10"/>
      <c r="BV101" s="8"/>
      <c r="BW101" s="8"/>
      <c r="BX101" s="8"/>
      <c r="BY101" s="8"/>
      <c r="BZ101" s="8"/>
      <c r="CA101" s="8"/>
      <c r="CB101" s="8"/>
      <c r="CC101" s="8"/>
      <c r="CD101" s="8"/>
      <c r="CE101" s="8"/>
      <c r="CF101" s="8"/>
      <c r="CG101" s="8"/>
      <c r="CH101" s="8"/>
      <c r="CI101" s="8"/>
      <c r="CJ101" s="8"/>
      <c r="CK101" s="8"/>
      <c r="CL101" s="8"/>
      <c r="CM101" s="8"/>
      <c r="CN101" s="8"/>
      <c r="CO101" s="10"/>
      <c r="CP101" s="8"/>
      <c r="CQ101" s="8"/>
    </row>
    <row r="102" spans="1:95">
      <c r="A102" s="8"/>
      <c r="B102" s="8"/>
      <c r="C102" s="8"/>
      <c r="D102" s="8"/>
      <c r="E102" s="8"/>
      <c r="F102" s="8"/>
      <c r="G102" s="8"/>
      <c r="H102" s="8"/>
      <c r="I102" s="8"/>
      <c r="J102" s="8"/>
      <c r="K102" s="8"/>
      <c r="L102" s="8"/>
      <c r="M102" s="8"/>
      <c r="N102" s="8"/>
      <c r="O102" s="8"/>
      <c r="P102" s="8"/>
      <c r="Q102" s="8"/>
      <c r="R102" s="8"/>
      <c r="S102" s="8"/>
      <c r="T102" s="8"/>
      <c r="U102" s="8"/>
      <c r="V102" s="8"/>
      <c r="W102" s="8"/>
      <c r="X102" s="8"/>
      <c r="Y102" s="10"/>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10"/>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10"/>
      <c r="BV102" s="8"/>
      <c r="BW102" s="8"/>
      <c r="BX102" s="8"/>
      <c r="BY102" s="8"/>
      <c r="BZ102" s="8"/>
      <c r="CA102" s="8"/>
      <c r="CB102" s="8"/>
      <c r="CC102" s="8"/>
      <c r="CD102" s="8"/>
      <c r="CE102" s="8"/>
      <c r="CF102" s="8"/>
      <c r="CG102" s="8"/>
      <c r="CH102" s="8"/>
      <c r="CI102" s="8"/>
      <c r="CJ102" s="8"/>
      <c r="CK102" s="8"/>
      <c r="CL102" s="8"/>
      <c r="CM102" s="8"/>
      <c r="CN102" s="8"/>
      <c r="CO102" s="10"/>
      <c r="CP102" s="8"/>
      <c r="CQ102" s="8"/>
    </row>
    <row r="103" spans="1:95">
      <c r="A103" s="8"/>
      <c r="B103" s="8"/>
      <c r="C103" s="8"/>
      <c r="D103" s="8"/>
      <c r="E103" s="8"/>
      <c r="F103" s="8"/>
      <c r="G103" s="8"/>
      <c r="H103" s="8"/>
      <c r="I103" s="8"/>
      <c r="J103" s="8"/>
      <c r="K103" s="8"/>
      <c r="L103" s="8"/>
      <c r="M103" s="8"/>
      <c r="N103" s="8"/>
      <c r="O103" s="8"/>
      <c r="P103" s="8"/>
      <c r="Q103" s="8"/>
      <c r="R103" s="8"/>
      <c r="S103" s="8"/>
      <c r="T103" s="8"/>
      <c r="U103" s="8"/>
      <c r="V103" s="8"/>
      <c r="W103" s="8"/>
      <c r="X103" s="8"/>
      <c r="Y103" s="10"/>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10"/>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10"/>
      <c r="BV103" s="8"/>
      <c r="BW103" s="8"/>
      <c r="BX103" s="8"/>
      <c r="BY103" s="8"/>
      <c r="BZ103" s="8"/>
      <c r="CA103" s="8"/>
      <c r="CB103" s="8"/>
      <c r="CC103" s="8"/>
      <c r="CD103" s="8"/>
      <c r="CE103" s="8"/>
      <c r="CF103" s="8"/>
      <c r="CG103" s="8"/>
      <c r="CH103" s="8"/>
      <c r="CI103" s="8"/>
      <c r="CJ103" s="8"/>
      <c r="CK103" s="8"/>
      <c r="CL103" s="8"/>
      <c r="CM103" s="8"/>
      <c r="CN103" s="8"/>
      <c r="CO103" s="10"/>
      <c r="CP103" s="8"/>
      <c r="CQ103" s="8"/>
    </row>
    <row r="104" spans="1:95">
      <c r="A104" s="8"/>
      <c r="B104" s="8"/>
      <c r="C104" s="8"/>
      <c r="D104" s="8"/>
      <c r="E104" s="8"/>
      <c r="F104" s="8"/>
      <c r="G104" s="8"/>
      <c r="H104" s="8"/>
      <c r="I104" s="8"/>
      <c r="J104" s="8"/>
      <c r="K104" s="8"/>
      <c r="L104" s="8"/>
      <c r="M104" s="8"/>
      <c r="N104" s="8"/>
      <c r="O104" s="8"/>
      <c r="P104" s="8"/>
      <c r="Q104" s="8"/>
      <c r="R104" s="8"/>
      <c r="S104" s="8"/>
      <c r="T104" s="8"/>
      <c r="U104" s="8"/>
      <c r="V104" s="8"/>
      <c r="W104" s="8"/>
      <c r="X104" s="8"/>
      <c r="Y104" s="10"/>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10"/>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10"/>
      <c r="BV104" s="8"/>
      <c r="BW104" s="8"/>
      <c r="BX104" s="8"/>
      <c r="BY104" s="8"/>
      <c r="BZ104" s="8"/>
      <c r="CA104" s="8"/>
      <c r="CB104" s="8"/>
      <c r="CC104" s="8"/>
      <c r="CD104" s="8"/>
      <c r="CE104" s="8"/>
      <c r="CF104" s="8"/>
      <c r="CG104" s="8"/>
      <c r="CH104" s="8"/>
      <c r="CI104" s="8"/>
      <c r="CJ104" s="8"/>
      <c r="CK104" s="8"/>
      <c r="CL104" s="8"/>
      <c r="CM104" s="8"/>
      <c r="CN104" s="8"/>
      <c r="CO104" s="10"/>
      <c r="CP104" s="8"/>
      <c r="CQ104" s="8"/>
    </row>
    <row r="105" spans="1:95">
      <c r="A105" s="8"/>
      <c r="B105" s="8"/>
      <c r="C105" s="8"/>
      <c r="D105" s="8"/>
      <c r="E105" s="8"/>
      <c r="F105" s="8"/>
      <c r="G105" s="8"/>
      <c r="H105" s="8"/>
      <c r="I105" s="8"/>
      <c r="J105" s="8"/>
      <c r="K105" s="8"/>
      <c r="L105" s="8"/>
      <c r="M105" s="8"/>
      <c r="N105" s="8"/>
      <c r="O105" s="8"/>
      <c r="P105" s="8"/>
      <c r="Q105" s="8"/>
      <c r="R105" s="8"/>
      <c r="S105" s="8"/>
      <c r="T105" s="8"/>
      <c r="U105" s="8"/>
      <c r="V105" s="8"/>
      <c r="W105" s="8"/>
      <c r="X105" s="8"/>
      <c r="Y105" s="10"/>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10"/>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10"/>
      <c r="BV105" s="8"/>
      <c r="BW105" s="8"/>
      <c r="BX105" s="8"/>
      <c r="BY105" s="8"/>
      <c r="BZ105" s="8"/>
      <c r="CA105" s="8"/>
      <c r="CB105" s="8"/>
      <c r="CC105" s="8"/>
      <c r="CD105" s="8"/>
      <c r="CE105" s="8"/>
      <c r="CF105" s="8"/>
      <c r="CG105" s="8"/>
      <c r="CH105" s="8"/>
      <c r="CI105" s="8"/>
      <c r="CJ105" s="8"/>
      <c r="CK105" s="8"/>
      <c r="CL105" s="8"/>
      <c r="CM105" s="8"/>
      <c r="CN105" s="8"/>
      <c r="CO105" s="10"/>
      <c r="CP105" s="8"/>
      <c r="CQ105" s="8"/>
    </row>
    <row r="106" spans="1:95">
      <c r="A106" s="8"/>
      <c r="B106" s="8"/>
      <c r="C106" s="8"/>
      <c r="D106" s="8"/>
      <c r="E106" s="8"/>
      <c r="F106" s="8"/>
      <c r="G106" s="8"/>
      <c r="H106" s="8"/>
      <c r="I106" s="8"/>
      <c r="J106" s="8"/>
      <c r="K106" s="8"/>
      <c r="L106" s="8"/>
      <c r="M106" s="8"/>
      <c r="N106" s="8"/>
      <c r="O106" s="8"/>
      <c r="P106" s="8"/>
      <c r="Q106" s="8"/>
      <c r="R106" s="8"/>
      <c r="S106" s="8"/>
      <c r="T106" s="8"/>
      <c r="U106" s="8"/>
      <c r="V106" s="8"/>
      <c r="W106" s="8"/>
      <c r="X106" s="8"/>
      <c r="Y106" s="10"/>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10"/>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10"/>
      <c r="BV106" s="8"/>
      <c r="BW106" s="8"/>
      <c r="BX106" s="8"/>
      <c r="BY106" s="8"/>
      <c r="BZ106" s="8"/>
      <c r="CA106" s="8"/>
      <c r="CB106" s="8"/>
      <c r="CC106" s="8"/>
      <c r="CD106" s="8"/>
      <c r="CE106" s="8"/>
      <c r="CF106" s="8"/>
      <c r="CG106" s="8"/>
      <c r="CH106" s="8"/>
      <c r="CI106" s="8"/>
      <c r="CJ106" s="8"/>
      <c r="CK106" s="8"/>
      <c r="CL106" s="8"/>
      <c r="CM106" s="8"/>
      <c r="CN106" s="8"/>
      <c r="CO106" s="10"/>
      <c r="CP106" s="8"/>
      <c r="CQ106" s="8"/>
    </row>
    <row r="107" spans="1:95">
      <c r="A107" s="8"/>
      <c r="B107" s="8"/>
      <c r="C107" s="8"/>
      <c r="D107" s="8"/>
      <c r="E107" s="8"/>
      <c r="F107" s="8"/>
      <c r="G107" s="8"/>
      <c r="H107" s="8"/>
      <c r="I107" s="8"/>
      <c r="J107" s="8"/>
      <c r="K107" s="8"/>
      <c r="L107" s="8"/>
      <c r="M107" s="8"/>
      <c r="N107" s="8"/>
      <c r="O107" s="8"/>
      <c r="P107" s="8"/>
      <c r="Q107" s="8"/>
      <c r="R107" s="8"/>
      <c r="S107" s="8"/>
      <c r="T107" s="8"/>
      <c r="U107" s="8"/>
      <c r="V107" s="8"/>
      <c r="W107" s="8"/>
      <c r="X107" s="8"/>
      <c r="Y107" s="10"/>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10"/>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10"/>
      <c r="BV107" s="8"/>
      <c r="BW107" s="8"/>
      <c r="BX107" s="8"/>
      <c r="BY107" s="8"/>
      <c r="BZ107" s="8"/>
      <c r="CA107" s="8"/>
      <c r="CB107" s="8"/>
      <c r="CC107" s="8"/>
      <c r="CD107" s="8"/>
      <c r="CE107" s="8"/>
      <c r="CF107" s="8"/>
      <c r="CG107" s="8"/>
      <c r="CH107" s="8"/>
      <c r="CI107" s="8"/>
      <c r="CJ107" s="8"/>
      <c r="CK107" s="8"/>
      <c r="CL107" s="8"/>
      <c r="CM107" s="8"/>
      <c r="CN107" s="8"/>
      <c r="CO107" s="10"/>
      <c r="CP107" s="8"/>
      <c r="CQ107" s="8"/>
    </row>
    <row r="108" spans="1:95">
      <c r="A108" s="8"/>
      <c r="B108" s="8"/>
      <c r="C108" s="8"/>
      <c r="D108" s="8"/>
      <c r="E108" s="8"/>
      <c r="F108" s="8"/>
      <c r="G108" s="8"/>
      <c r="H108" s="8"/>
      <c r="I108" s="8"/>
      <c r="J108" s="8"/>
      <c r="K108" s="8"/>
      <c r="L108" s="8"/>
      <c r="M108" s="8"/>
      <c r="N108" s="8"/>
      <c r="O108" s="8"/>
      <c r="P108" s="8"/>
      <c r="Q108" s="8"/>
      <c r="R108" s="8"/>
      <c r="S108" s="8"/>
      <c r="T108" s="8"/>
      <c r="U108" s="8"/>
      <c r="V108" s="8"/>
      <c r="W108" s="8"/>
      <c r="X108" s="8"/>
      <c r="Y108" s="10"/>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10"/>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10"/>
      <c r="BV108" s="8"/>
      <c r="BW108" s="8"/>
      <c r="BX108" s="8"/>
      <c r="BY108" s="8"/>
      <c r="BZ108" s="8"/>
      <c r="CA108" s="8"/>
      <c r="CB108" s="8"/>
      <c r="CC108" s="8"/>
      <c r="CD108" s="8"/>
      <c r="CE108" s="8"/>
      <c r="CF108" s="8"/>
      <c r="CG108" s="8"/>
      <c r="CH108" s="8"/>
      <c r="CI108" s="8"/>
      <c r="CJ108" s="8"/>
      <c r="CK108" s="8"/>
      <c r="CL108" s="8"/>
      <c r="CM108" s="8"/>
      <c r="CN108" s="8"/>
      <c r="CO108" s="10"/>
      <c r="CP108" s="8"/>
      <c r="CQ108" s="8"/>
    </row>
    <row r="109" spans="1:95">
      <c r="A109" s="8"/>
      <c r="B109" s="8"/>
      <c r="C109" s="8"/>
      <c r="D109" s="8"/>
      <c r="E109" s="8"/>
      <c r="F109" s="8"/>
      <c r="G109" s="8"/>
      <c r="H109" s="8"/>
      <c r="I109" s="8"/>
      <c r="J109" s="8"/>
      <c r="K109" s="8"/>
      <c r="L109" s="8"/>
      <c r="M109" s="8"/>
      <c r="N109" s="8"/>
      <c r="O109" s="8"/>
      <c r="P109" s="8"/>
      <c r="Q109" s="8"/>
      <c r="R109" s="8"/>
      <c r="S109" s="8"/>
      <c r="T109" s="8"/>
      <c r="U109" s="8"/>
      <c r="V109" s="8"/>
      <c r="W109" s="8"/>
      <c r="X109" s="8"/>
      <c r="Y109" s="10"/>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10"/>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10"/>
      <c r="BV109" s="8"/>
      <c r="BW109" s="8"/>
      <c r="BX109" s="8"/>
      <c r="BY109" s="8"/>
      <c r="BZ109" s="8"/>
      <c r="CA109" s="8"/>
      <c r="CB109" s="8"/>
      <c r="CC109" s="8"/>
      <c r="CD109" s="8"/>
      <c r="CE109" s="8"/>
      <c r="CF109" s="8"/>
      <c r="CG109" s="8"/>
      <c r="CH109" s="8"/>
      <c r="CI109" s="8"/>
      <c r="CJ109" s="8"/>
      <c r="CK109" s="8"/>
      <c r="CL109" s="8"/>
      <c r="CM109" s="8"/>
      <c r="CN109" s="8"/>
      <c r="CO109" s="10"/>
      <c r="CP109" s="8"/>
      <c r="CQ109" s="8"/>
    </row>
    <row r="110" spans="1:95">
      <c r="A110" s="8"/>
      <c r="B110" s="8"/>
      <c r="C110" s="8"/>
      <c r="D110" s="8"/>
      <c r="E110" s="8"/>
      <c r="F110" s="8"/>
      <c r="G110" s="8"/>
      <c r="H110" s="8"/>
      <c r="I110" s="8"/>
      <c r="J110" s="8"/>
      <c r="K110" s="8"/>
      <c r="L110" s="8"/>
      <c r="M110" s="8"/>
      <c r="N110" s="8"/>
      <c r="O110" s="8"/>
      <c r="P110" s="8"/>
      <c r="Q110" s="8"/>
      <c r="R110" s="8"/>
      <c r="S110" s="8"/>
      <c r="T110" s="8"/>
      <c r="U110" s="8"/>
      <c r="V110" s="8"/>
      <c r="W110" s="8"/>
      <c r="X110" s="8"/>
      <c r="Y110" s="10"/>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10"/>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10"/>
      <c r="BV110" s="8"/>
      <c r="BW110" s="8"/>
      <c r="BX110" s="8"/>
      <c r="BY110" s="8"/>
      <c r="BZ110" s="8"/>
      <c r="CA110" s="8"/>
      <c r="CB110" s="8"/>
      <c r="CC110" s="8"/>
      <c r="CD110" s="8"/>
      <c r="CE110" s="8"/>
      <c r="CF110" s="8"/>
      <c r="CG110" s="8"/>
      <c r="CH110" s="8"/>
      <c r="CI110" s="8"/>
      <c r="CJ110" s="8"/>
      <c r="CK110" s="8"/>
      <c r="CL110" s="8"/>
      <c r="CM110" s="8"/>
      <c r="CN110" s="8"/>
      <c r="CO110" s="10"/>
      <c r="CP110" s="8"/>
      <c r="CQ110" s="8"/>
    </row>
    <row r="111" spans="1:95">
      <c r="A111" s="8"/>
      <c r="B111" s="8"/>
      <c r="C111" s="8"/>
      <c r="D111" s="8"/>
      <c r="E111" s="8"/>
      <c r="F111" s="8"/>
      <c r="G111" s="8"/>
      <c r="H111" s="8"/>
      <c r="I111" s="8"/>
      <c r="J111" s="8"/>
      <c r="K111" s="8"/>
      <c r="L111" s="8"/>
      <c r="M111" s="8"/>
      <c r="N111" s="8"/>
      <c r="O111" s="8"/>
      <c r="P111" s="8"/>
      <c r="Q111" s="8"/>
      <c r="R111" s="8"/>
      <c r="S111" s="8"/>
      <c r="T111" s="8"/>
      <c r="U111" s="8"/>
      <c r="V111" s="8"/>
      <c r="W111" s="8"/>
      <c r="X111" s="8"/>
      <c r="Y111" s="10"/>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10"/>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10"/>
      <c r="BV111" s="8"/>
      <c r="BW111" s="8"/>
      <c r="BX111" s="8"/>
      <c r="BY111" s="8"/>
      <c r="BZ111" s="8"/>
      <c r="CA111" s="8"/>
      <c r="CB111" s="8"/>
      <c r="CC111" s="8"/>
      <c r="CD111" s="8"/>
      <c r="CE111" s="8"/>
      <c r="CF111" s="8"/>
      <c r="CG111" s="8"/>
      <c r="CH111" s="8"/>
      <c r="CI111" s="8"/>
      <c r="CJ111" s="8"/>
      <c r="CK111" s="8"/>
      <c r="CL111" s="8"/>
      <c r="CM111" s="8"/>
      <c r="CN111" s="8"/>
      <c r="CO111" s="10"/>
      <c r="CP111" s="8"/>
      <c r="CQ111" s="8"/>
    </row>
    <row r="112" spans="1:95">
      <c r="A112" s="8"/>
      <c r="B112" s="8"/>
      <c r="C112" s="8"/>
      <c r="D112" s="8"/>
      <c r="E112" s="8"/>
      <c r="F112" s="8"/>
      <c r="G112" s="8"/>
      <c r="H112" s="8"/>
      <c r="I112" s="8"/>
      <c r="J112" s="8"/>
      <c r="K112" s="8"/>
      <c r="L112" s="8"/>
      <c r="M112" s="8"/>
      <c r="N112" s="8"/>
      <c r="O112" s="8"/>
      <c r="P112" s="8"/>
      <c r="Q112" s="8"/>
      <c r="R112" s="8"/>
      <c r="S112" s="8"/>
      <c r="T112" s="8"/>
      <c r="U112" s="8"/>
      <c r="V112" s="8"/>
      <c r="W112" s="8"/>
      <c r="X112" s="8"/>
      <c r="Y112" s="10"/>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10"/>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10"/>
      <c r="BV112" s="8"/>
      <c r="BW112" s="8"/>
      <c r="BX112" s="8"/>
      <c r="BY112" s="8"/>
      <c r="BZ112" s="8"/>
      <c r="CA112" s="8"/>
      <c r="CB112" s="8"/>
      <c r="CC112" s="8"/>
      <c r="CD112" s="8"/>
      <c r="CE112" s="8"/>
      <c r="CF112" s="8"/>
      <c r="CG112" s="8"/>
      <c r="CH112" s="8"/>
      <c r="CI112" s="8"/>
      <c r="CJ112" s="8"/>
      <c r="CK112" s="8"/>
      <c r="CL112" s="8"/>
      <c r="CM112" s="8"/>
      <c r="CN112" s="8"/>
      <c r="CO112" s="10"/>
      <c r="CP112" s="8"/>
      <c r="CQ112" s="8"/>
    </row>
    <row r="113" spans="1:95">
      <c r="A113" s="8"/>
      <c r="B113" s="8"/>
      <c r="C113" s="8"/>
      <c r="D113" s="8"/>
      <c r="E113" s="8"/>
      <c r="F113" s="8"/>
      <c r="G113" s="8"/>
      <c r="H113" s="8"/>
      <c r="I113" s="8"/>
      <c r="J113" s="8"/>
      <c r="K113" s="8"/>
      <c r="L113" s="8"/>
      <c r="M113" s="8"/>
      <c r="N113" s="8"/>
      <c r="O113" s="8"/>
      <c r="P113" s="8"/>
      <c r="Q113" s="8"/>
      <c r="R113" s="8"/>
      <c r="S113" s="8"/>
      <c r="T113" s="8"/>
      <c r="U113" s="8"/>
      <c r="V113" s="8"/>
      <c r="W113" s="8"/>
      <c r="X113" s="8"/>
      <c r="Y113" s="10"/>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10"/>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10"/>
      <c r="BV113" s="8"/>
      <c r="BW113" s="8"/>
      <c r="BX113" s="8"/>
      <c r="BY113" s="8"/>
      <c r="BZ113" s="8"/>
      <c r="CA113" s="8"/>
      <c r="CB113" s="8"/>
      <c r="CC113" s="8"/>
      <c r="CD113" s="8"/>
      <c r="CE113" s="8"/>
      <c r="CF113" s="8"/>
      <c r="CG113" s="8"/>
      <c r="CH113" s="8"/>
      <c r="CI113" s="8"/>
      <c r="CJ113" s="8"/>
      <c r="CK113" s="8"/>
      <c r="CL113" s="8"/>
      <c r="CM113" s="8"/>
      <c r="CN113" s="8"/>
      <c r="CO113" s="10"/>
      <c r="CP113" s="8"/>
      <c r="CQ113" s="8"/>
    </row>
    <row r="114" spans="1:95">
      <c r="A114" s="8"/>
      <c r="B114" s="8"/>
      <c r="C114" s="8"/>
      <c r="D114" s="8"/>
      <c r="E114" s="8"/>
      <c r="F114" s="8"/>
      <c r="G114" s="8"/>
      <c r="H114" s="8"/>
      <c r="I114" s="8"/>
      <c r="J114" s="8"/>
      <c r="K114" s="8"/>
      <c r="L114" s="8"/>
      <c r="M114" s="8"/>
      <c r="N114" s="8"/>
      <c r="O114" s="8"/>
      <c r="P114" s="8"/>
      <c r="Q114" s="8"/>
      <c r="R114" s="8"/>
      <c r="S114" s="8"/>
      <c r="T114" s="8"/>
      <c r="U114" s="8"/>
      <c r="V114" s="8"/>
      <c r="W114" s="8"/>
      <c r="X114" s="8"/>
      <c r="Y114" s="10"/>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10"/>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10"/>
      <c r="BV114" s="8"/>
      <c r="BW114" s="8"/>
      <c r="BX114" s="8"/>
      <c r="BY114" s="8"/>
      <c r="BZ114" s="8"/>
      <c r="CA114" s="8"/>
      <c r="CB114" s="8"/>
      <c r="CC114" s="8"/>
      <c r="CD114" s="8"/>
      <c r="CE114" s="8"/>
      <c r="CF114" s="8"/>
      <c r="CG114" s="8"/>
      <c r="CH114" s="8"/>
      <c r="CI114" s="8"/>
      <c r="CJ114" s="8"/>
      <c r="CK114" s="8"/>
      <c r="CL114" s="8"/>
      <c r="CM114" s="8"/>
      <c r="CN114" s="8"/>
      <c r="CO114" s="10"/>
      <c r="CP114" s="8"/>
      <c r="CQ114" s="8"/>
    </row>
    <row r="115" spans="1:95">
      <c r="A115" s="8"/>
      <c r="B115" s="8"/>
      <c r="C115" s="8"/>
      <c r="D115" s="8"/>
      <c r="E115" s="8"/>
      <c r="F115" s="8"/>
      <c r="G115" s="8"/>
      <c r="H115" s="8"/>
      <c r="I115" s="8"/>
      <c r="J115" s="8"/>
      <c r="K115" s="8"/>
      <c r="L115" s="8"/>
      <c r="M115" s="8"/>
      <c r="N115" s="8"/>
      <c r="O115" s="8"/>
      <c r="P115" s="8"/>
      <c r="Q115" s="8"/>
      <c r="R115" s="8"/>
      <c r="S115" s="8"/>
      <c r="T115" s="8"/>
      <c r="U115" s="8"/>
      <c r="V115" s="8"/>
      <c r="W115" s="8"/>
      <c r="X115" s="8"/>
      <c r="Y115" s="10"/>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10"/>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10"/>
      <c r="BV115" s="8"/>
      <c r="BW115" s="8"/>
      <c r="BX115" s="8"/>
      <c r="BY115" s="8"/>
      <c r="BZ115" s="8"/>
      <c r="CA115" s="8"/>
      <c r="CB115" s="8"/>
      <c r="CC115" s="8"/>
      <c r="CD115" s="8"/>
      <c r="CE115" s="8"/>
      <c r="CF115" s="8"/>
      <c r="CG115" s="8"/>
      <c r="CH115" s="8"/>
      <c r="CI115" s="8"/>
      <c r="CJ115" s="8"/>
      <c r="CK115" s="8"/>
      <c r="CL115" s="8"/>
      <c r="CM115" s="8"/>
      <c r="CN115" s="8"/>
      <c r="CO115" s="10"/>
      <c r="CP115" s="8"/>
      <c r="CQ115" s="8"/>
    </row>
    <row r="116" spans="1:95">
      <c r="A116" s="8"/>
      <c r="B116" s="8"/>
      <c r="C116" s="8"/>
      <c r="D116" s="8"/>
      <c r="E116" s="8"/>
      <c r="F116" s="8"/>
      <c r="G116" s="8"/>
      <c r="H116" s="8"/>
      <c r="I116" s="8"/>
      <c r="J116" s="8"/>
      <c r="K116" s="8"/>
      <c r="L116" s="8"/>
      <c r="M116" s="8"/>
      <c r="N116" s="8"/>
      <c r="O116" s="8"/>
      <c r="P116" s="8"/>
      <c r="Q116" s="8"/>
      <c r="R116" s="8"/>
      <c r="S116" s="8"/>
      <c r="T116" s="8"/>
      <c r="U116" s="8"/>
      <c r="V116" s="8"/>
      <c r="W116" s="8"/>
      <c r="X116" s="8"/>
      <c r="Y116" s="10"/>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10"/>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10"/>
      <c r="BV116" s="8"/>
      <c r="BW116" s="8"/>
      <c r="BX116" s="8"/>
      <c r="BY116" s="8"/>
      <c r="BZ116" s="8"/>
      <c r="CA116" s="8"/>
      <c r="CB116" s="8"/>
      <c r="CC116" s="8"/>
      <c r="CD116" s="8"/>
      <c r="CE116" s="8"/>
      <c r="CF116" s="8"/>
      <c r="CG116" s="8"/>
      <c r="CH116" s="8"/>
      <c r="CI116" s="8"/>
      <c r="CJ116" s="8"/>
      <c r="CK116" s="8"/>
      <c r="CL116" s="8"/>
      <c r="CM116" s="8"/>
      <c r="CN116" s="8"/>
      <c r="CO116" s="10"/>
      <c r="CP116" s="8"/>
      <c r="CQ116" s="8"/>
    </row>
    <row r="117" spans="1:95">
      <c r="A117" s="8"/>
      <c r="B117" s="8"/>
      <c r="C117" s="8"/>
      <c r="D117" s="8"/>
      <c r="E117" s="8"/>
      <c r="F117" s="8"/>
      <c r="G117" s="8"/>
      <c r="H117" s="8"/>
      <c r="I117" s="8"/>
      <c r="J117" s="8"/>
      <c r="K117" s="8"/>
      <c r="L117" s="8"/>
      <c r="M117" s="8"/>
      <c r="N117" s="8"/>
      <c r="O117" s="8"/>
      <c r="P117" s="8"/>
      <c r="Q117" s="8"/>
      <c r="R117" s="8"/>
      <c r="S117" s="8"/>
      <c r="T117" s="8"/>
      <c r="U117" s="8"/>
      <c r="V117" s="8"/>
      <c r="W117" s="8"/>
      <c r="X117" s="8"/>
      <c r="Y117" s="10"/>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10"/>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10"/>
      <c r="BV117" s="8"/>
      <c r="BW117" s="8"/>
      <c r="BX117" s="8"/>
      <c r="BY117" s="8"/>
      <c r="BZ117" s="8"/>
      <c r="CA117" s="8"/>
      <c r="CB117" s="8"/>
      <c r="CC117" s="8"/>
      <c r="CD117" s="8"/>
      <c r="CE117" s="8"/>
      <c r="CF117" s="8"/>
      <c r="CG117" s="8"/>
      <c r="CH117" s="8"/>
      <c r="CI117" s="8"/>
      <c r="CJ117" s="8"/>
      <c r="CK117" s="8"/>
      <c r="CL117" s="8"/>
      <c r="CM117" s="8"/>
      <c r="CN117" s="8"/>
      <c r="CO117" s="10"/>
      <c r="CP117" s="8"/>
      <c r="CQ117" s="8"/>
    </row>
    <row r="118" spans="1:95">
      <c r="A118" s="8"/>
      <c r="B118" s="8"/>
      <c r="C118" s="8"/>
      <c r="D118" s="8"/>
      <c r="E118" s="8"/>
      <c r="F118" s="8"/>
      <c r="G118" s="8"/>
      <c r="H118" s="8"/>
      <c r="I118" s="8"/>
      <c r="J118" s="8"/>
      <c r="K118" s="8"/>
      <c r="L118" s="8"/>
      <c r="M118" s="8"/>
      <c r="N118" s="8"/>
      <c r="O118" s="8"/>
      <c r="P118" s="8"/>
      <c r="Q118" s="8"/>
      <c r="R118" s="8"/>
      <c r="S118" s="8"/>
      <c r="T118" s="8"/>
      <c r="U118" s="8"/>
      <c r="V118" s="8"/>
      <c r="W118" s="8"/>
      <c r="X118" s="8"/>
      <c r="Y118" s="10"/>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10"/>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10"/>
      <c r="BV118" s="8"/>
      <c r="BW118" s="8"/>
      <c r="BX118" s="8"/>
      <c r="BY118" s="8"/>
      <c r="BZ118" s="8"/>
      <c r="CA118" s="8"/>
      <c r="CB118" s="8"/>
      <c r="CC118" s="8"/>
      <c r="CD118" s="8"/>
      <c r="CE118" s="8"/>
      <c r="CF118" s="8"/>
      <c r="CG118" s="8"/>
      <c r="CH118" s="8"/>
      <c r="CI118" s="8"/>
      <c r="CJ118" s="8"/>
      <c r="CK118" s="8"/>
      <c r="CL118" s="8"/>
      <c r="CM118" s="8"/>
      <c r="CN118" s="8"/>
      <c r="CO118" s="10"/>
      <c r="CP118" s="8"/>
      <c r="CQ118" s="8"/>
    </row>
    <row r="119" spans="1:95">
      <c r="A119" s="8"/>
      <c r="B119" s="8"/>
      <c r="C119" s="8"/>
      <c r="D119" s="8"/>
      <c r="E119" s="8"/>
      <c r="F119" s="8"/>
      <c r="G119" s="8"/>
      <c r="H119" s="8"/>
      <c r="I119" s="8"/>
      <c r="J119" s="8"/>
      <c r="K119" s="8"/>
      <c r="L119" s="8"/>
      <c r="M119" s="8"/>
      <c r="N119" s="8"/>
      <c r="O119" s="8"/>
      <c r="P119" s="8"/>
      <c r="Q119" s="8"/>
      <c r="R119" s="8"/>
      <c r="S119" s="8"/>
      <c r="T119" s="8"/>
      <c r="U119" s="8"/>
      <c r="V119" s="8"/>
      <c r="W119" s="8"/>
      <c r="X119" s="8"/>
      <c r="Y119" s="10"/>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10"/>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10"/>
      <c r="BV119" s="8"/>
      <c r="BW119" s="8"/>
      <c r="BX119" s="8"/>
      <c r="BY119" s="8"/>
      <c r="BZ119" s="8"/>
      <c r="CA119" s="8"/>
      <c r="CB119" s="8"/>
      <c r="CC119" s="8"/>
      <c r="CD119" s="8"/>
      <c r="CE119" s="8"/>
      <c r="CF119" s="8"/>
      <c r="CG119" s="8"/>
      <c r="CH119" s="8"/>
      <c r="CI119" s="8"/>
      <c r="CJ119" s="8"/>
      <c r="CK119" s="8"/>
      <c r="CL119" s="8"/>
      <c r="CM119" s="8"/>
      <c r="CN119" s="8"/>
      <c r="CO119" s="10"/>
      <c r="CP119" s="8"/>
      <c r="CQ119" s="8"/>
    </row>
    <row r="120" spans="1:95">
      <c r="A120" s="8"/>
      <c r="B120" s="8"/>
      <c r="C120" s="8"/>
      <c r="D120" s="8"/>
      <c r="E120" s="8"/>
      <c r="F120" s="8"/>
      <c r="G120" s="8"/>
      <c r="H120" s="8"/>
      <c r="I120" s="8"/>
      <c r="J120" s="8"/>
      <c r="K120" s="8"/>
      <c r="L120" s="8"/>
      <c r="M120" s="8"/>
      <c r="N120" s="8"/>
      <c r="O120" s="8"/>
      <c r="P120" s="8"/>
      <c r="Q120" s="8"/>
      <c r="R120" s="8"/>
      <c r="S120" s="8"/>
      <c r="T120" s="8"/>
      <c r="U120" s="8"/>
      <c r="V120" s="8"/>
      <c r="W120" s="8"/>
      <c r="X120" s="8"/>
      <c r="Y120" s="10"/>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10"/>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10"/>
      <c r="BV120" s="8"/>
      <c r="BW120" s="8"/>
      <c r="BX120" s="8"/>
      <c r="BY120" s="8"/>
      <c r="BZ120" s="8"/>
      <c r="CA120" s="8"/>
      <c r="CB120" s="8"/>
      <c r="CC120" s="8"/>
      <c r="CD120" s="8"/>
      <c r="CE120" s="8"/>
      <c r="CF120" s="8"/>
      <c r="CG120" s="8"/>
      <c r="CH120" s="8"/>
      <c r="CI120" s="8"/>
      <c r="CJ120" s="8"/>
      <c r="CK120" s="8"/>
      <c r="CL120" s="8"/>
      <c r="CM120" s="8"/>
      <c r="CN120" s="8"/>
      <c r="CO120" s="10"/>
      <c r="CP120" s="8"/>
      <c r="CQ120" s="8"/>
    </row>
    <row r="121" spans="1:95">
      <c r="A121" s="8"/>
      <c r="B121" s="8"/>
      <c r="C121" s="8"/>
      <c r="D121" s="8"/>
      <c r="E121" s="8"/>
      <c r="F121" s="8"/>
      <c r="G121" s="8"/>
      <c r="H121" s="8"/>
      <c r="I121" s="8"/>
      <c r="J121" s="8"/>
      <c r="K121" s="8"/>
      <c r="L121" s="8"/>
      <c r="M121" s="8"/>
      <c r="N121" s="8"/>
      <c r="O121" s="8"/>
      <c r="P121" s="8"/>
      <c r="Q121" s="8"/>
      <c r="R121" s="8"/>
      <c r="S121" s="8"/>
      <c r="T121" s="8"/>
      <c r="U121" s="8"/>
      <c r="V121" s="8"/>
      <c r="W121" s="8"/>
      <c r="X121" s="8"/>
      <c r="Y121" s="10"/>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10"/>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10"/>
      <c r="BV121" s="8"/>
      <c r="BW121" s="8"/>
      <c r="BX121" s="8"/>
      <c r="BY121" s="8"/>
      <c r="BZ121" s="8"/>
      <c r="CA121" s="8"/>
      <c r="CB121" s="8"/>
      <c r="CC121" s="8"/>
      <c r="CD121" s="8"/>
      <c r="CE121" s="8"/>
      <c r="CF121" s="8"/>
      <c r="CG121" s="8"/>
      <c r="CH121" s="8"/>
      <c r="CI121" s="8"/>
      <c r="CJ121" s="8"/>
      <c r="CK121" s="8"/>
      <c r="CL121" s="8"/>
      <c r="CM121" s="8"/>
      <c r="CN121" s="8"/>
      <c r="CO121" s="10"/>
      <c r="CP121" s="8"/>
      <c r="CQ121" s="8"/>
    </row>
    <row r="122" spans="1:95">
      <c r="A122" s="8"/>
      <c r="B122" s="8"/>
      <c r="C122" s="8"/>
      <c r="D122" s="8"/>
      <c r="E122" s="8"/>
      <c r="F122" s="8"/>
      <c r="G122" s="8"/>
      <c r="H122" s="8"/>
      <c r="I122" s="8"/>
      <c r="J122" s="8"/>
      <c r="K122" s="8"/>
      <c r="L122" s="8"/>
      <c r="M122" s="8"/>
      <c r="N122" s="8"/>
      <c r="O122" s="8"/>
      <c r="P122" s="8"/>
      <c r="Q122" s="8"/>
      <c r="R122" s="8"/>
      <c r="S122" s="8"/>
      <c r="T122" s="8"/>
      <c r="U122" s="8"/>
      <c r="V122" s="8"/>
      <c r="W122" s="8"/>
      <c r="X122" s="8"/>
      <c r="Y122" s="10"/>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10"/>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10"/>
      <c r="BV122" s="8"/>
      <c r="BW122" s="8"/>
      <c r="BX122" s="8"/>
      <c r="BY122" s="8"/>
      <c r="BZ122" s="8"/>
      <c r="CA122" s="8"/>
      <c r="CB122" s="8"/>
      <c r="CC122" s="8"/>
      <c r="CD122" s="8"/>
      <c r="CE122" s="8"/>
      <c r="CF122" s="8"/>
      <c r="CG122" s="8"/>
      <c r="CH122" s="8"/>
      <c r="CI122" s="8"/>
      <c r="CJ122" s="8"/>
      <c r="CK122" s="8"/>
      <c r="CL122" s="8"/>
      <c r="CM122" s="8"/>
      <c r="CN122" s="8"/>
      <c r="CO122" s="10"/>
      <c r="CP122" s="8"/>
      <c r="CQ122" s="8"/>
    </row>
    <row r="123" spans="1:95">
      <c r="A123" s="8"/>
      <c r="B123" s="8"/>
      <c r="C123" s="8"/>
      <c r="D123" s="8"/>
      <c r="E123" s="8"/>
      <c r="F123" s="8"/>
      <c r="G123" s="8"/>
      <c r="H123" s="8"/>
      <c r="I123" s="8"/>
      <c r="J123" s="8"/>
      <c r="K123" s="8"/>
      <c r="L123" s="8"/>
      <c r="M123" s="8"/>
      <c r="N123" s="8"/>
      <c r="O123" s="8"/>
      <c r="P123" s="8"/>
      <c r="Q123" s="8"/>
      <c r="R123" s="8"/>
      <c r="S123" s="8"/>
      <c r="T123" s="8"/>
      <c r="U123" s="8"/>
      <c r="V123" s="8"/>
      <c r="W123" s="8"/>
      <c r="X123" s="8"/>
      <c r="Y123" s="10"/>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10"/>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10"/>
      <c r="BV123" s="8"/>
      <c r="BW123" s="8"/>
      <c r="BX123" s="8"/>
      <c r="BY123" s="8"/>
      <c r="BZ123" s="8"/>
      <c r="CA123" s="8"/>
      <c r="CB123" s="8"/>
      <c r="CC123" s="8"/>
      <c r="CD123" s="8"/>
      <c r="CE123" s="8"/>
      <c r="CF123" s="8"/>
      <c r="CG123" s="8"/>
      <c r="CH123" s="8"/>
      <c r="CI123" s="8"/>
      <c r="CJ123" s="8"/>
      <c r="CK123" s="8"/>
      <c r="CL123" s="8"/>
      <c r="CM123" s="8"/>
      <c r="CN123" s="8"/>
      <c r="CO123" s="10"/>
      <c r="CP123" s="8"/>
      <c r="CQ123" s="8"/>
    </row>
    <row r="124" spans="1:95">
      <c r="A124" s="8"/>
      <c r="B124" s="8"/>
      <c r="C124" s="8"/>
      <c r="D124" s="8"/>
      <c r="E124" s="8"/>
      <c r="F124" s="8"/>
      <c r="G124" s="8"/>
      <c r="H124" s="8"/>
      <c r="I124" s="8"/>
      <c r="J124" s="8"/>
      <c r="K124" s="8"/>
      <c r="L124" s="8"/>
      <c r="M124" s="8"/>
      <c r="N124" s="8"/>
      <c r="O124" s="8"/>
      <c r="P124" s="8"/>
      <c r="Q124" s="8"/>
      <c r="R124" s="8"/>
      <c r="S124" s="8"/>
      <c r="T124" s="8"/>
      <c r="U124" s="8"/>
      <c r="V124" s="8"/>
      <c r="W124" s="8"/>
      <c r="X124" s="8"/>
      <c r="Y124" s="10"/>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10"/>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10"/>
      <c r="BV124" s="8"/>
      <c r="BW124" s="8"/>
      <c r="BX124" s="8"/>
      <c r="BY124" s="8"/>
      <c r="BZ124" s="8"/>
      <c r="CA124" s="8"/>
      <c r="CB124" s="8"/>
      <c r="CC124" s="8"/>
      <c r="CD124" s="8"/>
      <c r="CE124" s="8"/>
      <c r="CF124" s="8"/>
      <c r="CG124" s="8"/>
      <c r="CH124" s="8"/>
      <c r="CI124" s="8"/>
      <c r="CJ124" s="8"/>
      <c r="CK124" s="8"/>
      <c r="CL124" s="8"/>
      <c r="CM124" s="8"/>
      <c r="CN124" s="8"/>
      <c r="CO124" s="10"/>
      <c r="CP124" s="8"/>
      <c r="CQ124" s="8"/>
    </row>
    <row r="125" spans="1:95">
      <c r="A125" s="8"/>
      <c r="B125" s="8"/>
      <c r="C125" s="8"/>
      <c r="D125" s="8"/>
      <c r="E125" s="8"/>
      <c r="F125" s="8"/>
      <c r="G125" s="8"/>
      <c r="H125" s="8"/>
      <c r="I125" s="8"/>
      <c r="J125" s="8"/>
      <c r="K125" s="8"/>
      <c r="L125" s="8"/>
      <c r="M125" s="8"/>
      <c r="N125" s="8"/>
      <c r="O125" s="8"/>
      <c r="P125" s="8"/>
      <c r="Q125" s="8"/>
      <c r="R125" s="8"/>
      <c r="S125" s="8"/>
      <c r="T125" s="8"/>
      <c r="U125" s="8"/>
      <c r="V125" s="8"/>
      <c r="W125" s="8"/>
      <c r="X125" s="8"/>
      <c r="Y125" s="10"/>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10"/>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10"/>
      <c r="BV125" s="8"/>
      <c r="BW125" s="8"/>
      <c r="BX125" s="8"/>
      <c r="BY125" s="8"/>
      <c r="BZ125" s="8"/>
      <c r="CA125" s="8"/>
      <c r="CB125" s="8"/>
      <c r="CC125" s="8"/>
      <c r="CD125" s="8"/>
      <c r="CE125" s="8"/>
      <c r="CF125" s="8"/>
      <c r="CG125" s="8"/>
      <c r="CH125" s="8"/>
      <c r="CI125" s="8"/>
      <c r="CJ125" s="8"/>
      <c r="CK125" s="8"/>
      <c r="CL125" s="8"/>
      <c r="CM125" s="8"/>
      <c r="CN125" s="8"/>
      <c r="CO125" s="10"/>
      <c r="CP125" s="8"/>
      <c r="CQ125" s="8"/>
    </row>
    <row r="126" spans="1:95">
      <c r="A126" s="8"/>
      <c r="B126" s="8"/>
      <c r="C126" s="8"/>
      <c r="D126" s="8"/>
      <c r="E126" s="8"/>
      <c r="F126" s="8"/>
      <c r="G126" s="8"/>
      <c r="H126" s="8"/>
      <c r="I126" s="8"/>
      <c r="J126" s="8"/>
      <c r="K126" s="8"/>
      <c r="L126" s="8"/>
      <c r="M126" s="8"/>
      <c r="N126" s="8"/>
      <c r="O126" s="8"/>
      <c r="P126" s="8"/>
      <c r="Q126" s="8"/>
      <c r="R126" s="8"/>
      <c r="S126" s="8"/>
      <c r="T126" s="8"/>
      <c r="U126" s="8"/>
      <c r="V126" s="8"/>
      <c r="W126" s="8"/>
      <c r="X126" s="8"/>
      <c r="Y126" s="10"/>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10"/>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10"/>
      <c r="BV126" s="8"/>
      <c r="BW126" s="8"/>
      <c r="BX126" s="8"/>
      <c r="BY126" s="8"/>
      <c r="BZ126" s="8"/>
      <c r="CA126" s="8"/>
      <c r="CB126" s="8"/>
      <c r="CC126" s="8"/>
      <c r="CD126" s="8"/>
      <c r="CE126" s="8"/>
      <c r="CF126" s="8"/>
      <c r="CG126" s="8"/>
      <c r="CH126" s="8"/>
      <c r="CI126" s="8"/>
      <c r="CJ126" s="8"/>
      <c r="CK126" s="8"/>
      <c r="CL126" s="8"/>
      <c r="CM126" s="8"/>
      <c r="CN126" s="8"/>
      <c r="CO126" s="10"/>
      <c r="CP126" s="8"/>
      <c r="CQ126" s="8"/>
    </row>
    <row r="127" spans="1:95">
      <c r="A127" s="8"/>
      <c r="B127" s="8"/>
      <c r="C127" s="8"/>
      <c r="D127" s="8"/>
      <c r="E127" s="8"/>
      <c r="F127" s="8"/>
      <c r="G127" s="8"/>
      <c r="H127" s="8"/>
      <c r="I127" s="8"/>
      <c r="J127" s="8"/>
      <c r="K127" s="8"/>
      <c r="L127" s="8"/>
      <c r="M127" s="8"/>
      <c r="N127" s="8"/>
      <c r="O127" s="8"/>
      <c r="P127" s="8"/>
      <c r="Q127" s="8"/>
      <c r="R127" s="8"/>
      <c r="S127" s="8"/>
      <c r="T127" s="8"/>
      <c r="U127" s="8"/>
      <c r="V127" s="8"/>
      <c r="W127" s="8"/>
      <c r="X127" s="8"/>
      <c r="Y127" s="10"/>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10"/>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10"/>
      <c r="BV127" s="8"/>
      <c r="BW127" s="8"/>
      <c r="BX127" s="8"/>
      <c r="BY127" s="8"/>
      <c r="BZ127" s="8"/>
      <c r="CA127" s="8"/>
      <c r="CB127" s="8"/>
      <c r="CC127" s="8"/>
      <c r="CD127" s="8"/>
      <c r="CE127" s="8"/>
      <c r="CF127" s="8"/>
      <c r="CG127" s="8"/>
      <c r="CH127" s="8"/>
      <c r="CI127" s="8"/>
      <c r="CJ127" s="8"/>
      <c r="CK127" s="8"/>
      <c r="CL127" s="8"/>
      <c r="CM127" s="8"/>
      <c r="CN127" s="8"/>
      <c r="CO127" s="10"/>
      <c r="CP127" s="8"/>
      <c r="CQ127" s="8"/>
    </row>
    <row r="128" spans="1:95">
      <c r="A128" s="8"/>
      <c r="B128" s="8"/>
      <c r="C128" s="8"/>
      <c r="D128" s="8"/>
      <c r="E128" s="8"/>
      <c r="F128" s="8"/>
      <c r="G128" s="8"/>
      <c r="H128" s="8"/>
      <c r="I128" s="8"/>
      <c r="J128" s="8"/>
      <c r="K128" s="8"/>
      <c r="L128" s="8"/>
      <c r="M128" s="8"/>
      <c r="N128" s="8"/>
      <c r="O128" s="8"/>
      <c r="P128" s="8"/>
      <c r="Q128" s="8"/>
      <c r="R128" s="8"/>
      <c r="S128" s="8"/>
      <c r="T128" s="8"/>
      <c r="U128" s="8"/>
      <c r="V128" s="8"/>
      <c r="W128" s="8"/>
      <c r="X128" s="8"/>
      <c r="Y128" s="10"/>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10"/>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10"/>
      <c r="BV128" s="8"/>
      <c r="BW128" s="8"/>
      <c r="BX128" s="8"/>
      <c r="BY128" s="8"/>
      <c r="BZ128" s="8"/>
      <c r="CA128" s="8"/>
      <c r="CB128" s="8"/>
      <c r="CC128" s="8"/>
      <c r="CD128" s="8"/>
      <c r="CE128" s="8"/>
      <c r="CF128" s="8"/>
      <c r="CG128" s="8"/>
      <c r="CH128" s="8"/>
      <c r="CI128" s="8"/>
      <c r="CJ128" s="8"/>
      <c r="CK128" s="8"/>
      <c r="CL128" s="8"/>
      <c r="CM128" s="8"/>
      <c r="CN128" s="8"/>
      <c r="CO128" s="10"/>
      <c r="CP128" s="8"/>
      <c r="CQ128" s="8"/>
    </row>
    <row r="129" spans="1:95">
      <c r="A129" s="8"/>
      <c r="B129" s="8"/>
      <c r="C129" s="8"/>
      <c r="D129" s="8"/>
      <c r="E129" s="8"/>
      <c r="F129" s="8"/>
      <c r="G129" s="8"/>
      <c r="H129" s="8"/>
      <c r="I129" s="8"/>
      <c r="J129" s="8"/>
      <c r="K129" s="8"/>
      <c r="L129" s="8"/>
      <c r="M129" s="8"/>
      <c r="N129" s="8"/>
      <c r="O129" s="8"/>
      <c r="P129" s="8"/>
      <c r="Q129" s="8"/>
      <c r="R129" s="8"/>
      <c r="S129" s="8"/>
      <c r="T129" s="8"/>
      <c r="U129" s="8"/>
      <c r="V129" s="8"/>
      <c r="W129" s="8"/>
      <c r="X129" s="8"/>
      <c r="Y129" s="10"/>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10"/>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10"/>
      <c r="BV129" s="8"/>
      <c r="BW129" s="8"/>
      <c r="BX129" s="8"/>
      <c r="BY129" s="8"/>
      <c r="BZ129" s="8"/>
      <c r="CA129" s="8"/>
      <c r="CB129" s="8"/>
      <c r="CC129" s="8"/>
      <c r="CD129" s="8"/>
      <c r="CE129" s="8"/>
      <c r="CF129" s="8"/>
      <c r="CG129" s="8"/>
      <c r="CH129" s="8"/>
      <c r="CI129" s="8"/>
      <c r="CJ129" s="8"/>
      <c r="CK129" s="8"/>
      <c r="CL129" s="8"/>
      <c r="CM129" s="8"/>
      <c r="CN129" s="8"/>
      <c r="CO129" s="10"/>
      <c r="CP129" s="8"/>
      <c r="CQ129" s="8"/>
    </row>
    <row r="130" spans="1:95">
      <c r="A130" s="8"/>
      <c r="B130" s="8"/>
      <c r="C130" s="8"/>
      <c r="D130" s="8"/>
      <c r="E130" s="8"/>
      <c r="F130" s="8"/>
      <c r="G130" s="8"/>
      <c r="H130" s="8"/>
      <c r="I130" s="8"/>
      <c r="J130" s="8"/>
      <c r="K130" s="8"/>
      <c r="L130" s="8"/>
      <c r="M130" s="8"/>
      <c r="N130" s="8"/>
      <c r="O130" s="8"/>
      <c r="P130" s="8"/>
      <c r="Q130" s="8"/>
      <c r="R130" s="8"/>
      <c r="S130" s="8"/>
      <c r="T130" s="8"/>
      <c r="U130" s="8"/>
      <c r="V130" s="8"/>
      <c r="W130" s="8"/>
      <c r="X130" s="8"/>
      <c r="Y130" s="10"/>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10"/>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10"/>
      <c r="BV130" s="8"/>
      <c r="BW130" s="8"/>
      <c r="BX130" s="8"/>
      <c r="BY130" s="8"/>
      <c r="BZ130" s="8"/>
      <c r="CA130" s="8"/>
      <c r="CB130" s="8"/>
      <c r="CC130" s="8"/>
      <c r="CD130" s="8"/>
      <c r="CE130" s="8"/>
      <c r="CF130" s="8"/>
      <c r="CG130" s="8"/>
      <c r="CH130" s="8"/>
      <c r="CI130" s="8"/>
      <c r="CJ130" s="8"/>
      <c r="CK130" s="8"/>
      <c r="CL130" s="8"/>
      <c r="CM130" s="8"/>
      <c r="CN130" s="8"/>
      <c r="CO130" s="10"/>
      <c r="CP130" s="8"/>
      <c r="CQ130" s="8"/>
    </row>
    <row r="131" spans="1:95">
      <c r="A131" s="8"/>
      <c r="B131" s="8"/>
      <c r="C131" s="8"/>
      <c r="D131" s="8"/>
      <c r="E131" s="8"/>
      <c r="F131" s="8"/>
      <c r="G131" s="8"/>
      <c r="H131" s="8"/>
      <c r="I131" s="8"/>
      <c r="J131" s="8"/>
      <c r="K131" s="8"/>
      <c r="L131" s="8"/>
      <c r="M131" s="8"/>
      <c r="N131" s="8"/>
      <c r="O131" s="8"/>
      <c r="P131" s="8"/>
      <c r="Q131" s="8"/>
      <c r="R131" s="8"/>
      <c r="S131" s="8"/>
      <c r="T131" s="8"/>
      <c r="U131" s="8"/>
      <c r="V131" s="8"/>
      <c r="W131" s="8"/>
      <c r="X131" s="8"/>
      <c r="Y131" s="10"/>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10"/>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10"/>
      <c r="BV131" s="8"/>
      <c r="BW131" s="8"/>
      <c r="BX131" s="8"/>
      <c r="BY131" s="8"/>
      <c r="BZ131" s="8"/>
      <c r="CA131" s="8"/>
      <c r="CB131" s="8"/>
      <c r="CC131" s="8"/>
      <c r="CD131" s="8"/>
      <c r="CE131" s="8"/>
      <c r="CF131" s="8"/>
      <c r="CG131" s="8"/>
      <c r="CH131" s="8"/>
      <c r="CI131" s="8"/>
      <c r="CJ131" s="8"/>
      <c r="CK131" s="8"/>
      <c r="CL131" s="8"/>
      <c r="CM131" s="8"/>
      <c r="CN131" s="8"/>
      <c r="CO131" s="10"/>
      <c r="CP131" s="8"/>
      <c r="CQ131" s="8"/>
    </row>
    <row r="132" spans="1:95">
      <c r="A132" s="8"/>
      <c r="B132" s="8"/>
      <c r="C132" s="8"/>
      <c r="D132" s="8"/>
      <c r="E132" s="8"/>
      <c r="F132" s="8"/>
      <c r="G132" s="8"/>
      <c r="H132" s="8"/>
      <c r="I132" s="8"/>
      <c r="J132" s="8"/>
      <c r="K132" s="8"/>
      <c r="L132" s="8"/>
      <c r="M132" s="8"/>
      <c r="N132" s="8"/>
      <c r="O132" s="8"/>
      <c r="P132" s="8"/>
      <c r="Q132" s="8"/>
      <c r="R132" s="8"/>
      <c r="S132" s="8"/>
      <c r="T132" s="8"/>
      <c r="U132" s="8"/>
      <c r="V132" s="8"/>
      <c r="W132" s="8"/>
      <c r="X132" s="8"/>
      <c r="Y132" s="10"/>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10"/>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10"/>
      <c r="BV132" s="8"/>
      <c r="BW132" s="8"/>
      <c r="BX132" s="8"/>
      <c r="BY132" s="8"/>
      <c r="BZ132" s="8"/>
      <c r="CA132" s="8"/>
      <c r="CB132" s="8"/>
      <c r="CC132" s="8"/>
      <c r="CD132" s="8"/>
      <c r="CE132" s="8"/>
      <c r="CF132" s="8"/>
      <c r="CG132" s="8"/>
      <c r="CH132" s="8"/>
      <c r="CI132" s="8"/>
      <c r="CJ132" s="8"/>
      <c r="CK132" s="8"/>
      <c r="CL132" s="8"/>
      <c r="CM132" s="8"/>
      <c r="CN132" s="8"/>
      <c r="CO132" s="10"/>
      <c r="CP132" s="8"/>
      <c r="CQ132" s="8"/>
    </row>
    <row r="133" spans="1:95">
      <c r="A133" s="8"/>
      <c r="B133" s="8"/>
      <c r="C133" s="8"/>
      <c r="D133" s="8"/>
      <c r="E133" s="8"/>
      <c r="F133" s="8"/>
      <c r="G133" s="8"/>
      <c r="H133" s="8"/>
      <c r="I133" s="8"/>
      <c r="J133" s="8"/>
      <c r="K133" s="8"/>
      <c r="L133" s="8"/>
      <c r="M133" s="8"/>
      <c r="N133" s="8"/>
      <c r="O133" s="8"/>
      <c r="P133" s="8"/>
      <c r="Q133" s="8"/>
      <c r="R133" s="8"/>
      <c r="S133" s="8"/>
      <c r="T133" s="8"/>
      <c r="U133" s="8"/>
      <c r="V133" s="8"/>
      <c r="W133" s="8"/>
      <c r="X133" s="8"/>
      <c r="Y133" s="10"/>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10"/>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10"/>
      <c r="BV133" s="8"/>
      <c r="BW133" s="8"/>
      <c r="BX133" s="8"/>
      <c r="BY133" s="8"/>
      <c r="BZ133" s="8"/>
      <c r="CA133" s="8"/>
      <c r="CB133" s="8"/>
      <c r="CC133" s="8"/>
      <c r="CD133" s="8"/>
      <c r="CE133" s="8"/>
      <c r="CF133" s="8"/>
      <c r="CG133" s="8"/>
      <c r="CH133" s="8"/>
      <c r="CI133" s="8"/>
      <c r="CJ133" s="8"/>
      <c r="CK133" s="8"/>
      <c r="CL133" s="8"/>
      <c r="CM133" s="8"/>
      <c r="CN133" s="8"/>
      <c r="CO133" s="10"/>
      <c r="CP133" s="8"/>
      <c r="CQ133" s="8"/>
    </row>
    <row r="134" spans="1:95">
      <c r="A134" s="8"/>
      <c r="B134" s="8"/>
      <c r="C134" s="8"/>
      <c r="D134" s="8"/>
      <c r="E134" s="8"/>
      <c r="F134" s="8"/>
      <c r="G134" s="8"/>
      <c r="H134" s="8"/>
      <c r="I134" s="8"/>
      <c r="J134" s="8"/>
      <c r="K134" s="8"/>
      <c r="L134" s="8"/>
      <c r="M134" s="8"/>
      <c r="N134" s="8"/>
      <c r="O134" s="8"/>
      <c r="P134" s="8"/>
      <c r="Q134" s="8"/>
      <c r="R134" s="8"/>
      <c r="S134" s="8"/>
      <c r="T134" s="8"/>
      <c r="U134" s="8"/>
      <c r="V134" s="8"/>
      <c r="W134" s="8"/>
      <c r="X134" s="8"/>
      <c r="Y134" s="10"/>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10"/>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10"/>
      <c r="BV134" s="8"/>
      <c r="BW134" s="8"/>
      <c r="BX134" s="8"/>
      <c r="BY134" s="8"/>
      <c r="BZ134" s="8"/>
      <c r="CA134" s="8"/>
      <c r="CB134" s="8"/>
      <c r="CC134" s="8"/>
      <c r="CD134" s="8"/>
      <c r="CE134" s="8"/>
      <c r="CF134" s="8"/>
      <c r="CG134" s="8"/>
      <c r="CH134" s="8"/>
      <c r="CI134" s="8"/>
      <c r="CJ134" s="8"/>
      <c r="CK134" s="8"/>
      <c r="CL134" s="8"/>
      <c r="CM134" s="8"/>
      <c r="CN134" s="8"/>
      <c r="CO134" s="10"/>
      <c r="CP134" s="8"/>
      <c r="CQ134" s="8"/>
    </row>
    <row r="135" spans="1:95">
      <c r="A135" s="8"/>
      <c r="B135" s="8"/>
      <c r="C135" s="8"/>
      <c r="D135" s="8"/>
      <c r="E135" s="8"/>
      <c r="F135" s="8"/>
      <c r="G135" s="8"/>
      <c r="H135" s="8"/>
      <c r="I135" s="8"/>
      <c r="J135" s="8"/>
      <c r="K135" s="8"/>
      <c r="L135" s="8"/>
      <c r="M135" s="8"/>
      <c r="N135" s="8"/>
      <c r="O135" s="8"/>
      <c r="P135" s="8"/>
      <c r="Q135" s="8"/>
      <c r="R135" s="8"/>
      <c r="S135" s="8"/>
      <c r="T135" s="8"/>
      <c r="U135" s="8"/>
      <c r="V135" s="8"/>
      <c r="W135" s="8"/>
      <c r="X135" s="8"/>
      <c r="Y135" s="10"/>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10"/>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10"/>
      <c r="BV135" s="8"/>
      <c r="BW135" s="8"/>
      <c r="BX135" s="8"/>
      <c r="BY135" s="8"/>
      <c r="BZ135" s="8"/>
      <c r="CA135" s="8"/>
      <c r="CB135" s="8"/>
      <c r="CC135" s="8"/>
      <c r="CD135" s="8"/>
      <c r="CE135" s="8"/>
      <c r="CF135" s="8"/>
      <c r="CG135" s="8"/>
      <c r="CH135" s="8"/>
      <c r="CI135" s="8"/>
      <c r="CJ135" s="8"/>
      <c r="CK135" s="8"/>
      <c r="CL135" s="8"/>
      <c r="CM135" s="8"/>
      <c r="CN135" s="8"/>
      <c r="CO135" s="10"/>
      <c r="CP135" s="8"/>
      <c r="CQ135" s="8"/>
    </row>
    <row r="136" spans="1:95">
      <c r="A136" s="8"/>
      <c r="B136" s="8"/>
      <c r="C136" s="8"/>
      <c r="D136" s="8"/>
      <c r="E136" s="8"/>
      <c r="F136" s="8"/>
      <c r="G136" s="8"/>
      <c r="H136" s="8"/>
      <c r="I136" s="8"/>
      <c r="J136" s="8"/>
      <c r="K136" s="8"/>
      <c r="L136" s="8"/>
      <c r="M136" s="8"/>
      <c r="N136" s="8"/>
      <c r="O136" s="8"/>
      <c r="P136" s="8"/>
      <c r="Q136" s="8"/>
      <c r="R136" s="8"/>
      <c r="S136" s="8"/>
      <c r="T136" s="8"/>
      <c r="U136" s="8"/>
      <c r="V136" s="8"/>
      <c r="W136" s="8"/>
      <c r="X136" s="8"/>
      <c r="Y136" s="10"/>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10"/>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10"/>
      <c r="BV136" s="8"/>
      <c r="BW136" s="8"/>
      <c r="BX136" s="8"/>
      <c r="BY136" s="8"/>
      <c r="BZ136" s="8"/>
      <c r="CA136" s="8"/>
      <c r="CB136" s="8"/>
      <c r="CC136" s="8"/>
      <c r="CD136" s="8"/>
      <c r="CE136" s="8"/>
      <c r="CF136" s="8"/>
      <c r="CG136" s="8"/>
      <c r="CH136" s="8"/>
      <c r="CI136" s="8"/>
      <c r="CJ136" s="8"/>
      <c r="CK136" s="8"/>
      <c r="CL136" s="8"/>
      <c r="CM136" s="8"/>
      <c r="CN136" s="8"/>
      <c r="CO136" s="10"/>
      <c r="CP136" s="8"/>
      <c r="CQ136" s="8"/>
    </row>
    <row r="137" spans="1:95">
      <c r="A137" s="8"/>
      <c r="B137" s="8"/>
      <c r="C137" s="8"/>
      <c r="D137" s="8"/>
      <c r="E137" s="8"/>
      <c r="F137" s="8"/>
      <c r="G137" s="8"/>
      <c r="H137" s="8"/>
      <c r="I137" s="8"/>
      <c r="J137" s="8"/>
      <c r="K137" s="8"/>
      <c r="L137" s="8"/>
      <c r="M137" s="8"/>
      <c r="N137" s="8"/>
      <c r="O137" s="8"/>
      <c r="P137" s="8"/>
      <c r="Q137" s="8"/>
      <c r="R137" s="8"/>
      <c r="S137" s="8"/>
      <c r="T137" s="8"/>
      <c r="U137" s="8"/>
      <c r="V137" s="8"/>
      <c r="W137" s="8"/>
      <c r="X137" s="8"/>
      <c r="Y137" s="10"/>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10"/>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10"/>
      <c r="BV137" s="8"/>
      <c r="BW137" s="8"/>
      <c r="BX137" s="8"/>
      <c r="BY137" s="8"/>
      <c r="BZ137" s="8"/>
      <c r="CA137" s="8"/>
      <c r="CB137" s="8"/>
      <c r="CC137" s="8"/>
      <c r="CD137" s="8"/>
      <c r="CE137" s="8"/>
      <c r="CF137" s="8"/>
      <c r="CG137" s="8"/>
      <c r="CH137" s="8"/>
      <c r="CI137" s="8"/>
      <c r="CJ137" s="8"/>
      <c r="CK137" s="8"/>
      <c r="CL137" s="8"/>
      <c r="CM137" s="8"/>
      <c r="CN137" s="8"/>
      <c r="CO137" s="10"/>
      <c r="CP137" s="8"/>
      <c r="CQ137" s="8"/>
    </row>
    <row r="138" spans="1:95">
      <c r="A138" s="8"/>
      <c r="B138" s="8"/>
      <c r="C138" s="8"/>
      <c r="D138" s="8"/>
      <c r="E138" s="8"/>
      <c r="F138" s="8"/>
      <c r="G138" s="8"/>
      <c r="H138" s="8"/>
      <c r="I138" s="8"/>
      <c r="J138" s="8"/>
      <c r="K138" s="8"/>
      <c r="L138" s="8"/>
      <c r="M138" s="8"/>
      <c r="N138" s="8"/>
      <c r="O138" s="8"/>
      <c r="P138" s="8"/>
      <c r="Q138" s="8"/>
      <c r="R138" s="8"/>
      <c r="S138" s="8"/>
      <c r="T138" s="8"/>
      <c r="U138" s="8"/>
      <c r="V138" s="8"/>
      <c r="W138" s="8"/>
      <c r="X138" s="8"/>
      <c r="Y138" s="10"/>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10"/>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10"/>
      <c r="BV138" s="8"/>
      <c r="BW138" s="8"/>
      <c r="BX138" s="8"/>
      <c r="BY138" s="8"/>
      <c r="BZ138" s="8"/>
      <c r="CA138" s="8"/>
      <c r="CB138" s="8"/>
      <c r="CC138" s="8"/>
      <c r="CD138" s="8"/>
      <c r="CE138" s="8"/>
      <c r="CF138" s="8"/>
      <c r="CG138" s="8"/>
      <c r="CH138" s="8"/>
      <c r="CI138" s="8"/>
      <c r="CJ138" s="8"/>
      <c r="CK138" s="8"/>
      <c r="CL138" s="8"/>
      <c r="CM138" s="8"/>
      <c r="CN138" s="8"/>
      <c r="CO138" s="10"/>
      <c r="CP138" s="8"/>
      <c r="CQ138" s="8"/>
    </row>
    <row r="139" spans="1:95">
      <c r="A139" s="8"/>
      <c r="B139" s="8"/>
      <c r="C139" s="8"/>
      <c r="D139" s="8"/>
      <c r="E139" s="8"/>
      <c r="F139" s="8"/>
      <c r="G139" s="8"/>
      <c r="H139" s="8"/>
      <c r="I139" s="8"/>
      <c r="J139" s="8"/>
      <c r="K139" s="8"/>
      <c r="L139" s="8"/>
      <c r="M139" s="8"/>
      <c r="N139" s="8"/>
      <c r="O139" s="8"/>
      <c r="P139" s="8"/>
      <c r="Q139" s="8"/>
      <c r="R139" s="8"/>
      <c r="S139" s="8"/>
      <c r="T139" s="8"/>
      <c r="U139" s="8"/>
      <c r="V139" s="8"/>
      <c r="W139" s="8"/>
      <c r="X139" s="8"/>
      <c r="Y139" s="10"/>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10"/>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10"/>
      <c r="BV139" s="8"/>
      <c r="BW139" s="8"/>
      <c r="BX139" s="8"/>
      <c r="BY139" s="8"/>
      <c r="BZ139" s="8"/>
      <c r="CA139" s="8"/>
      <c r="CB139" s="8"/>
      <c r="CC139" s="8"/>
      <c r="CD139" s="8"/>
      <c r="CE139" s="8"/>
      <c r="CF139" s="8"/>
      <c r="CG139" s="8"/>
      <c r="CH139" s="8"/>
      <c r="CI139" s="8"/>
      <c r="CJ139" s="8"/>
      <c r="CK139" s="8"/>
      <c r="CL139" s="8"/>
      <c r="CM139" s="8"/>
      <c r="CN139" s="8"/>
      <c r="CO139" s="10"/>
      <c r="CP139" s="8"/>
      <c r="CQ139" s="8"/>
    </row>
    <row r="140" spans="1:95">
      <c r="A140" s="8"/>
      <c r="B140" s="8"/>
      <c r="C140" s="8"/>
      <c r="D140" s="8"/>
      <c r="E140" s="8"/>
      <c r="F140" s="8"/>
      <c r="G140" s="8"/>
      <c r="H140" s="8"/>
      <c r="I140" s="8"/>
      <c r="J140" s="8"/>
      <c r="K140" s="8"/>
      <c r="L140" s="8"/>
      <c r="M140" s="8"/>
      <c r="N140" s="8"/>
      <c r="O140" s="8"/>
      <c r="P140" s="8"/>
      <c r="Q140" s="8"/>
      <c r="R140" s="8"/>
      <c r="S140" s="8"/>
      <c r="T140" s="8"/>
      <c r="U140" s="8"/>
      <c r="V140" s="8"/>
      <c r="W140" s="8"/>
      <c r="X140" s="8"/>
      <c r="Y140" s="10"/>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10"/>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10"/>
      <c r="BV140" s="8"/>
      <c r="BW140" s="8"/>
      <c r="BX140" s="8"/>
      <c r="BY140" s="8"/>
      <c r="BZ140" s="8"/>
      <c r="CA140" s="8"/>
      <c r="CB140" s="8"/>
      <c r="CC140" s="8"/>
      <c r="CD140" s="8"/>
      <c r="CE140" s="8"/>
      <c r="CF140" s="8"/>
      <c r="CG140" s="8"/>
      <c r="CH140" s="8"/>
      <c r="CI140" s="8"/>
      <c r="CJ140" s="8"/>
      <c r="CK140" s="8"/>
      <c r="CL140" s="8"/>
      <c r="CM140" s="8"/>
      <c r="CN140" s="8"/>
      <c r="CO140" s="10"/>
      <c r="CP140" s="8"/>
      <c r="CQ140" s="8"/>
    </row>
    <row r="141" spans="1:95">
      <c r="A141" s="8"/>
      <c r="B141" s="8"/>
      <c r="C141" s="8"/>
      <c r="D141" s="8"/>
      <c r="E141" s="8"/>
      <c r="F141" s="8"/>
      <c r="G141" s="8"/>
      <c r="H141" s="8"/>
      <c r="I141" s="8"/>
      <c r="J141" s="8"/>
      <c r="K141" s="8"/>
      <c r="L141" s="8"/>
      <c r="M141" s="8"/>
      <c r="N141" s="8"/>
      <c r="O141" s="8"/>
      <c r="P141" s="8"/>
      <c r="Q141" s="8"/>
      <c r="R141" s="8"/>
      <c r="S141" s="8"/>
      <c r="T141" s="8"/>
      <c r="U141" s="8"/>
      <c r="V141" s="8"/>
      <c r="W141" s="8"/>
      <c r="X141" s="8"/>
      <c r="Y141" s="10"/>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10"/>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10"/>
      <c r="BV141" s="8"/>
      <c r="BW141" s="8"/>
      <c r="BX141" s="8"/>
      <c r="BY141" s="8"/>
      <c r="BZ141" s="8"/>
      <c r="CA141" s="8"/>
      <c r="CB141" s="8"/>
      <c r="CC141" s="8"/>
      <c r="CD141" s="8"/>
      <c r="CE141" s="8"/>
      <c r="CF141" s="8"/>
      <c r="CG141" s="8"/>
      <c r="CH141" s="8"/>
      <c r="CI141" s="8"/>
      <c r="CJ141" s="8"/>
      <c r="CK141" s="8"/>
      <c r="CL141" s="8"/>
      <c r="CM141" s="8"/>
      <c r="CN141" s="8"/>
      <c r="CO141" s="10"/>
      <c r="CP141" s="8"/>
      <c r="CQ141" s="8"/>
    </row>
    <row r="142" spans="1:95">
      <c r="A142" s="8"/>
      <c r="B142" s="8"/>
      <c r="C142" s="8"/>
      <c r="D142" s="8"/>
      <c r="E142" s="8"/>
      <c r="F142" s="8"/>
      <c r="G142" s="8"/>
      <c r="H142" s="8"/>
      <c r="I142" s="8"/>
      <c r="J142" s="8"/>
      <c r="K142" s="8"/>
      <c r="L142" s="8"/>
      <c r="M142" s="8"/>
      <c r="N142" s="8"/>
      <c r="O142" s="8"/>
      <c r="P142" s="8"/>
      <c r="Q142" s="8"/>
      <c r="R142" s="8"/>
      <c r="S142" s="8"/>
      <c r="T142" s="8"/>
      <c r="U142" s="8"/>
      <c r="V142" s="8"/>
      <c r="W142" s="8"/>
      <c r="X142" s="8"/>
      <c r="Y142" s="10"/>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10"/>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10"/>
      <c r="BV142" s="8"/>
      <c r="BW142" s="8"/>
      <c r="BX142" s="8"/>
      <c r="BY142" s="8"/>
      <c r="BZ142" s="8"/>
      <c r="CA142" s="8"/>
      <c r="CB142" s="8"/>
      <c r="CC142" s="8"/>
      <c r="CD142" s="8"/>
      <c r="CE142" s="8"/>
      <c r="CF142" s="8"/>
      <c r="CG142" s="8"/>
      <c r="CH142" s="8"/>
      <c r="CI142" s="8"/>
      <c r="CJ142" s="8"/>
      <c r="CK142" s="8"/>
      <c r="CL142" s="8"/>
      <c r="CM142" s="8"/>
      <c r="CN142" s="8"/>
      <c r="CO142" s="10"/>
      <c r="CP142" s="8"/>
      <c r="CQ142" s="8"/>
    </row>
    <row r="143" spans="1:95">
      <c r="A143" s="8"/>
      <c r="B143" s="8"/>
      <c r="C143" s="8"/>
      <c r="D143" s="8"/>
      <c r="E143" s="8"/>
      <c r="F143" s="8"/>
      <c r="G143" s="8"/>
      <c r="H143" s="8"/>
      <c r="I143" s="8"/>
      <c r="J143" s="8"/>
      <c r="K143" s="8"/>
      <c r="L143" s="8"/>
      <c r="M143" s="8"/>
      <c r="N143" s="8"/>
      <c r="O143" s="8"/>
      <c r="P143" s="8"/>
      <c r="Q143" s="8"/>
      <c r="R143" s="8"/>
      <c r="S143" s="8"/>
      <c r="T143" s="8"/>
      <c r="U143" s="8"/>
      <c r="V143" s="8"/>
      <c r="W143" s="8"/>
      <c r="X143" s="8"/>
      <c r="Y143" s="10"/>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10"/>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10"/>
      <c r="BV143" s="8"/>
      <c r="BW143" s="8"/>
      <c r="BX143" s="8"/>
      <c r="BY143" s="8"/>
      <c r="BZ143" s="8"/>
      <c r="CA143" s="8"/>
      <c r="CB143" s="8"/>
      <c r="CC143" s="8"/>
      <c r="CD143" s="8"/>
      <c r="CE143" s="8"/>
      <c r="CF143" s="8"/>
      <c r="CG143" s="8"/>
      <c r="CH143" s="8"/>
      <c r="CI143" s="8"/>
      <c r="CJ143" s="8"/>
      <c r="CK143" s="8"/>
      <c r="CL143" s="8"/>
      <c r="CM143" s="8"/>
      <c r="CN143" s="8"/>
      <c r="CO143" s="10"/>
      <c r="CP143" s="8"/>
      <c r="CQ143" s="8"/>
    </row>
    <row r="144" spans="1:95">
      <c r="A144" s="8"/>
      <c r="B144" s="8"/>
      <c r="C144" s="8"/>
      <c r="D144" s="8"/>
      <c r="E144" s="8"/>
      <c r="F144" s="8"/>
      <c r="G144" s="8"/>
      <c r="H144" s="8"/>
      <c r="I144" s="8"/>
      <c r="J144" s="8"/>
      <c r="K144" s="8"/>
      <c r="L144" s="8"/>
      <c r="M144" s="8"/>
      <c r="N144" s="8"/>
      <c r="O144" s="8"/>
      <c r="P144" s="8"/>
      <c r="Q144" s="8"/>
      <c r="R144" s="8"/>
      <c r="S144" s="8"/>
      <c r="T144" s="8"/>
      <c r="U144" s="8"/>
      <c r="V144" s="8"/>
      <c r="W144" s="8"/>
      <c r="X144" s="8"/>
      <c r="Y144" s="10"/>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10"/>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10"/>
      <c r="BV144" s="8"/>
      <c r="BW144" s="8"/>
      <c r="BX144" s="8"/>
      <c r="BY144" s="8"/>
      <c r="BZ144" s="8"/>
      <c r="CA144" s="8"/>
      <c r="CB144" s="8"/>
      <c r="CC144" s="8"/>
      <c r="CD144" s="8"/>
      <c r="CE144" s="8"/>
      <c r="CF144" s="8"/>
      <c r="CG144" s="8"/>
      <c r="CH144" s="8"/>
      <c r="CI144" s="8"/>
      <c r="CJ144" s="8"/>
      <c r="CK144" s="8"/>
      <c r="CL144" s="8"/>
      <c r="CM144" s="8"/>
      <c r="CN144" s="8"/>
      <c r="CO144" s="10"/>
      <c r="CP144" s="8"/>
      <c r="CQ144" s="8"/>
    </row>
    <row r="145" spans="1:95">
      <c r="A145" s="8"/>
      <c r="B145" s="8"/>
      <c r="C145" s="8"/>
      <c r="D145" s="8"/>
      <c r="E145" s="8"/>
      <c r="F145" s="8"/>
      <c r="G145" s="8"/>
      <c r="H145" s="8"/>
      <c r="I145" s="8"/>
      <c r="J145" s="8"/>
      <c r="K145" s="8"/>
      <c r="L145" s="8"/>
      <c r="M145" s="8"/>
      <c r="N145" s="8"/>
      <c r="O145" s="8"/>
      <c r="P145" s="8"/>
      <c r="Q145" s="8"/>
      <c r="R145" s="8"/>
      <c r="S145" s="8"/>
      <c r="T145" s="8"/>
      <c r="U145" s="8"/>
      <c r="V145" s="8"/>
      <c r="W145" s="8"/>
      <c r="X145" s="8"/>
      <c r="Y145" s="10"/>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10"/>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10"/>
      <c r="BV145" s="8"/>
      <c r="BW145" s="8"/>
      <c r="BX145" s="8"/>
      <c r="BY145" s="8"/>
      <c r="BZ145" s="8"/>
      <c r="CA145" s="8"/>
      <c r="CB145" s="8"/>
      <c r="CC145" s="8"/>
      <c r="CD145" s="8"/>
      <c r="CE145" s="8"/>
      <c r="CF145" s="8"/>
      <c r="CG145" s="8"/>
      <c r="CH145" s="8"/>
      <c r="CI145" s="8"/>
      <c r="CJ145" s="8"/>
      <c r="CK145" s="8"/>
      <c r="CL145" s="8"/>
      <c r="CM145" s="8"/>
      <c r="CN145" s="8"/>
      <c r="CO145" s="10"/>
      <c r="CP145" s="8"/>
      <c r="CQ145" s="8"/>
    </row>
    <row r="146" spans="1:95">
      <c r="A146" s="8"/>
      <c r="B146" s="8"/>
      <c r="C146" s="8"/>
      <c r="D146" s="8"/>
      <c r="E146" s="8"/>
      <c r="F146" s="8"/>
      <c r="G146" s="8"/>
      <c r="H146" s="8"/>
      <c r="I146" s="8"/>
      <c r="J146" s="8"/>
      <c r="K146" s="8"/>
      <c r="L146" s="8"/>
      <c r="M146" s="8"/>
      <c r="N146" s="8"/>
      <c r="O146" s="8"/>
      <c r="P146" s="8"/>
      <c r="Q146" s="8"/>
      <c r="R146" s="8"/>
      <c r="S146" s="8"/>
      <c r="T146" s="8"/>
      <c r="U146" s="8"/>
      <c r="V146" s="8"/>
      <c r="W146" s="8"/>
      <c r="X146" s="8"/>
      <c r="Y146" s="10"/>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10"/>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10"/>
      <c r="BV146" s="8"/>
      <c r="BW146" s="8"/>
      <c r="BX146" s="8"/>
      <c r="BY146" s="8"/>
      <c r="BZ146" s="8"/>
      <c r="CA146" s="8"/>
      <c r="CB146" s="8"/>
      <c r="CC146" s="8"/>
      <c r="CD146" s="8"/>
      <c r="CE146" s="8"/>
      <c r="CF146" s="8"/>
      <c r="CG146" s="8"/>
      <c r="CH146" s="8"/>
      <c r="CI146" s="8"/>
      <c r="CJ146" s="8"/>
      <c r="CK146" s="8"/>
      <c r="CL146" s="8"/>
      <c r="CM146" s="8"/>
      <c r="CN146" s="8"/>
      <c r="CO146" s="10"/>
      <c r="CP146" s="8"/>
      <c r="CQ146" s="8"/>
    </row>
    <row r="147" spans="1:95">
      <c r="A147" s="8"/>
      <c r="B147" s="8"/>
      <c r="C147" s="8"/>
      <c r="D147" s="8"/>
      <c r="E147" s="8"/>
      <c r="F147" s="8"/>
      <c r="G147" s="8"/>
      <c r="H147" s="8"/>
      <c r="I147" s="8"/>
      <c r="J147" s="8"/>
      <c r="K147" s="8"/>
      <c r="L147" s="8"/>
      <c r="M147" s="8"/>
      <c r="N147" s="8"/>
      <c r="O147" s="8"/>
      <c r="P147" s="8"/>
      <c r="Q147" s="8"/>
      <c r="R147" s="8"/>
      <c r="S147" s="8"/>
      <c r="T147" s="8"/>
      <c r="U147" s="8"/>
      <c r="V147" s="8"/>
      <c r="W147" s="8"/>
      <c r="X147" s="8"/>
      <c r="Y147" s="10"/>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10"/>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10"/>
      <c r="BV147" s="8"/>
      <c r="BW147" s="8"/>
      <c r="BX147" s="8"/>
      <c r="BY147" s="8"/>
      <c r="BZ147" s="8"/>
      <c r="CA147" s="8"/>
      <c r="CB147" s="8"/>
      <c r="CC147" s="8"/>
      <c r="CD147" s="8"/>
      <c r="CE147" s="8"/>
      <c r="CF147" s="8"/>
      <c r="CG147" s="8"/>
      <c r="CH147" s="8"/>
      <c r="CI147" s="8"/>
      <c r="CJ147" s="8"/>
      <c r="CK147" s="8"/>
      <c r="CL147" s="8"/>
      <c r="CM147" s="8"/>
      <c r="CN147" s="8"/>
      <c r="CO147" s="10"/>
      <c r="CP147" s="8"/>
      <c r="CQ147" s="8"/>
    </row>
    <row r="148" spans="1:95">
      <c r="A148" s="8"/>
      <c r="B148" s="8"/>
      <c r="C148" s="8"/>
      <c r="D148" s="8"/>
      <c r="E148" s="8"/>
      <c r="F148" s="8"/>
      <c r="G148" s="8"/>
      <c r="H148" s="8"/>
      <c r="I148" s="8"/>
      <c r="J148" s="8"/>
      <c r="K148" s="8"/>
      <c r="L148" s="8"/>
      <c r="M148" s="8"/>
      <c r="N148" s="8"/>
      <c r="O148" s="8"/>
      <c r="P148" s="8"/>
      <c r="Q148" s="8"/>
      <c r="R148" s="8"/>
      <c r="S148" s="8"/>
      <c r="T148" s="8"/>
      <c r="U148" s="8"/>
      <c r="V148" s="8"/>
      <c r="W148" s="8"/>
      <c r="X148" s="8"/>
      <c r="Y148" s="10"/>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10"/>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10"/>
      <c r="BV148" s="8"/>
      <c r="BW148" s="8"/>
      <c r="BX148" s="8"/>
      <c r="BY148" s="8"/>
      <c r="BZ148" s="8"/>
      <c r="CA148" s="8"/>
      <c r="CB148" s="8"/>
      <c r="CC148" s="8"/>
      <c r="CD148" s="8"/>
      <c r="CE148" s="8"/>
      <c r="CF148" s="8"/>
      <c r="CG148" s="8"/>
      <c r="CH148" s="8"/>
      <c r="CI148" s="8"/>
      <c r="CJ148" s="8"/>
      <c r="CK148" s="8"/>
      <c r="CL148" s="8"/>
      <c r="CM148" s="8"/>
      <c r="CN148" s="8"/>
      <c r="CO148" s="10"/>
      <c r="CP148" s="8"/>
      <c r="CQ148" s="8"/>
    </row>
    <row r="149" spans="1:95">
      <c r="A149" s="8"/>
      <c r="B149" s="8"/>
      <c r="C149" s="8"/>
      <c r="D149" s="8"/>
      <c r="E149" s="8"/>
      <c r="F149" s="8"/>
      <c r="G149" s="8"/>
      <c r="H149" s="8"/>
      <c r="I149" s="8"/>
      <c r="J149" s="8"/>
      <c r="K149" s="8"/>
      <c r="L149" s="8"/>
      <c r="M149" s="8"/>
      <c r="N149" s="8"/>
      <c r="O149" s="8"/>
      <c r="P149" s="8"/>
      <c r="Q149" s="8"/>
      <c r="R149" s="8"/>
      <c r="S149" s="8"/>
      <c r="T149" s="8"/>
      <c r="U149" s="8"/>
      <c r="V149" s="8"/>
      <c r="W149" s="8"/>
      <c r="X149" s="8"/>
      <c r="Y149" s="10"/>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10"/>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10"/>
      <c r="BV149" s="8"/>
      <c r="BW149" s="8"/>
      <c r="BX149" s="8"/>
      <c r="BY149" s="8"/>
      <c r="BZ149" s="8"/>
      <c r="CA149" s="8"/>
      <c r="CB149" s="8"/>
      <c r="CC149" s="8"/>
      <c r="CD149" s="8"/>
      <c r="CE149" s="8"/>
      <c r="CF149" s="8"/>
      <c r="CG149" s="8"/>
      <c r="CH149" s="8"/>
      <c r="CI149" s="8"/>
      <c r="CJ149" s="8"/>
      <c r="CK149" s="8"/>
      <c r="CL149" s="8"/>
      <c r="CM149" s="8"/>
      <c r="CN149" s="8"/>
      <c r="CO149" s="10"/>
      <c r="CP149" s="8"/>
      <c r="CQ149" s="8"/>
    </row>
    <row r="150" spans="1:95">
      <c r="A150" s="8"/>
      <c r="B150" s="8"/>
      <c r="C150" s="8"/>
      <c r="D150" s="8"/>
      <c r="E150" s="8"/>
      <c r="F150" s="8"/>
      <c r="G150" s="8"/>
      <c r="H150" s="8"/>
      <c r="I150" s="8"/>
      <c r="J150" s="8"/>
      <c r="K150" s="8"/>
      <c r="L150" s="8"/>
      <c r="M150" s="8"/>
      <c r="N150" s="8"/>
      <c r="O150" s="8"/>
      <c r="P150" s="8"/>
      <c r="Q150" s="8"/>
      <c r="R150" s="8"/>
      <c r="S150" s="8"/>
      <c r="T150" s="8"/>
      <c r="U150" s="8"/>
      <c r="V150" s="8"/>
      <c r="W150" s="8"/>
      <c r="X150" s="8"/>
      <c r="Y150" s="10"/>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10"/>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10"/>
      <c r="BV150" s="8"/>
      <c r="BW150" s="8"/>
      <c r="BX150" s="8"/>
      <c r="BY150" s="8"/>
      <c r="BZ150" s="8"/>
      <c r="CA150" s="8"/>
      <c r="CB150" s="8"/>
      <c r="CC150" s="8"/>
      <c r="CD150" s="8"/>
      <c r="CE150" s="8"/>
      <c r="CF150" s="8"/>
      <c r="CG150" s="8"/>
      <c r="CH150" s="8"/>
      <c r="CI150" s="8"/>
      <c r="CJ150" s="8"/>
      <c r="CK150" s="8"/>
      <c r="CL150" s="8"/>
      <c r="CM150" s="8"/>
      <c r="CN150" s="8"/>
      <c r="CO150" s="10"/>
      <c r="CP150" s="8"/>
      <c r="CQ150" s="8"/>
    </row>
    <row r="151" spans="1:95">
      <c r="A151" s="8"/>
      <c r="B151" s="8"/>
      <c r="C151" s="8"/>
      <c r="D151" s="8"/>
      <c r="E151" s="8"/>
      <c r="F151" s="8"/>
      <c r="G151" s="8"/>
      <c r="H151" s="8"/>
      <c r="I151" s="8"/>
      <c r="J151" s="8"/>
      <c r="K151" s="8"/>
      <c r="L151" s="8"/>
      <c r="M151" s="8"/>
      <c r="N151" s="8"/>
      <c r="O151" s="8"/>
      <c r="P151" s="8"/>
      <c r="Q151" s="8"/>
      <c r="R151" s="8"/>
      <c r="S151" s="8"/>
      <c r="T151" s="8"/>
      <c r="U151" s="8"/>
      <c r="V151" s="8"/>
      <c r="W151" s="8"/>
      <c r="X151" s="8"/>
      <c r="Y151" s="10"/>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10"/>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10"/>
      <c r="BV151" s="8"/>
      <c r="BW151" s="8"/>
      <c r="BX151" s="8"/>
      <c r="BY151" s="8"/>
      <c r="BZ151" s="8"/>
      <c r="CA151" s="8"/>
      <c r="CB151" s="8"/>
      <c r="CC151" s="8"/>
      <c r="CD151" s="8"/>
      <c r="CE151" s="8"/>
      <c r="CF151" s="8"/>
      <c r="CG151" s="8"/>
      <c r="CH151" s="8"/>
      <c r="CI151" s="8"/>
      <c r="CJ151" s="8"/>
      <c r="CK151" s="8"/>
      <c r="CL151" s="8"/>
      <c r="CM151" s="8"/>
      <c r="CN151" s="8"/>
      <c r="CO151" s="10"/>
      <c r="CP151" s="8"/>
      <c r="CQ151" s="8"/>
    </row>
    <row r="152" spans="1:95">
      <c r="A152" s="8"/>
      <c r="B152" s="8"/>
      <c r="C152" s="8"/>
      <c r="D152" s="8"/>
      <c r="E152" s="8"/>
      <c r="F152" s="8"/>
      <c r="G152" s="8"/>
      <c r="H152" s="8"/>
      <c r="I152" s="8"/>
      <c r="J152" s="8"/>
      <c r="K152" s="8"/>
      <c r="L152" s="8"/>
      <c r="M152" s="8"/>
      <c r="N152" s="8"/>
      <c r="O152" s="8"/>
      <c r="P152" s="8"/>
      <c r="Q152" s="8"/>
      <c r="R152" s="8"/>
      <c r="S152" s="8"/>
      <c r="T152" s="8"/>
      <c r="U152" s="8"/>
      <c r="V152" s="8"/>
      <c r="W152" s="8"/>
      <c r="X152" s="8"/>
      <c r="Y152" s="10"/>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10"/>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10"/>
      <c r="BV152" s="8"/>
      <c r="BW152" s="8"/>
      <c r="BX152" s="8"/>
      <c r="BY152" s="8"/>
      <c r="BZ152" s="8"/>
      <c r="CA152" s="8"/>
      <c r="CB152" s="8"/>
      <c r="CC152" s="8"/>
      <c r="CD152" s="8"/>
      <c r="CE152" s="8"/>
      <c r="CF152" s="8"/>
      <c r="CG152" s="8"/>
      <c r="CH152" s="8"/>
      <c r="CI152" s="8"/>
      <c r="CJ152" s="8"/>
      <c r="CK152" s="8"/>
      <c r="CL152" s="8"/>
      <c r="CM152" s="8"/>
      <c r="CN152" s="8"/>
      <c r="CO152" s="10"/>
      <c r="CP152" s="8"/>
      <c r="CQ152" s="8"/>
    </row>
    <row r="153" spans="1:95">
      <c r="A153" s="8"/>
      <c r="B153" s="8"/>
      <c r="C153" s="8"/>
      <c r="D153" s="8"/>
      <c r="E153" s="8"/>
      <c r="F153" s="8"/>
      <c r="G153" s="8"/>
      <c r="H153" s="8"/>
      <c r="I153" s="8"/>
      <c r="J153" s="8"/>
      <c r="K153" s="8"/>
      <c r="L153" s="8"/>
      <c r="M153" s="8"/>
      <c r="N153" s="8"/>
      <c r="O153" s="8"/>
      <c r="P153" s="8"/>
      <c r="Q153" s="8"/>
      <c r="R153" s="8"/>
      <c r="S153" s="8"/>
      <c r="T153" s="8"/>
      <c r="U153" s="8"/>
      <c r="V153" s="8"/>
      <c r="W153" s="8"/>
      <c r="X153" s="8"/>
      <c r="Y153" s="10"/>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10"/>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10"/>
      <c r="BV153" s="8"/>
      <c r="BW153" s="8"/>
      <c r="BX153" s="8"/>
      <c r="BY153" s="8"/>
      <c r="BZ153" s="8"/>
      <c r="CA153" s="8"/>
      <c r="CB153" s="8"/>
      <c r="CC153" s="8"/>
      <c r="CD153" s="8"/>
      <c r="CE153" s="8"/>
      <c r="CF153" s="8"/>
      <c r="CG153" s="8"/>
      <c r="CH153" s="8"/>
      <c r="CI153" s="8"/>
      <c r="CJ153" s="8"/>
      <c r="CK153" s="8"/>
      <c r="CL153" s="8"/>
      <c r="CM153" s="8"/>
      <c r="CN153" s="8"/>
      <c r="CO153" s="10"/>
      <c r="CP153" s="8"/>
      <c r="CQ153" s="8"/>
    </row>
    <row r="154" spans="1:95">
      <c r="A154" s="8"/>
      <c r="B154" s="8"/>
      <c r="C154" s="8"/>
      <c r="D154" s="8"/>
      <c r="E154" s="8"/>
      <c r="F154" s="8"/>
      <c r="G154" s="8"/>
      <c r="H154" s="8"/>
      <c r="I154" s="8"/>
      <c r="J154" s="8"/>
      <c r="K154" s="8"/>
      <c r="L154" s="8"/>
      <c r="M154" s="8"/>
      <c r="N154" s="8"/>
      <c r="O154" s="8"/>
      <c r="P154" s="8"/>
      <c r="Q154" s="8"/>
      <c r="R154" s="8"/>
      <c r="S154" s="8"/>
      <c r="T154" s="8"/>
      <c r="U154" s="8"/>
      <c r="V154" s="8"/>
      <c r="W154" s="8"/>
      <c r="X154" s="8"/>
      <c r="Y154" s="10"/>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10"/>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10"/>
      <c r="BV154" s="8"/>
      <c r="BW154" s="8"/>
      <c r="BX154" s="8"/>
      <c r="BY154" s="8"/>
      <c r="BZ154" s="8"/>
      <c r="CA154" s="8"/>
      <c r="CB154" s="8"/>
      <c r="CC154" s="8"/>
      <c r="CD154" s="8"/>
      <c r="CE154" s="8"/>
      <c r="CF154" s="8"/>
      <c r="CG154" s="8"/>
      <c r="CH154" s="8"/>
      <c r="CI154" s="8"/>
      <c r="CJ154" s="8"/>
      <c r="CK154" s="8"/>
      <c r="CL154" s="8"/>
      <c r="CM154" s="8"/>
      <c r="CN154" s="8"/>
      <c r="CO154" s="10"/>
      <c r="CP154" s="8"/>
      <c r="CQ154" s="8"/>
    </row>
    <row r="155" spans="1:95">
      <c r="A155" s="8"/>
      <c r="B155" s="8"/>
      <c r="C155" s="8"/>
      <c r="D155" s="8"/>
      <c r="E155" s="8"/>
      <c r="F155" s="8"/>
      <c r="G155" s="8"/>
      <c r="H155" s="8"/>
      <c r="I155" s="8"/>
      <c r="J155" s="8"/>
      <c r="K155" s="8"/>
      <c r="L155" s="8"/>
      <c r="M155" s="8"/>
      <c r="N155" s="8"/>
      <c r="O155" s="8"/>
      <c r="P155" s="8"/>
      <c r="Q155" s="8"/>
      <c r="R155" s="8"/>
      <c r="S155" s="8"/>
      <c r="T155" s="8"/>
      <c r="U155" s="8"/>
      <c r="V155" s="8"/>
      <c r="W155" s="8"/>
      <c r="X155" s="8"/>
      <c r="Y155" s="10"/>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10"/>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10"/>
      <c r="BV155" s="8"/>
      <c r="BW155" s="8"/>
      <c r="BX155" s="8"/>
      <c r="BY155" s="8"/>
      <c r="BZ155" s="8"/>
      <c r="CA155" s="8"/>
      <c r="CB155" s="8"/>
      <c r="CC155" s="8"/>
      <c r="CD155" s="8"/>
      <c r="CE155" s="8"/>
      <c r="CF155" s="8"/>
      <c r="CG155" s="8"/>
      <c r="CH155" s="8"/>
      <c r="CI155" s="8"/>
      <c r="CJ155" s="8"/>
      <c r="CK155" s="8"/>
      <c r="CL155" s="8"/>
      <c r="CM155" s="8"/>
      <c r="CN155" s="8"/>
      <c r="CO155" s="10"/>
      <c r="CP155" s="8"/>
      <c r="CQ155" s="8"/>
    </row>
    <row r="156" spans="1:95">
      <c r="A156" s="8"/>
      <c r="B156" s="8"/>
      <c r="C156" s="8"/>
      <c r="D156" s="8"/>
      <c r="E156" s="8"/>
      <c r="F156" s="8"/>
      <c r="G156" s="8"/>
      <c r="H156" s="8"/>
      <c r="I156" s="8"/>
      <c r="J156" s="8"/>
      <c r="K156" s="8"/>
      <c r="L156" s="8"/>
      <c r="M156" s="8"/>
      <c r="N156" s="8"/>
      <c r="O156" s="8"/>
      <c r="P156" s="8"/>
      <c r="Q156" s="8"/>
      <c r="R156" s="8"/>
      <c r="S156" s="8"/>
      <c r="T156" s="8"/>
      <c r="U156" s="8"/>
      <c r="V156" s="8"/>
      <c r="W156" s="8"/>
      <c r="X156" s="8"/>
      <c r="Y156" s="10"/>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10"/>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10"/>
      <c r="BV156" s="8"/>
      <c r="BW156" s="8"/>
      <c r="BX156" s="8"/>
      <c r="BY156" s="8"/>
      <c r="BZ156" s="8"/>
      <c r="CA156" s="8"/>
      <c r="CB156" s="8"/>
      <c r="CC156" s="8"/>
      <c r="CD156" s="8"/>
      <c r="CE156" s="8"/>
      <c r="CF156" s="8"/>
      <c r="CG156" s="8"/>
      <c r="CH156" s="8"/>
      <c r="CI156" s="8"/>
      <c r="CJ156" s="8"/>
      <c r="CK156" s="8"/>
      <c r="CL156" s="8"/>
      <c r="CM156" s="8"/>
      <c r="CN156" s="8"/>
      <c r="CO156" s="10"/>
      <c r="CP156" s="8"/>
      <c r="CQ156" s="8"/>
    </row>
    <row r="157" spans="1:95">
      <c r="A157" s="8"/>
      <c r="B157" s="8"/>
      <c r="C157" s="8"/>
      <c r="D157" s="8"/>
      <c r="E157" s="8"/>
      <c r="F157" s="8"/>
      <c r="G157" s="8"/>
      <c r="H157" s="8"/>
      <c r="I157" s="8"/>
      <c r="J157" s="8"/>
      <c r="K157" s="8"/>
      <c r="L157" s="8"/>
      <c r="M157" s="8"/>
      <c r="N157" s="8"/>
      <c r="O157" s="8"/>
      <c r="P157" s="8"/>
      <c r="Q157" s="8"/>
      <c r="R157" s="8"/>
      <c r="S157" s="8"/>
      <c r="T157" s="8"/>
      <c r="U157" s="8"/>
      <c r="V157" s="8"/>
      <c r="W157" s="8"/>
      <c r="X157" s="8"/>
      <c r="Y157" s="10"/>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10"/>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10"/>
      <c r="BV157" s="8"/>
      <c r="BW157" s="8"/>
      <c r="BX157" s="8"/>
      <c r="BY157" s="8"/>
      <c r="BZ157" s="8"/>
      <c r="CA157" s="8"/>
      <c r="CB157" s="8"/>
      <c r="CC157" s="8"/>
      <c r="CD157" s="8"/>
      <c r="CE157" s="8"/>
      <c r="CF157" s="8"/>
      <c r="CG157" s="8"/>
      <c r="CH157" s="8"/>
      <c r="CI157" s="8"/>
      <c r="CJ157" s="8"/>
      <c r="CK157" s="8"/>
      <c r="CL157" s="8"/>
      <c r="CM157" s="8"/>
      <c r="CN157" s="8"/>
      <c r="CO157" s="10"/>
      <c r="CP157" s="8"/>
      <c r="CQ157" s="8"/>
    </row>
    <row r="158" spans="1:95">
      <c r="A158" s="8"/>
      <c r="B158" s="8"/>
      <c r="C158" s="8"/>
      <c r="D158" s="8"/>
      <c r="E158" s="8"/>
      <c r="F158" s="8"/>
      <c r="G158" s="8"/>
      <c r="H158" s="8"/>
      <c r="I158" s="8"/>
      <c r="J158" s="8"/>
      <c r="K158" s="8"/>
      <c r="L158" s="8"/>
      <c r="M158" s="8"/>
      <c r="N158" s="8"/>
      <c r="O158" s="8"/>
      <c r="P158" s="8"/>
      <c r="Q158" s="8"/>
      <c r="R158" s="8"/>
      <c r="S158" s="8"/>
      <c r="T158" s="8"/>
      <c r="U158" s="8"/>
      <c r="V158" s="8"/>
      <c r="W158" s="8"/>
      <c r="X158" s="8"/>
      <c r="Y158" s="10"/>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10"/>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10"/>
      <c r="BV158" s="8"/>
      <c r="BW158" s="8"/>
      <c r="BX158" s="8"/>
      <c r="BY158" s="8"/>
      <c r="BZ158" s="8"/>
      <c r="CA158" s="8"/>
      <c r="CB158" s="8"/>
      <c r="CC158" s="8"/>
      <c r="CD158" s="8"/>
      <c r="CE158" s="8"/>
      <c r="CF158" s="8"/>
      <c r="CG158" s="8"/>
      <c r="CH158" s="8"/>
      <c r="CI158" s="8"/>
      <c r="CJ158" s="8"/>
      <c r="CK158" s="8"/>
      <c r="CL158" s="8"/>
      <c r="CM158" s="8"/>
      <c r="CN158" s="8"/>
      <c r="CO158" s="10"/>
      <c r="CP158" s="8"/>
      <c r="CQ158" s="8"/>
    </row>
    <row r="159" spans="1:95">
      <c r="A159" s="8"/>
      <c r="B159" s="8"/>
      <c r="C159" s="8"/>
      <c r="D159" s="8"/>
      <c r="E159" s="8"/>
      <c r="F159" s="8"/>
      <c r="G159" s="8"/>
      <c r="H159" s="8"/>
      <c r="I159" s="8"/>
      <c r="J159" s="8"/>
      <c r="K159" s="8"/>
      <c r="L159" s="8"/>
      <c r="M159" s="8"/>
      <c r="N159" s="8"/>
      <c r="O159" s="8"/>
      <c r="P159" s="8"/>
      <c r="Q159" s="8"/>
      <c r="R159" s="8"/>
      <c r="S159" s="8"/>
      <c r="T159" s="8"/>
      <c r="U159" s="8"/>
      <c r="V159" s="8"/>
      <c r="W159" s="8"/>
      <c r="X159" s="8"/>
      <c r="Y159" s="10"/>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10"/>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10"/>
      <c r="BV159" s="8"/>
      <c r="BW159" s="8"/>
      <c r="BX159" s="8"/>
      <c r="BY159" s="8"/>
      <c r="BZ159" s="8"/>
      <c r="CA159" s="8"/>
      <c r="CB159" s="8"/>
      <c r="CC159" s="8"/>
      <c r="CD159" s="8"/>
      <c r="CE159" s="8"/>
      <c r="CF159" s="8"/>
      <c r="CG159" s="8"/>
      <c r="CH159" s="8"/>
      <c r="CI159" s="8"/>
      <c r="CJ159" s="8"/>
      <c r="CK159" s="8"/>
      <c r="CL159" s="8"/>
      <c r="CM159" s="8"/>
      <c r="CN159" s="8"/>
      <c r="CO159" s="10"/>
      <c r="CP159" s="8"/>
      <c r="CQ159" s="8"/>
    </row>
    <row r="160" spans="1:95">
      <c r="A160" s="8"/>
      <c r="B160" s="8"/>
      <c r="C160" s="8"/>
      <c r="D160" s="8"/>
      <c r="E160" s="8"/>
      <c r="F160" s="8"/>
      <c r="G160" s="8"/>
      <c r="H160" s="8"/>
      <c r="I160" s="8"/>
      <c r="J160" s="8"/>
      <c r="K160" s="8"/>
      <c r="L160" s="8"/>
      <c r="M160" s="8"/>
      <c r="N160" s="8"/>
      <c r="O160" s="8"/>
      <c r="P160" s="8"/>
      <c r="Q160" s="8"/>
      <c r="R160" s="8"/>
      <c r="S160" s="8"/>
      <c r="T160" s="8"/>
      <c r="U160" s="8"/>
      <c r="V160" s="8"/>
      <c r="W160" s="8"/>
      <c r="X160" s="8"/>
      <c r="Y160" s="10"/>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10"/>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10"/>
      <c r="BV160" s="8"/>
      <c r="BW160" s="8"/>
      <c r="BX160" s="8"/>
      <c r="BY160" s="8"/>
      <c r="BZ160" s="8"/>
      <c r="CA160" s="8"/>
      <c r="CB160" s="8"/>
      <c r="CC160" s="8"/>
      <c r="CD160" s="8"/>
      <c r="CE160" s="8"/>
      <c r="CF160" s="8"/>
      <c r="CG160" s="8"/>
      <c r="CH160" s="8"/>
      <c r="CI160" s="8"/>
      <c r="CJ160" s="8"/>
      <c r="CK160" s="8"/>
      <c r="CL160" s="8"/>
      <c r="CM160" s="8"/>
      <c r="CN160" s="8"/>
      <c r="CO160" s="10"/>
      <c r="CP160" s="8"/>
      <c r="CQ160" s="8"/>
    </row>
    <row r="161" spans="1:95">
      <c r="A161" s="8"/>
      <c r="B161" s="8"/>
      <c r="C161" s="8"/>
      <c r="D161" s="8"/>
      <c r="E161" s="8"/>
      <c r="F161" s="8"/>
      <c r="G161" s="8"/>
      <c r="H161" s="8"/>
      <c r="I161" s="8"/>
      <c r="J161" s="8"/>
      <c r="K161" s="8"/>
      <c r="L161" s="8"/>
      <c r="M161" s="8"/>
      <c r="N161" s="8"/>
      <c r="O161" s="8"/>
      <c r="P161" s="8"/>
      <c r="Q161" s="8"/>
      <c r="R161" s="8"/>
      <c r="S161" s="8"/>
      <c r="T161" s="8"/>
      <c r="U161" s="8"/>
      <c r="V161" s="8"/>
      <c r="W161" s="8"/>
      <c r="X161" s="8"/>
      <c r="Y161" s="10"/>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10"/>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10"/>
      <c r="BV161" s="8"/>
      <c r="BW161" s="8"/>
      <c r="BX161" s="8"/>
      <c r="BY161" s="8"/>
      <c r="BZ161" s="8"/>
      <c r="CA161" s="8"/>
      <c r="CB161" s="8"/>
      <c r="CC161" s="8"/>
      <c r="CD161" s="8"/>
      <c r="CE161" s="8"/>
      <c r="CF161" s="8"/>
      <c r="CG161" s="8"/>
      <c r="CH161" s="8"/>
      <c r="CI161" s="8"/>
      <c r="CJ161" s="8"/>
      <c r="CK161" s="8"/>
      <c r="CL161" s="8"/>
      <c r="CM161" s="8"/>
      <c r="CN161" s="8"/>
      <c r="CO161" s="10"/>
      <c r="CP161" s="8"/>
      <c r="CQ161" s="8"/>
    </row>
    <row r="162" spans="1:95">
      <c r="A162" s="8"/>
      <c r="B162" s="8"/>
      <c r="C162" s="8"/>
      <c r="D162" s="8"/>
      <c r="E162" s="8"/>
      <c r="F162" s="8"/>
      <c r="G162" s="8"/>
      <c r="H162" s="8"/>
      <c r="I162" s="8"/>
      <c r="J162" s="8"/>
      <c r="K162" s="8"/>
      <c r="L162" s="8"/>
      <c r="M162" s="8"/>
      <c r="N162" s="8"/>
      <c r="O162" s="8"/>
      <c r="P162" s="8"/>
      <c r="Q162" s="8"/>
      <c r="R162" s="8"/>
      <c r="S162" s="8"/>
      <c r="T162" s="8"/>
      <c r="U162" s="8"/>
      <c r="V162" s="8"/>
      <c r="W162" s="8"/>
      <c r="X162" s="8"/>
      <c r="Y162" s="10"/>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10"/>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10"/>
      <c r="BV162" s="8"/>
      <c r="BW162" s="8"/>
      <c r="BX162" s="8"/>
      <c r="BY162" s="8"/>
      <c r="BZ162" s="8"/>
      <c r="CA162" s="8"/>
      <c r="CB162" s="8"/>
      <c r="CC162" s="8"/>
      <c r="CD162" s="8"/>
      <c r="CE162" s="8"/>
      <c r="CF162" s="8"/>
      <c r="CG162" s="8"/>
      <c r="CH162" s="8"/>
      <c r="CI162" s="8"/>
      <c r="CJ162" s="8"/>
      <c r="CK162" s="8"/>
      <c r="CL162" s="8"/>
      <c r="CM162" s="8"/>
      <c r="CN162" s="8"/>
      <c r="CO162" s="10"/>
      <c r="CP162" s="8"/>
      <c r="CQ162" s="8"/>
    </row>
    <row r="163" spans="1:95">
      <c r="A163" s="8"/>
      <c r="B163" s="8"/>
      <c r="C163" s="8"/>
      <c r="D163" s="8"/>
      <c r="E163" s="8"/>
      <c r="F163" s="8"/>
      <c r="G163" s="8"/>
      <c r="H163" s="8"/>
      <c r="I163" s="8"/>
      <c r="J163" s="8"/>
      <c r="K163" s="8"/>
      <c r="L163" s="8"/>
      <c r="M163" s="8"/>
      <c r="N163" s="8"/>
      <c r="O163" s="8"/>
      <c r="P163" s="8"/>
      <c r="Q163" s="8"/>
      <c r="R163" s="8"/>
      <c r="S163" s="8"/>
      <c r="T163" s="8"/>
      <c r="U163" s="8"/>
      <c r="V163" s="8"/>
      <c r="W163" s="8"/>
      <c r="X163" s="8"/>
      <c r="Y163" s="10"/>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10"/>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10"/>
      <c r="BV163" s="8"/>
      <c r="BW163" s="8"/>
      <c r="BX163" s="8"/>
      <c r="BY163" s="8"/>
      <c r="BZ163" s="8"/>
      <c r="CA163" s="8"/>
      <c r="CB163" s="8"/>
      <c r="CC163" s="8"/>
      <c r="CD163" s="8"/>
      <c r="CE163" s="8"/>
      <c r="CF163" s="8"/>
      <c r="CG163" s="8"/>
      <c r="CH163" s="8"/>
      <c r="CI163" s="8"/>
      <c r="CJ163" s="8"/>
      <c r="CK163" s="8"/>
      <c r="CL163" s="8"/>
      <c r="CM163" s="8"/>
      <c r="CN163" s="8"/>
      <c r="CO163" s="10"/>
      <c r="CP163" s="8"/>
      <c r="CQ163" s="8"/>
    </row>
    <row r="164" spans="1:95">
      <c r="A164" s="8"/>
      <c r="B164" s="8"/>
      <c r="C164" s="8"/>
      <c r="D164" s="8"/>
      <c r="E164" s="8"/>
      <c r="F164" s="8"/>
      <c r="G164" s="8"/>
      <c r="H164" s="8"/>
      <c r="I164" s="8"/>
      <c r="J164" s="8"/>
      <c r="K164" s="8"/>
      <c r="L164" s="8"/>
      <c r="M164" s="8"/>
      <c r="N164" s="8"/>
      <c r="O164" s="8"/>
      <c r="P164" s="8"/>
      <c r="Q164" s="8"/>
      <c r="R164" s="8"/>
      <c r="S164" s="8"/>
      <c r="T164" s="8"/>
      <c r="U164" s="8"/>
      <c r="V164" s="8"/>
      <c r="W164" s="8"/>
      <c r="X164" s="8"/>
      <c r="Y164" s="10"/>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10"/>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10"/>
      <c r="BV164" s="8"/>
      <c r="BW164" s="8"/>
      <c r="BX164" s="8"/>
      <c r="BY164" s="8"/>
      <c r="BZ164" s="8"/>
      <c r="CA164" s="8"/>
      <c r="CB164" s="8"/>
      <c r="CC164" s="8"/>
      <c r="CD164" s="8"/>
      <c r="CE164" s="8"/>
      <c r="CF164" s="8"/>
      <c r="CG164" s="8"/>
      <c r="CH164" s="8"/>
      <c r="CI164" s="8"/>
      <c r="CJ164" s="8"/>
      <c r="CK164" s="8"/>
      <c r="CL164" s="8"/>
      <c r="CM164" s="8"/>
      <c r="CN164" s="8"/>
      <c r="CO164" s="10"/>
      <c r="CP164" s="8"/>
      <c r="CQ164" s="8"/>
    </row>
    <row r="165" spans="1:95">
      <c r="A165" s="8"/>
      <c r="B165" s="8"/>
      <c r="C165" s="8"/>
      <c r="D165" s="8"/>
      <c r="E165" s="8"/>
      <c r="F165" s="8"/>
      <c r="G165" s="8"/>
      <c r="H165" s="8"/>
      <c r="I165" s="8"/>
      <c r="J165" s="8"/>
      <c r="K165" s="8"/>
      <c r="L165" s="8"/>
      <c r="M165" s="8"/>
      <c r="N165" s="8"/>
      <c r="O165" s="8"/>
      <c r="P165" s="8"/>
      <c r="Q165" s="8"/>
      <c r="R165" s="8"/>
      <c r="S165" s="8"/>
      <c r="T165" s="8"/>
      <c r="U165" s="8"/>
      <c r="V165" s="8"/>
      <c r="W165" s="8"/>
      <c r="X165" s="8"/>
      <c r="Y165" s="10"/>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10"/>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10"/>
      <c r="BV165" s="8"/>
      <c r="BW165" s="8"/>
      <c r="BX165" s="8"/>
      <c r="BY165" s="8"/>
      <c r="BZ165" s="8"/>
      <c r="CA165" s="8"/>
      <c r="CB165" s="8"/>
      <c r="CC165" s="8"/>
      <c r="CD165" s="8"/>
      <c r="CE165" s="8"/>
      <c r="CF165" s="8"/>
      <c r="CG165" s="8"/>
      <c r="CH165" s="8"/>
      <c r="CI165" s="8"/>
      <c r="CJ165" s="8"/>
      <c r="CK165" s="8"/>
      <c r="CL165" s="8"/>
      <c r="CM165" s="8"/>
      <c r="CN165" s="8"/>
      <c r="CO165" s="10"/>
      <c r="CP165" s="8"/>
      <c r="CQ165" s="8"/>
    </row>
    <row r="166" spans="1:95">
      <c r="A166" s="8"/>
      <c r="B166" s="8"/>
      <c r="C166" s="8"/>
      <c r="D166" s="8"/>
      <c r="E166" s="8"/>
      <c r="F166" s="8"/>
      <c r="G166" s="8"/>
      <c r="H166" s="8"/>
      <c r="I166" s="8"/>
      <c r="J166" s="8"/>
      <c r="K166" s="8"/>
      <c r="L166" s="8"/>
      <c r="M166" s="8"/>
      <c r="N166" s="8"/>
      <c r="O166" s="8"/>
      <c r="P166" s="8"/>
      <c r="Q166" s="8"/>
      <c r="R166" s="8"/>
      <c r="S166" s="8"/>
      <c r="T166" s="8"/>
      <c r="U166" s="8"/>
      <c r="V166" s="8"/>
      <c r="W166" s="8"/>
      <c r="X166" s="8"/>
      <c r="Y166" s="10"/>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10"/>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10"/>
      <c r="BV166" s="8"/>
      <c r="BW166" s="8"/>
      <c r="BX166" s="8"/>
      <c r="BY166" s="8"/>
      <c r="BZ166" s="8"/>
      <c r="CA166" s="8"/>
      <c r="CB166" s="8"/>
      <c r="CC166" s="8"/>
      <c r="CD166" s="8"/>
      <c r="CE166" s="8"/>
      <c r="CF166" s="8"/>
      <c r="CG166" s="8"/>
      <c r="CH166" s="8"/>
      <c r="CI166" s="8"/>
      <c r="CJ166" s="8"/>
      <c r="CK166" s="8"/>
      <c r="CL166" s="8"/>
      <c r="CM166" s="8"/>
      <c r="CN166" s="8"/>
      <c r="CO166" s="10"/>
      <c r="CP166" s="8"/>
      <c r="CQ166" s="8"/>
    </row>
    <row r="167" spans="1:95">
      <c r="A167" s="8"/>
      <c r="B167" s="8"/>
      <c r="C167" s="8"/>
      <c r="D167" s="8"/>
      <c r="E167" s="8"/>
      <c r="F167" s="8"/>
      <c r="G167" s="8"/>
      <c r="H167" s="8"/>
      <c r="I167" s="8"/>
      <c r="J167" s="8"/>
      <c r="K167" s="8"/>
      <c r="L167" s="8"/>
      <c r="M167" s="8"/>
      <c r="N167" s="8"/>
      <c r="O167" s="8"/>
      <c r="P167" s="8"/>
      <c r="Q167" s="8"/>
      <c r="R167" s="8"/>
      <c r="S167" s="8"/>
      <c r="T167" s="8"/>
      <c r="U167" s="8"/>
      <c r="V167" s="8"/>
      <c r="W167" s="8"/>
      <c r="X167" s="8"/>
      <c r="Y167" s="10"/>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10"/>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10"/>
      <c r="BV167" s="8"/>
      <c r="BW167" s="8"/>
      <c r="BX167" s="8"/>
      <c r="BY167" s="8"/>
      <c r="BZ167" s="8"/>
      <c r="CA167" s="8"/>
      <c r="CB167" s="8"/>
      <c r="CC167" s="8"/>
      <c r="CD167" s="8"/>
      <c r="CE167" s="8"/>
      <c r="CF167" s="8"/>
      <c r="CG167" s="8"/>
      <c r="CH167" s="8"/>
      <c r="CI167" s="8"/>
      <c r="CJ167" s="8"/>
      <c r="CK167" s="8"/>
      <c r="CL167" s="8"/>
      <c r="CM167" s="8"/>
      <c r="CN167" s="8"/>
      <c r="CO167" s="10"/>
      <c r="CP167" s="8"/>
      <c r="CQ167" s="8"/>
    </row>
    <row r="168" spans="1:95">
      <c r="A168" s="8"/>
      <c r="B168" s="8"/>
      <c r="C168" s="8"/>
      <c r="D168" s="8"/>
      <c r="E168" s="8"/>
      <c r="F168" s="8"/>
      <c r="G168" s="8"/>
      <c r="H168" s="8"/>
      <c r="I168" s="8"/>
      <c r="J168" s="8"/>
      <c r="K168" s="8"/>
      <c r="L168" s="8"/>
      <c r="M168" s="8"/>
      <c r="N168" s="8"/>
      <c r="O168" s="8"/>
      <c r="P168" s="8"/>
      <c r="Q168" s="8"/>
      <c r="R168" s="8"/>
      <c r="S168" s="8"/>
      <c r="T168" s="8"/>
      <c r="U168" s="8"/>
      <c r="V168" s="8"/>
      <c r="W168" s="8"/>
      <c r="X168" s="8"/>
      <c r="Y168" s="10"/>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10"/>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10"/>
      <c r="BV168" s="8"/>
      <c r="BW168" s="8"/>
      <c r="BX168" s="8"/>
      <c r="BY168" s="8"/>
      <c r="BZ168" s="8"/>
      <c r="CA168" s="8"/>
      <c r="CB168" s="8"/>
      <c r="CC168" s="8"/>
      <c r="CD168" s="8"/>
      <c r="CE168" s="8"/>
      <c r="CF168" s="8"/>
      <c r="CG168" s="8"/>
      <c r="CH168" s="8"/>
      <c r="CI168" s="8"/>
      <c r="CJ168" s="8"/>
      <c r="CK168" s="8"/>
      <c r="CL168" s="8"/>
      <c r="CM168" s="8"/>
      <c r="CN168" s="8"/>
      <c r="CO168" s="10"/>
      <c r="CP168" s="8"/>
      <c r="CQ168" s="8"/>
    </row>
    <row r="169" spans="1:95">
      <c r="A169" s="8"/>
      <c r="B169" s="8"/>
      <c r="C169" s="8"/>
      <c r="D169" s="8"/>
      <c r="E169" s="8"/>
      <c r="F169" s="8"/>
      <c r="G169" s="8"/>
      <c r="H169" s="8"/>
      <c r="I169" s="8"/>
      <c r="J169" s="8"/>
      <c r="K169" s="8"/>
      <c r="L169" s="8"/>
      <c r="M169" s="8"/>
      <c r="N169" s="8"/>
      <c r="O169" s="8"/>
      <c r="P169" s="8"/>
      <c r="Q169" s="8"/>
      <c r="R169" s="8"/>
      <c r="S169" s="8"/>
      <c r="T169" s="8"/>
      <c r="U169" s="8"/>
      <c r="V169" s="8"/>
      <c r="W169" s="8"/>
      <c r="X169" s="8"/>
      <c r="Y169" s="10"/>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10"/>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10"/>
      <c r="BV169" s="8"/>
      <c r="BW169" s="8"/>
      <c r="BX169" s="8"/>
      <c r="BY169" s="8"/>
      <c r="BZ169" s="8"/>
      <c r="CA169" s="8"/>
      <c r="CB169" s="8"/>
      <c r="CC169" s="8"/>
      <c r="CD169" s="8"/>
      <c r="CE169" s="8"/>
      <c r="CF169" s="8"/>
      <c r="CG169" s="8"/>
      <c r="CH169" s="8"/>
      <c r="CI169" s="8"/>
      <c r="CJ169" s="8"/>
      <c r="CK169" s="8"/>
      <c r="CL169" s="8"/>
      <c r="CM169" s="8"/>
      <c r="CN169" s="8"/>
      <c r="CO169" s="10"/>
      <c r="CP169" s="8"/>
      <c r="CQ169" s="8"/>
    </row>
    <row r="170" spans="1:95">
      <c r="A170" s="8"/>
      <c r="B170" s="8"/>
      <c r="C170" s="8"/>
      <c r="D170" s="8"/>
      <c r="E170" s="8"/>
      <c r="F170" s="8"/>
      <c r="G170" s="8"/>
      <c r="H170" s="8"/>
      <c r="I170" s="8"/>
      <c r="J170" s="8"/>
      <c r="K170" s="8"/>
      <c r="L170" s="8"/>
      <c r="M170" s="8"/>
      <c r="N170" s="8"/>
      <c r="O170" s="8"/>
      <c r="P170" s="8"/>
      <c r="Q170" s="8"/>
      <c r="R170" s="8"/>
      <c r="S170" s="8"/>
      <c r="T170" s="8"/>
      <c r="U170" s="8"/>
      <c r="V170" s="8"/>
      <c r="W170" s="8"/>
      <c r="X170" s="8"/>
      <c r="Y170" s="10"/>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10"/>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10"/>
      <c r="BV170" s="8"/>
      <c r="BW170" s="8"/>
      <c r="BX170" s="8"/>
      <c r="BY170" s="8"/>
      <c r="BZ170" s="8"/>
      <c r="CA170" s="8"/>
      <c r="CB170" s="8"/>
      <c r="CC170" s="8"/>
      <c r="CD170" s="8"/>
      <c r="CE170" s="8"/>
      <c r="CF170" s="8"/>
      <c r="CG170" s="8"/>
      <c r="CH170" s="8"/>
      <c r="CI170" s="8"/>
      <c r="CJ170" s="8"/>
      <c r="CK170" s="8"/>
      <c r="CL170" s="8"/>
      <c r="CM170" s="8"/>
      <c r="CN170" s="8"/>
      <c r="CO170" s="10"/>
      <c r="CP170" s="8"/>
      <c r="CQ170" s="8"/>
    </row>
    <row r="171" spans="1:95">
      <c r="A171" s="8"/>
      <c r="B171" s="8"/>
      <c r="C171" s="8"/>
      <c r="D171" s="8"/>
      <c r="E171" s="8"/>
      <c r="F171" s="8"/>
      <c r="G171" s="8"/>
      <c r="H171" s="8"/>
      <c r="I171" s="8"/>
      <c r="J171" s="8"/>
      <c r="K171" s="8"/>
      <c r="L171" s="8"/>
      <c r="M171" s="8"/>
      <c r="N171" s="8"/>
      <c r="O171" s="8"/>
      <c r="P171" s="8"/>
      <c r="Q171" s="8"/>
      <c r="R171" s="8"/>
      <c r="S171" s="8"/>
      <c r="T171" s="8"/>
      <c r="U171" s="8"/>
      <c r="V171" s="8"/>
      <c r="W171" s="8"/>
      <c r="X171" s="8"/>
      <c r="Y171" s="10"/>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10"/>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10"/>
      <c r="BV171" s="8"/>
      <c r="BW171" s="8"/>
      <c r="BX171" s="8"/>
      <c r="BY171" s="8"/>
      <c r="BZ171" s="8"/>
      <c r="CA171" s="8"/>
      <c r="CB171" s="8"/>
      <c r="CC171" s="8"/>
      <c r="CD171" s="8"/>
      <c r="CE171" s="8"/>
      <c r="CF171" s="8"/>
      <c r="CG171" s="8"/>
      <c r="CH171" s="8"/>
      <c r="CI171" s="8"/>
      <c r="CJ171" s="8"/>
      <c r="CK171" s="8"/>
      <c r="CL171" s="8"/>
      <c r="CM171" s="8"/>
      <c r="CN171" s="8"/>
      <c r="CO171" s="10"/>
      <c r="CP171" s="8"/>
      <c r="CQ171" s="8"/>
    </row>
    <row r="172" spans="1:95">
      <c r="A172" s="8"/>
      <c r="B172" s="8"/>
      <c r="C172" s="8"/>
      <c r="D172" s="8"/>
      <c r="E172" s="8"/>
      <c r="F172" s="8"/>
      <c r="G172" s="8"/>
      <c r="H172" s="8"/>
      <c r="I172" s="8"/>
      <c r="J172" s="8"/>
      <c r="K172" s="8"/>
      <c r="L172" s="8"/>
      <c r="M172" s="8"/>
      <c r="N172" s="8"/>
      <c r="O172" s="8"/>
      <c r="P172" s="8"/>
      <c r="Q172" s="8"/>
      <c r="R172" s="8"/>
      <c r="S172" s="8"/>
      <c r="T172" s="8"/>
      <c r="U172" s="8"/>
      <c r="V172" s="8"/>
      <c r="W172" s="8"/>
      <c r="X172" s="8"/>
      <c r="Y172" s="10"/>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10"/>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10"/>
      <c r="BV172" s="8"/>
      <c r="BW172" s="8"/>
      <c r="BX172" s="8"/>
      <c r="BY172" s="8"/>
      <c r="BZ172" s="8"/>
      <c r="CA172" s="8"/>
      <c r="CB172" s="8"/>
      <c r="CC172" s="8"/>
      <c r="CD172" s="8"/>
      <c r="CE172" s="8"/>
      <c r="CF172" s="8"/>
      <c r="CG172" s="8"/>
      <c r="CH172" s="8"/>
      <c r="CI172" s="8"/>
      <c r="CJ172" s="8"/>
      <c r="CK172" s="8"/>
      <c r="CL172" s="8"/>
      <c r="CM172" s="8"/>
      <c r="CN172" s="8"/>
      <c r="CO172" s="10"/>
      <c r="CP172" s="8"/>
      <c r="CQ172" s="8"/>
    </row>
    <row r="173" spans="1:95">
      <c r="A173" s="8"/>
      <c r="B173" s="8"/>
      <c r="C173" s="8"/>
      <c r="D173" s="8"/>
      <c r="E173" s="8"/>
      <c r="F173" s="8"/>
      <c r="G173" s="8"/>
      <c r="H173" s="8"/>
      <c r="I173" s="8"/>
      <c r="J173" s="8"/>
      <c r="K173" s="8"/>
      <c r="L173" s="8"/>
      <c r="M173" s="8"/>
      <c r="N173" s="8"/>
      <c r="O173" s="8"/>
      <c r="P173" s="8"/>
      <c r="Q173" s="8"/>
      <c r="R173" s="8"/>
      <c r="S173" s="8"/>
      <c r="T173" s="8"/>
      <c r="U173" s="8"/>
      <c r="V173" s="8"/>
      <c r="W173" s="8"/>
      <c r="X173" s="8"/>
      <c r="Y173" s="10"/>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10"/>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10"/>
      <c r="BV173" s="8"/>
      <c r="BW173" s="8"/>
      <c r="BX173" s="8"/>
      <c r="BY173" s="8"/>
      <c r="BZ173" s="8"/>
      <c r="CA173" s="8"/>
      <c r="CB173" s="8"/>
      <c r="CC173" s="8"/>
      <c r="CD173" s="8"/>
      <c r="CE173" s="8"/>
      <c r="CF173" s="8"/>
      <c r="CG173" s="8"/>
      <c r="CH173" s="8"/>
      <c r="CI173" s="8"/>
      <c r="CJ173" s="8"/>
      <c r="CK173" s="8"/>
      <c r="CL173" s="8"/>
      <c r="CM173" s="8"/>
      <c r="CN173" s="8"/>
      <c r="CO173" s="10"/>
      <c r="CP173" s="8"/>
      <c r="CQ173" s="8"/>
    </row>
    <row r="174" spans="1:95">
      <c r="A174" s="8"/>
      <c r="B174" s="8"/>
      <c r="C174" s="8"/>
      <c r="D174" s="8"/>
      <c r="E174" s="8"/>
      <c r="F174" s="8"/>
      <c r="G174" s="8"/>
      <c r="H174" s="8"/>
      <c r="I174" s="8"/>
      <c r="J174" s="8"/>
      <c r="K174" s="8"/>
      <c r="L174" s="8"/>
      <c r="M174" s="8"/>
      <c r="N174" s="8"/>
      <c r="O174" s="8"/>
      <c r="P174" s="8"/>
      <c r="Q174" s="8"/>
      <c r="R174" s="8"/>
      <c r="S174" s="8"/>
      <c r="T174" s="8"/>
      <c r="U174" s="8"/>
      <c r="V174" s="8"/>
      <c r="W174" s="8"/>
      <c r="X174" s="8"/>
      <c r="Y174" s="10"/>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10"/>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10"/>
      <c r="BV174" s="8"/>
      <c r="BW174" s="8"/>
      <c r="BX174" s="8"/>
      <c r="BY174" s="8"/>
      <c r="BZ174" s="8"/>
      <c r="CA174" s="8"/>
      <c r="CB174" s="8"/>
      <c r="CC174" s="8"/>
      <c r="CD174" s="8"/>
      <c r="CE174" s="8"/>
      <c r="CF174" s="8"/>
      <c r="CG174" s="8"/>
      <c r="CH174" s="8"/>
      <c r="CI174" s="8"/>
      <c r="CJ174" s="8"/>
      <c r="CK174" s="8"/>
      <c r="CL174" s="8"/>
      <c r="CM174" s="8"/>
      <c r="CN174" s="8"/>
      <c r="CO174" s="10"/>
      <c r="CP174" s="8"/>
      <c r="CQ174" s="8"/>
    </row>
    <row r="175" spans="1:95">
      <c r="A175" s="8"/>
      <c r="B175" s="8"/>
      <c r="C175" s="8"/>
      <c r="D175" s="8"/>
      <c r="E175" s="8"/>
      <c r="F175" s="8"/>
      <c r="G175" s="8"/>
      <c r="H175" s="8"/>
      <c r="I175" s="8"/>
      <c r="J175" s="8"/>
      <c r="K175" s="8"/>
      <c r="L175" s="8"/>
      <c r="M175" s="8"/>
      <c r="N175" s="8"/>
      <c r="O175" s="8"/>
      <c r="P175" s="8"/>
      <c r="Q175" s="8"/>
      <c r="R175" s="8"/>
      <c r="S175" s="8"/>
      <c r="T175" s="8"/>
      <c r="U175" s="8"/>
      <c r="V175" s="8"/>
      <c r="W175" s="8"/>
      <c r="X175" s="8"/>
      <c r="Y175" s="10"/>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10"/>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10"/>
      <c r="BV175" s="8"/>
      <c r="BW175" s="8"/>
      <c r="BX175" s="8"/>
      <c r="BY175" s="8"/>
      <c r="BZ175" s="8"/>
      <c r="CA175" s="8"/>
      <c r="CB175" s="8"/>
      <c r="CC175" s="8"/>
      <c r="CD175" s="8"/>
      <c r="CE175" s="8"/>
      <c r="CF175" s="8"/>
      <c r="CG175" s="8"/>
      <c r="CH175" s="8"/>
      <c r="CI175" s="8"/>
      <c r="CJ175" s="8"/>
      <c r="CK175" s="8"/>
      <c r="CL175" s="8"/>
      <c r="CM175" s="8"/>
      <c r="CN175" s="8"/>
      <c r="CO175" s="10"/>
      <c r="CP175" s="8"/>
      <c r="CQ175" s="8"/>
    </row>
    <row r="176" spans="1:95">
      <c r="A176" s="8"/>
      <c r="B176" s="8"/>
      <c r="C176" s="8"/>
      <c r="D176" s="8"/>
      <c r="E176" s="8"/>
      <c r="F176" s="8"/>
      <c r="G176" s="8"/>
      <c r="H176" s="8"/>
      <c r="I176" s="8"/>
      <c r="J176" s="8"/>
      <c r="K176" s="8"/>
      <c r="L176" s="8"/>
      <c r="M176" s="8"/>
      <c r="N176" s="8"/>
      <c r="O176" s="8"/>
      <c r="P176" s="8"/>
      <c r="Q176" s="8"/>
      <c r="R176" s="8"/>
      <c r="S176" s="8"/>
      <c r="T176" s="8"/>
      <c r="U176" s="8"/>
      <c r="V176" s="8"/>
      <c r="W176" s="8"/>
      <c r="X176" s="8"/>
      <c r="Y176" s="10"/>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10"/>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10"/>
      <c r="BV176" s="8"/>
      <c r="BW176" s="8"/>
      <c r="BX176" s="8"/>
      <c r="BY176" s="8"/>
      <c r="BZ176" s="8"/>
      <c r="CA176" s="8"/>
      <c r="CB176" s="8"/>
      <c r="CC176" s="8"/>
      <c r="CD176" s="8"/>
      <c r="CE176" s="8"/>
      <c r="CF176" s="8"/>
      <c r="CG176" s="8"/>
      <c r="CH176" s="8"/>
      <c r="CI176" s="8"/>
      <c r="CJ176" s="8"/>
      <c r="CK176" s="8"/>
      <c r="CL176" s="8"/>
      <c r="CM176" s="8"/>
      <c r="CN176" s="8"/>
      <c r="CO176" s="10"/>
      <c r="CP176" s="8"/>
      <c r="CQ176" s="8"/>
    </row>
    <row r="177" spans="1:95">
      <c r="A177" s="8"/>
      <c r="B177" s="8"/>
      <c r="C177" s="8"/>
      <c r="D177" s="8"/>
      <c r="E177" s="8"/>
      <c r="F177" s="8"/>
      <c r="G177" s="8"/>
      <c r="H177" s="8"/>
      <c r="I177" s="8"/>
      <c r="J177" s="8"/>
      <c r="K177" s="8"/>
      <c r="L177" s="8"/>
      <c r="M177" s="8"/>
      <c r="N177" s="8"/>
      <c r="O177" s="8"/>
      <c r="P177" s="8"/>
      <c r="Q177" s="8"/>
      <c r="R177" s="8"/>
      <c r="S177" s="8"/>
      <c r="T177" s="8"/>
      <c r="U177" s="8"/>
      <c r="V177" s="8"/>
      <c r="W177" s="8"/>
      <c r="X177" s="8"/>
      <c r="Y177" s="10"/>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10"/>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10"/>
      <c r="BV177" s="8"/>
      <c r="BW177" s="8"/>
      <c r="BX177" s="8"/>
      <c r="BY177" s="8"/>
      <c r="BZ177" s="8"/>
      <c r="CA177" s="8"/>
      <c r="CB177" s="8"/>
      <c r="CC177" s="8"/>
      <c r="CD177" s="8"/>
      <c r="CE177" s="8"/>
      <c r="CF177" s="8"/>
      <c r="CG177" s="8"/>
      <c r="CH177" s="8"/>
      <c r="CI177" s="8"/>
      <c r="CJ177" s="8"/>
      <c r="CK177" s="8"/>
      <c r="CL177" s="8"/>
      <c r="CM177" s="8"/>
      <c r="CN177" s="8"/>
      <c r="CO177" s="10"/>
      <c r="CP177" s="8"/>
      <c r="CQ177" s="8"/>
    </row>
    <row r="178" spans="1:95">
      <c r="A178" s="8"/>
      <c r="B178" s="8"/>
      <c r="C178" s="8"/>
      <c r="D178" s="8"/>
      <c r="E178" s="8"/>
      <c r="F178" s="8"/>
      <c r="G178" s="8"/>
      <c r="H178" s="8"/>
      <c r="I178" s="8"/>
      <c r="J178" s="8"/>
      <c r="K178" s="8"/>
      <c r="L178" s="8"/>
      <c r="M178" s="8"/>
      <c r="N178" s="8"/>
      <c r="O178" s="8"/>
      <c r="P178" s="8"/>
      <c r="Q178" s="8"/>
      <c r="R178" s="8"/>
      <c r="S178" s="8"/>
      <c r="T178" s="8"/>
      <c r="U178" s="8"/>
      <c r="V178" s="8"/>
      <c r="W178" s="8"/>
      <c r="X178" s="8"/>
      <c r="Y178" s="10"/>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10"/>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10"/>
      <c r="BV178" s="8"/>
      <c r="BW178" s="8"/>
      <c r="BX178" s="8"/>
      <c r="BY178" s="8"/>
      <c r="BZ178" s="8"/>
      <c r="CA178" s="8"/>
      <c r="CB178" s="8"/>
      <c r="CC178" s="8"/>
      <c r="CD178" s="8"/>
      <c r="CE178" s="8"/>
      <c r="CF178" s="8"/>
      <c r="CG178" s="8"/>
      <c r="CH178" s="8"/>
      <c r="CI178" s="8"/>
      <c r="CJ178" s="8"/>
      <c r="CK178" s="8"/>
      <c r="CL178" s="8"/>
      <c r="CM178" s="8"/>
      <c r="CN178" s="8"/>
      <c r="CO178" s="10"/>
      <c r="CP178" s="8"/>
      <c r="CQ178" s="8"/>
    </row>
    <row r="179" spans="1:95">
      <c r="A179" s="8"/>
      <c r="B179" s="8"/>
      <c r="C179" s="8"/>
      <c r="D179" s="8"/>
      <c r="E179" s="8"/>
      <c r="F179" s="8"/>
      <c r="G179" s="8"/>
      <c r="H179" s="8"/>
      <c r="I179" s="8"/>
      <c r="J179" s="8"/>
      <c r="K179" s="8"/>
      <c r="L179" s="8"/>
      <c r="M179" s="8"/>
      <c r="N179" s="8"/>
      <c r="O179" s="8"/>
      <c r="P179" s="8"/>
      <c r="Q179" s="8"/>
      <c r="R179" s="8"/>
      <c r="S179" s="8"/>
      <c r="T179" s="8"/>
      <c r="U179" s="8"/>
      <c r="V179" s="8"/>
      <c r="W179" s="8"/>
      <c r="X179" s="8"/>
      <c r="Y179" s="10"/>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10"/>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10"/>
      <c r="BV179" s="8"/>
      <c r="BW179" s="8"/>
      <c r="BX179" s="8"/>
      <c r="BY179" s="8"/>
      <c r="BZ179" s="8"/>
      <c r="CA179" s="8"/>
      <c r="CB179" s="8"/>
      <c r="CC179" s="8"/>
      <c r="CD179" s="8"/>
      <c r="CE179" s="8"/>
      <c r="CF179" s="8"/>
      <c r="CG179" s="8"/>
      <c r="CH179" s="8"/>
      <c r="CI179" s="8"/>
      <c r="CJ179" s="8"/>
      <c r="CK179" s="8"/>
      <c r="CL179" s="8"/>
      <c r="CM179" s="8"/>
      <c r="CN179" s="8"/>
      <c r="CO179" s="10"/>
      <c r="CP179" s="8"/>
      <c r="CQ179" s="8"/>
    </row>
    <row r="180" spans="1:95">
      <c r="A180" s="8"/>
      <c r="B180" s="8"/>
      <c r="C180" s="8"/>
      <c r="D180" s="8"/>
      <c r="E180" s="8"/>
      <c r="F180" s="8"/>
      <c r="G180" s="8"/>
      <c r="H180" s="8"/>
      <c r="I180" s="8"/>
      <c r="J180" s="8"/>
      <c r="K180" s="8"/>
      <c r="L180" s="8"/>
      <c r="M180" s="8"/>
      <c r="N180" s="8"/>
      <c r="O180" s="8"/>
      <c r="P180" s="8"/>
      <c r="Q180" s="8"/>
      <c r="R180" s="8"/>
      <c r="S180" s="8"/>
      <c r="T180" s="8"/>
      <c r="U180" s="8"/>
      <c r="V180" s="8"/>
      <c r="W180" s="8"/>
      <c r="X180" s="8"/>
      <c r="Y180" s="10"/>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10"/>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10"/>
      <c r="BV180" s="8"/>
      <c r="BW180" s="8"/>
      <c r="BX180" s="8"/>
      <c r="BY180" s="8"/>
      <c r="BZ180" s="8"/>
      <c r="CA180" s="8"/>
      <c r="CB180" s="8"/>
      <c r="CC180" s="8"/>
      <c r="CD180" s="8"/>
      <c r="CE180" s="8"/>
      <c r="CF180" s="8"/>
      <c r="CG180" s="8"/>
      <c r="CH180" s="8"/>
      <c r="CI180" s="8"/>
      <c r="CJ180" s="8"/>
      <c r="CK180" s="8"/>
      <c r="CL180" s="8"/>
      <c r="CM180" s="8"/>
      <c r="CN180" s="8"/>
      <c r="CO180" s="10"/>
      <c r="CP180" s="8"/>
      <c r="CQ180" s="8"/>
    </row>
    <row r="181" spans="1:95">
      <c r="A181" s="8"/>
      <c r="B181" s="8"/>
      <c r="C181" s="8"/>
      <c r="D181" s="8"/>
      <c r="E181" s="8"/>
      <c r="F181" s="8"/>
      <c r="G181" s="8"/>
      <c r="H181" s="8"/>
      <c r="I181" s="8"/>
      <c r="J181" s="8"/>
      <c r="K181" s="8"/>
      <c r="L181" s="8"/>
      <c r="M181" s="8"/>
      <c r="N181" s="8"/>
      <c r="O181" s="8"/>
      <c r="P181" s="8"/>
      <c r="Q181" s="8"/>
      <c r="R181" s="8"/>
      <c r="S181" s="8"/>
      <c r="T181" s="8"/>
      <c r="U181" s="8"/>
      <c r="V181" s="8"/>
      <c r="W181" s="8"/>
      <c r="X181" s="8"/>
      <c r="Y181" s="10"/>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10"/>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10"/>
      <c r="BV181" s="8"/>
      <c r="BW181" s="8"/>
      <c r="BX181" s="8"/>
      <c r="BY181" s="8"/>
      <c r="BZ181" s="8"/>
      <c r="CA181" s="8"/>
      <c r="CB181" s="8"/>
      <c r="CC181" s="8"/>
      <c r="CD181" s="8"/>
      <c r="CE181" s="8"/>
      <c r="CF181" s="8"/>
      <c r="CG181" s="8"/>
      <c r="CH181" s="8"/>
      <c r="CI181" s="8"/>
      <c r="CJ181" s="8"/>
      <c r="CK181" s="8"/>
      <c r="CL181" s="8"/>
      <c r="CM181" s="8"/>
      <c r="CN181" s="8"/>
      <c r="CO181" s="10"/>
      <c r="CP181" s="8"/>
      <c r="CQ181" s="8"/>
    </row>
    <row r="182" spans="1:95">
      <c r="A182" s="8"/>
      <c r="B182" s="8"/>
      <c r="C182" s="8"/>
      <c r="D182" s="8"/>
      <c r="E182" s="8"/>
      <c r="F182" s="8"/>
      <c r="G182" s="8"/>
      <c r="H182" s="8"/>
      <c r="I182" s="8"/>
      <c r="J182" s="8"/>
      <c r="K182" s="8"/>
      <c r="L182" s="8"/>
      <c r="M182" s="8"/>
      <c r="N182" s="8"/>
      <c r="O182" s="8"/>
      <c r="P182" s="8"/>
      <c r="Q182" s="8"/>
      <c r="R182" s="8"/>
      <c r="S182" s="8"/>
      <c r="T182" s="8"/>
      <c r="U182" s="8"/>
      <c r="V182" s="8"/>
      <c r="W182" s="8"/>
      <c r="X182" s="8"/>
      <c r="Y182" s="10"/>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10"/>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10"/>
      <c r="BV182" s="8"/>
      <c r="BW182" s="8"/>
      <c r="BX182" s="8"/>
      <c r="BY182" s="8"/>
      <c r="BZ182" s="8"/>
      <c r="CA182" s="8"/>
      <c r="CB182" s="8"/>
      <c r="CC182" s="8"/>
      <c r="CD182" s="8"/>
      <c r="CE182" s="8"/>
      <c r="CF182" s="8"/>
      <c r="CG182" s="8"/>
      <c r="CH182" s="8"/>
      <c r="CI182" s="8"/>
      <c r="CJ182" s="8"/>
      <c r="CK182" s="8"/>
      <c r="CL182" s="8"/>
      <c r="CM182" s="8"/>
      <c r="CN182" s="8"/>
      <c r="CO182" s="10"/>
      <c r="CP182" s="8"/>
      <c r="CQ182" s="8"/>
    </row>
    <row r="183" spans="1:95">
      <c r="A183" s="8"/>
      <c r="B183" s="8"/>
      <c r="C183" s="8"/>
      <c r="D183" s="8"/>
      <c r="E183" s="8"/>
      <c r="F183" s="8"/>
      <c r="G183" s="8"/>
      <c r="H183" s="8"/>
      <c r="I183" s="8"/>
      <c r="J183" s="8"/>
      <c r="K183" s="8"/>
      <c r="L183" s="8"/>
      <c r="M183" s="8"/>
      <c r="N183" s="8"/>
      <c r="O183" s="8"/>
      <c r="P183" s="8"/>
      <c r="Q183" s="8"/>
      <c r="R183" s="8"/>
      <c r="S183" s="8"/>
      <c r="T183" s="8"/>
      <c r="U183" s="8"/>
      <c r="V183" s="8"/>
      <c r="W183" s="8"/>
      <c r="X183" s="8"/>
      <c r="Y183" s="10"/>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10"/>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10"/>
      <c r="BV183" s="8"/>
      <c r="BW183" s="8"/>
      <c r="BX183" s="8"/>
      <c r="BY183" s="8"/>
      <c r="BZ183" s="8"/>
      <c r="CA183" s="8"/>
      <c r="CB183" s="8"/>
      <c r="CC183" s="8"/>
      <c r="CD183" s="8"/>
      <c r="CE183" s="8"/>
      <c r="CF183" s="8"/>
      <c r="CG183" s="8"/>
      <c r="CH183" s="8"/>
      <c r="CI183" s="8"/>
      <c r="CJ183" s="8"/>
      <c r="CK183" s="8"/>
      <c r="CL183" s="8"/>
      <c r="CM183" s="8"/>
      <c r="CN183" s="8"/>
      <c r="CO183" s="10"/>
      <c r="CP183" s="8"/>
      <c r="CQ183" s="8"/>
    </row>
    <row r="184" spans="1:95">
      <c r="A184" s="8"/>
      <c r="B184" s="8"/>
      <c r="C184" s="8"/>
      <c r="D184" s="8"/>
      <c r="E184" s="8"/>
      <c r="F184" s="8"/>
      <c r="G184" s="8"/>
      <c r="H184" s="8"/>
      <c r="I184" s="8"/>
      <c r="J184" s="8"/>
      <c r="K184" s="8"/>
      <c r="L184" s="8"/>
      <c r="M184" s="8"/>
      <c r="N184" s="8"/>
      <c r="O184" s="8"/>
      <c r="P184" s="8"/>
      <c r="Q184" s="8"/>
      <c r="R184" s="8"/>
      <c r="S184" s="8"/>
      <c r="T184" s="8"/>
      <c r="U184" s="8"/>
      <c r="V184" s="8"/>
      <c r="W184" s="8"/>
      <c r="X184" s="8"/>
      <c r="Y184" s="10"/>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10"/>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10"/>
      <c r="BV184" s="8"/>
      <c r="BW184" s="8"/>
      <c r="BX184" s="8"/>
      <c r="BY184" s="8"/>
      <c r="BZ184" s="8"/>
      <c r="CA184" s="8"/>
      <c r="CB184" s="8"/>
      <c r="CC184" s="8"/>
      <c r="CD184" s="8"/>
      <c r="CE184" s="8"/>
      <c r="CF184" s="8"/>
      <c r="CG184" s="8"/>
      <c r="CH184" s="8"/>
      <c r="CI184" s="8"/>
      <c r="CJ184" s="8"/>
      <c r="CK184" s="8"/>
      <c r="CL184" s="8"/>
      <c r="CM184" s="8"/>
      <c r="CN184" s="8"/>
      <c r="CO184" s="10"/>
      <c r="CP184" s="8"/>
      <c r="CQ184" s="8"/>
    </row>
    <row r="185" spans="1:95">
      <c r="A185" s="8"/>
      <c r="B185" s="8"/>
      <c r="C185" s="8"/>
      <c r="D185" s="8"/>
      <c r="E185" s="8"/>
      <c r="F185" s="8"/>
      <c r="G185" s="8"/>
      <c r="H185" s="8"/>
      <c r="I185" s="8"/>
      <c r="J185" s="8"/>
      <c r="K185" s="8"/>
      <c r="L185" s="8"/>
      <c r="M185" s="8"/>
      <c r="N185" s="8"/>
      <c r="O185" s="8"/>
      <c r="P185" s="8"/>
      <c r="Q185" s="8"/>
      <c r="R185" s="8"/>
      <c r="S185" s="8"/>
      <c r="T185" s="8"/>
      <c r="U185" s="8"/>
      <c r="V185" s="8"/>
      <c r="W185" s="8"/>
      <c r="X185" s="8"/>
      <c r="Y185" s="10"/>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10"/>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10"/>
      <c r="BV185" s="8"/>
      <c r="BW185" s="8"/>
      <c r="BX185" s="8"/>
      <c r="BY185" s="8"/>
      <c r="BZ185" s="8"/>
      <c r="CA185" s="8"/>
      <c r="CB185" s="8"/>
      <c r="CC185" s="8"/>
      <c r="CD185" s="8"/>
      <c r="CE185" s="8"/>
      <c r="CF185" s="8"/>
      <c r="CG185" s="8"/>
      <c r="CH185" s="8"/>
      <c r="CI185" s="8"/>
      <c r="CJ185" s="8"/>
      <c r="CK185" s="8"/>
      <c r="CL185" s="8"/>
      <c r="CM185" s="8"/>
      <c r="CN185" s="8"/>
      <c r="CO185" s="10"/>
      <c r="CP185" s="8"/>
      <c r="CQ185" s="8"/>
    </row>
    <row r="186" spans="1:95">
      <c r="A186" s="8"/>
      <c r="B186" s="8"/>
      <c r="C186" s="8"/>
      <c r="D186" s="8"/>
      <c r="E186" s="8"/>
      <c r="F186" s="8"/>
      <c r="G186" s="8"/>
      <c r="H186" s="8"/>
      <c r="I186" s="8"/>
      <c r="J186" s="8"/>
      <c r="K186" s="8"/>
      <c r="L186" s="8"/>
      <c r="M186" s="8"/>
      <c r="N186" s="8"/>
      <c r="O186" s="8"/>
      <c r="P186" s="8"/>
      <c r="Q186" s="8"/>
      <c r="R186" s="8"/>
      <c r="S186" s="8"/>
      <c r="T186" s="8"/>
      <c r="U186" s="8"/>
      <c r="V186" s="8"/>
      <c r="W186" s="8"/>
      <c r="X186" s="8"/>
      <c r="Y186" s="10"/>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10"/>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10"/>
      <c r="BV186" s="8"/>
      <c r="BW186" s="8"/>
      <c r="BX186" s="8"/>
      <c r="BY186" s="8"/>
      <c r="BZ186" s="8"/>
      <c r="CA186" s="8"/>
      <c r="CB186" s="8"/>
      <c r="CC186" s="8"/>
      <c r="CD186" s="8"/>
      <c r="CE186" s="8"/>
      <c r="CF186" s="8"/>
      <c r="CG186" s="8"/>
      <c r="CH186" s="8"/>
      <c r="CI186" s="8"/>
      <c r="CJ186" s="8"/>
      <c r="CK186" s="8"/>
      <c r="CL186" s="8"/>
      <c r="CM186" s="8"/>
      <c r="CN186" s="8"/>
      <c r="CO186" s="10"/>
      <c r="CP186" s="8"/>
      <c r="CQ186" s="8"/>
    </row>
    <row r="187" spans="1:95">
      <c r="A187" s="8"/>
      <c r="B187" s="8"/>
      <c r="C187" s="8"/>
      <c r="D187" s="8"/>
      <c r="E187" s="8"/>
      <c r="F187" s="8"/>
      <c r="G187" s="8"/>
      <c r="H187" s="8"/>
      <c r="I187" s="8"/>
      <c r="J187" s="8"/>
      <c r="K187" s="8"/>
      <c r="L187" s="8"/>
      <c r="M187" s="8"/>
      <c r="N187" s="8"/>
      <c r="O187" s="8"/>
      <c r="P187" s="8"/>
      <c r="Q187" s="8"/>
      <c r="R187" s="8"/>
      <c r="S187" s="8"/>
      <c r="T187" s="8"/>
      <c r="U187" s="8"/>
      <c r="V187" s="8"/>
      <c r="W187" s="8"/>
      <c r="X187" s="8"/>
      <c r="Y187" s="10"/>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10"/>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10"/>
      <c r="BV187" s="8"/>
      <c r="BW187" s="8"/>
      <c r="BX187" s="8"/>
      <c r="BY187" s="8"/>
      <c r="BZ187" s="8"/>
      <c r="CA187" s="8"/>
      <c r="CB187" s="8"/>
      <c r="CC187" s="8"/>
      <c r="CD187" s="8"/>
      <c r="CE187" s="8"/>
      <c r="CF187" s="8"/>
      <c r="CG187" s="8"/>
      <c r="CH187" s="8"/>
      <c r="CI187" s="8"/>
      <c r="CJ187" s="8"/>
      <c r="CK187" s="8"/>
      <c r="CL187" s="8"/>
      <c r="CM187" s="8"/>
      <c r="CN187" s="8"/>
      <c r="CO187" s="10"/>
      <c r="CP187" s="8"/>
      <c r="CQ187" s="8"/>
    </row>
    <row r="188" spans="1:95">
      <c r="A188" s="8"/>
      <c r="B188" s="8"/>
      <c r="C188" s="8"/>
      <c r="D188" s="8"/>
      <c r="E188" s="8"/>
      <c r="F188" s="8"/>
      <c r="G188" s="8"/>
      <c r="H188" s="8"/>
      <c r="I188" s="8"/>
      <c r="J188" s="8"/>
      <c r="K188" s="8"/>
      <c r="L188" s="8"/>
      <c r="M188" s="8"/>
      <c r="N188" s="8"/>
      <c r="O188" s="8"/>
      <c r="P188" s="8"/>
      <c r="Q188" s="8"/>
      <c r="R188" s="8"/>
      <c r="S188" s="8"/>
      <c r="T188" s="8"/>
      <c r="U188" s="8"/>
      <c r="V188" s="8"/>
      <c r="W188" s="8"/>
      <c r="X188" s="8"/>
      <c r="Y188" s="10"/>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10"/>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10"/>
      <c r="BV188" s="8"/>
      <c r="BW188" s="8"/>
      <c r="BX188" s="8"/>
      <c r="BY188" s="8"/>
      <c r="BZ188" s="8"/>
      <c r="CA188" s="8"/>
      <c r="CB188" s="8"/>
      <c r="CC188" s="8"/>
      <c r="CD188" s="8"/>
      <c r="CE188" s="8"/>
      <c r="CF188" s="8"/>
      <c r="CG188" s="8"/>
      <c r="CH188" s="8"/>
      <c r="CI188" s="8"/>
      <c r="CJ188" s="8"/>
      <c r="CK188" s="8"/>
      <c r="CL188" s="8"/>
      <c r="CM188" s="8"/>
      <c r="CN188" s="8"/>
      <c r="CO188" s="10"/>
      <c r="CP188" s="8"/>
      <c r="CQ188" s="8"/>
    </row>
    <row r="189" spans="1:95">
      <c r="A189" s="8"/>
      <c r="B189" s="8"/>
      <c r="C189" s="8"/>
      <c r="D189" s="8"/>
      <c r="E189" s="8"/>
      <c r="F189" s="8"/>
      <c r="G189" s="8"/>
      <c r="H189" s="8"/>
      <c r="I189" s="8"/>
      <c r="J189" s="8"/>
      <c r="K189" s="8"/>
      <c r="L189" s="8"/>
      <c r="M189" s="8"/>
      <c r="N189" s="8"/>
      <c r="O189" s="8"/>
      <c r="P189" s="8"/>
      <c r="Q189" s="8"/>
      <c r="R189" s="8"/>
      <c r="S189" s="8"/>
      <c r="T189" s="8"/>
      <c r="U189" s="8"/>
      <c r="V189" s="8"/>
      <c r="W189" s="8"/>
      <c r="X189" s="8"/>
      <c r="Y189" s="10"/>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10"/>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10"/>
      <c r="BV189" s="8"/>
      <c r="BW189" s="8"/>
      <c r="BX189" s="8"/>
      <c r="BY189" s="8"/>
      <c r="BZ189" s="8"/>
      <c r="CA189" s="8"/>
      <c r="CB189" s="8"/>
      <c r="CC189" s="8"/>
      <c r="CD189" s="8"/>
      <c r="CE189" s="8"/>
      <c r="CF189" s="8"/>
      <c r="CG189" s="8"/>
      <c r="CH189" s="8"/>
      <c r="CI189" s="8"/>
      <c r="CJ189" s="8"/>
      <c r="CK189" s="8"/>
      <c r="CL189" s="8"/>
      <c r="CM189" s="8"/>
      <c r="CN189" s="8"/>
      <c r="CO189" s="10"/>
      <c r="CP189" s="8"/>
      <c r="CQ189" s="8"/>
    </row>
    <row r="190" spans="1:95">
      <c r="A190" s="8"/>
      <c r="B190" s="8"/>
      <c r="C190" s="8"/>
      <c r="D190" s="8"/>
      <c r="E190" s="8"/>
      <c r="F190" s="8"/>
      <c r="G190" s="8"/>
      <c r="H190" s="8"/>
      <c r="I190" s="8"/>
      <c r="J190" s="8"/>
      <c r="K190" s="8"/>
      <c r="L190" s="8"/>
      <c r="M190" s="8"/>
      <c r="N190" s="8"/>
      <c r="O190" s="8"/>
      <c r="P190" s="8"/>
      <c r="Q190" s="8"/>
      <c r="R190" s="8"/>
      <c r="S190" s="8"/>
      <c r="T190" s="8"/>
      <c r="U190" s="8"/>
      <c r="V190" s="8"/>
      <c r="W190" s="8"/>
      <c r="X190" s="8"/>
      <c r="Y190" s="10"/>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10"/>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10"/>
      <c r="BV190" s="8"/>
      <c r="BW190" s="8"/>
      <c r="BX190" s="8"/>
      <c r="BY190" s="8"/>
      <c r="BZ190" s="8"/>
      <c r="CA190" s="8"/>
      <c r="CB190" s="8"/>
      <c r="CC190" s="8"/>
      <c r="CD190" s="8"/>
      <c r="CE190" s="8"/>
      <c r="CF190" s="8"/>
      <c r="CG190" s="8"/>
      <c r="CH190" s="8"/>
      <c r="CI190" s="8"/>
      <c r="CJ190" s="8"/>
      <c r="CK190" s="8"/>
      <c r="CL190" s="8"/>
      <c r="CM190" s="8"/>
      <c r="CN190" s="8"/>
      <c r="CO190" s="10"/>
      <c r="CP190" s="8"/>
      <c r="CQ190" s="8"/>
    </row>
    <row r="191" spans="1:95">
      <c r="A191" s="8"/>
      <c r="B191" s="8"/>
      <c r="C191" s="8"/>
      <c r="D191" s="8"/>
      <c r="E191" s="8"/>
      <c r="F191" s="8"/>
      <c r="G191" s="8"/>
      <c r="H191" s="8"/>
      <c r="I191" s="8"/>
      <c r="J191" s="8"/>
      <c r="K191" s="8"/>
      <c r="L191" s="8"/>
      <c r="M191" s="8"/>
      <c r="N191" s="8"/>
      <c r="O191" s="8"/>
      <c r="P191" s="8"/>
      <c r="Q191" s="8"/>
      <c r="R191" s="8"/>
      <c r="S191" s="8"/>
      <c r="T191" s="8"/>
      <c r="U191" s="8"/>
      <c r="V191" s="8"/>
      <c r="W191" s="8"/>
      <c r="X191" s="8"/>
      <c r="Y191" s="10"/>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10"/>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10"/>
      <c r="BV191" s="8"/>
      <c r="BW191" s="8"/>
      <c r="BX191" s="8"/>
      <c r="BY191" s="8"/>
      <c r="BZ191" s="8"/>
      <c r="CA191" s="8"/>
      <c r="CB191" s="8"/>
      <c r="CC191" s="8"/>
      <c r="CD191" s="8"/>
      <c r="CE191" s="8"/>
      <c r="CF191" s="8"/>
      <c r="CG191" s="8"/>
      <c r="CH191" s="8"/>
      <c r="CI191" s="8"/>
      <c r="CJ191" s="8"/>
      <c r="CK191" s="8"/>
      <c r="CL191" s="8"/>
      <c r="CM191" s="8"/>
      <c r="CN191" s="8"/>
      <c r="CO191" s="10"/>
      <c r="CP191" s="8"/>
      <c r="CQ191" s="8"/>
    </row>
    <row r="192" spans="1:95">
      <c r="A192" s="8"/>
      <c r="B192" s="8"/>
      <c r="C192" s="8"/>
      <c r="D192" s="8"/>
      <c r="E192" s="8"/>
      <c r="F192" s="8"/>
      <c r="G192" s="8"/>
      <c r="H192" s="8"/>
      <c r="I192" s="8"/>
      <c r="J192" s="8"/>
      <c r="K192" s="8"/>
      <c r="L192" s="8"/>
      <c r="M192" s="8"/>
      <c r="N192" s="8"/>
      <c r="O192" s="8"/>
      <c r="P192" s="8"/>
      <c r="Q192" s="8"/>
      <c r="R192" s="8"/>
      <c r="S192" s="8"/>
      <c r="T192" s="8"/>
      <c r="U192" s="8"/>
      <c r="V192" s="8"/>
      <c r="W192" s="8"/>
      <c r="X192" s="8"/>
      <c r="Y192" s="10"/>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10"/>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10"/>
      <c r="BV192" s="8"/>
      <c r="BW192" s="8"/>
      <c r="BX192" s="8"/>
      <c r="BY192" s="8"/>
      <c r="BZ192" s="8"/>
      <c r="CA192" s="8"/>
      <c r="CB192" s="8"/>
      <c r="CC192" s="8"/>
      <c r="CD192" s="8"/>
      <c r="CE192" s="8"/>
      <c r="CF192" s="8"/>
      <c r="CG192" s="8"/>
      <c r="CH192" s="8"/>
      <c r="CI192" s="8"/>
      <c r="CJ192" s="8"/>
      <c r="CK192" s="8"/>
      <c r="CL192" s="8"/>
      <c r="CM192" s="8"/>
      <c r="CN192" s="8"/>
      <c r="CO192" s="10"/>
      <c r="CP192" s="8"/>
      <c r="CQ192" s="8"/>
    </row>
    <row r="193" spans="1:95">
      <c r="A193" s="8"/>
      <c r="B193" s="8"/>
      <c r="C193" s="8"/>
      <c r="D193" s="8"/>
      <c r="E193" s="8"/>
      <c r="F193" s="8"/>
      <c r="G193" s="8"/>
      <c r="H193" s="8"/>
      <c r="I193" s="8"/>
      <c r="J193" s="8"/>
      <c r="K193" s="8"/>
      <c r="L193" s="8"/>
      <c r="M193" s="8"/>
      <c r="N193" s="8"/>
      <c r="O193" s="8"/>
      <c r="P193" s="8"/>
      <c r="Q193" s="8"/>
      <c r="R193" s="8"/>
      <c r="S193" s="8"/>
      <c r="T193" s="8"/>
      <c r="U193" s="8"/>
      <c r="V193" s="8"/>
      <c r="W193" s="8"/>
      <c r="X193" s="8"/>
      <c r="Y193" s="10"/>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10"/>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10"/>
      <c r="BV193" s="8"/>
      <c r="BW193" s="8"/>
      <c r="BX193" s="8"/>
      <c r="BY193" s="8"/>
      <c r="BZ193" s="8"/>
      <c r="CA193" s="8"/>
      <c r="CB193" s="8"/>
      <c r="CC193" s="8"/>
      <c r="CD193" s="8"/>
      <c r="CE193" s="8"/>
      <c r="CF193" s="8"/>
      <c r="CG193" s="8"/>
      <c r="CH193" s="8"/>
      <c r="CI193" s="8"/>
      <c r="CJ193" s="8"/>
      <c r="CK193" s="8"/>
      <c r="CL193" s="8"/>
      <c r="CM193" s="8"/>
      <c r="CN193" s="8"/>
      <c r="CO193" s="10"/>
      <c r="CP193" s="8"/>
      <c r="CQ193" s="8"/>
    </row>
    <row r="194" spans="1:95">
      <c r="A194" s="8"/>
      <c r="B194" s="8"/>
      <c r="C194" s="8"/>
      <c r="D194" s="8"/>
      <c r="E194" s="8"/>
      <c r="F194" s="8"/>
      <c r="G194" s="8"/>
      <c r="H194" s="8"/>
      <c r="I194" s="8"/>
      <c r="J194" s="8"/>
      <c r="K194" s="8"/>
      <c r="L194" s="8"/>
      <c r="M194" s="8"/>
      <c r="N194" s="8"/>
      <c r="O194" s="8"/>
      <c r="P194" s="8"/>
      <c r="Q194" s="8"/>
      <c r="R194" s="8"/>
      <c r="S194" s="8"/>
      <c r="T194" s="8"/>
      <c r="U194" s="8"/>
      <c r="V194" s="8"/>
      <c r="W194" s="8"/>
      <c r="X194" s="8"/>
      <c r="Y194" s="10"/>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10"/>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10"/>
      <c r="BV194" s="8"/>
      <c r="BW194" s="8"/>
      <c r="BX194" s="8"/>
      <c r="BY194" s="8"/>
      <c r="BZ194" s="8"/>
      <c r="CA194" s="8"/>
      <c r="CB194" s="8"/>
      <c r="CC194" s="8"/>
      <c r="CD194" s="8"/>
      <c r="CE194" s="8"/>
      <c r="CF194" s="8"/>
      <c r="CG194" s="8"/>
      <c r="CH194" s="8"/>
      <c r="CI194" s="8"/>
      <c r="CJ194" s="8"/>
      <c r="CK194" s="8"/>
      <c r="CL194" s="8"/>
      <c r="CM194" s="8"/>
      <c r="CN194" s="8"/>
      <c r="CO194" s="10"/>
      <c r="CP194" s="8"/>
      <c r="CQ194" s="8"/>
    </row>
    <row r="195" spans="1:95">
      <c r="A195" s="8"/>
      <c r="B195" s="8"/>
      <c r="C195" s="8"/>
      <c r="D195" s="8"/>
      <c r="E195" s="8"/>
      <c r="F195" s="8"/>
      <c r="G195" s="8"/>
      <c r="H195" s="8"/>
      <c r="I195" s="8"/>
      <c r="J195" s="8"/>
      <c r="K195" s="8"/>
      <c r="L195" s="8"/>
      <c r="M195" s="8"/>
      <c r="N195" s="8"/>
      <c r="O195" s="8"/>
      <c r="P195" s="8"/>
      <c r="Q195" s="8"/>
      <c r="R195" s="8"/>
      <c r="S195" s="8"/>
      <c r="T195" s="8"/>
      <c r="U195" s="8"/>
      <c r="V195" s="8"/>
      <c r="W195" s="8"/>
      <c r="X195" s="8"/>
      <c r="Y195" s="10"/>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10"/>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10"/>
      <c r="BV195" s="8"/>
      <c r="BW195" s="8"/>
      <c r="BX195" s="8"/>
      <c r="BY195" s="8"/>
      <c r="BZ195" s="8"/>
      <c r="CA195" s="8"/>
      <c r="CB195" s="8"/>
      <c r="CC195" s="8"/>
      <c r="CD195" s="8"/>
      <c r="CE195" s="8"/>
      <c r="CF195" s="8"/>
      <c r="CG195" s="8"/>
      <c r="CH195" s="8"/>
      <c r="CI195" s="8"/>
      <c r="CJ195" s="8"/>
      <c r="CK195" s="8"/>
      <c r="CL195" s="8"/>
      <c r="CM195" s="8"/>
      <c r="CN195" s="8"/>
      <c r="CO195" s="10"/>
      <c r="CP195" s="8"/>
      <c r="CQ195" s="8"/>
    </row>
    <row r="196" spans="1:95">
      <c r="A196" s="8"/>
      <c r="B196" s="8"/>
      <c r="C196" s="8"/>
      <c r="D196" s="8"/>
      <c r="E196" s="8"/>
      <c r="F196" s="8"/>
      <c r="G196" s="8"/>
      <c r="H196" s="8"/>
      <c r="I196" s="8"/>
      <c r="J196" s="8"/>
      <c r="K196" s="8"/>
      <c r="L196" s="8"/>
      <c r="M196" s="8"/>
      <c r="N196" s="8"/>
      <c r="O196" s="8"/>
      <c r="P196" s="8"/>
      <c r="Q196" s="8"/>
      <c r="R196" s="8"/>
      <c r="S196" s="8"/>
      <c r="T196" s="8"/>
      <c r="U196" s="8"/>
      <c r="V196" s="8"/>
      <c r="W196" s="8"/>
      <c r="X196" s="8"/>
      <c r="Y196" s="10"/>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10"/>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10"/>
      <c r="BV196" s="8"/>
      <c r="BW196" s="8"/>
      <c r="BX196" s="8"/>
      <c r="BY196" s="8"/>
      <c r="BZ196" s="8"/>
      <c r="CA196" s="8"/>
      <c r="CB196" s="8"/>
      <c r="CC196" s="8"/>
      <c r="CD196" s="8"/>
      <c r="CE196" s="8"/>
      <c r="CF196" s="8"/>
      <c r="CG196" s="8"/>
      <c r="CH196" s="8"/>
      <c r="CI196" s="8"/>
      <c r="CJ196" s="8"/>
      <c r="CK196" s="8"/>
      <c r="CL196" s="8"/>
      <c r="CM196" s="8"/>
      <c r="CN196" s="8"/>
      <c r="CO196" s="10"/>
      <c r="CP196" s="8"/>
      <c r="CQ196" s="8"/>
    </row>
    <row r="197" spans="1:95">
      <c r="A197" s="8"/>
      <c r="B197" s="8"/>
      <c r="C197" s="8"/>
      <c r="D197" s="8"/>
      <c r="E197" s="8"/>
      <c r="F197" s="8"/>
      <c r="G197" s="8"/>
      <c r="H197" s="8"/>
      <c r="I197" s="8"/>
      <c r="J197" s="8"/>
      <c r="K197" s="8"/>
      <c r="L197" s="8"/>
      <c r="M197" s="8"/>
      <c r="N197" s="8"/>
      <c r="O197" s="8"/>
      <c r="P197" s="8"/>
      <c r="Q197" s="8"/>
      <c r="R197" s="8"/>
      <c r="S197" s="8"/>
      <c r="T197" s="8"/>
      <c r="U197" s="8"/>
      <c r="V197" s="8"/>
      <c r="W197" s="8"/>
      <c r="X197" s="8"/>
      <c r="Y197" s="10"/>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10"/>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10"/>
      <c r="BV197" s="8"/>
      <c r="BW197" s="8"/>
      <c r="BX197" s="8"/>
      <c r="BY197" s="8"/>
      <c r="BZ197" s="8"/>
      <c r="CA197" s="8"/>
      <c r="CB197" s="8"/>
      <c r="CC197" s="8"/>
      <c r="CD197" s="8"/>
      <c r="CE197" s="8"/>
      <c r="CF197" s="8"/>
      <c r="CG197" s="8"/>
      <c r="CH197" s="8"/>
      <c r="CI197" s="8"/>
      <c r="CJ197" s="8"/>
      <c r="CK197" s="8"/>
      <c r="CL197" s="8"/>
      <c r="CM197" s="8"/>
      <c r="CN197" s="8"/>
      <c r="CO197" s="10"/>
      <c r="CP197" s="8"/>
      <c r="CQ197" s="8"/>
    </row>
    <row r="198" spans="1:95">
      <c r="A198" s="8"/>
      <c r="B198" s="8"/>
      <c r="C198" s="8"/>
      <c r="D198" s="8"/>
      <c r="E198" s="8"/>
      <c r="F198" s="8"/>
      <c r="G198" s="8"/>
      <c r="H198" s="8"/>
      <c r="I198" s="8"/>
      <c r="J198" s="8"/>
      <c r="K198" s="8"/>
      <c r="L198" s="8"/>
      <c r="M198" s="8"/>
      <c r="N198" s="8"/>
      <c r="O198" s="8"/>
      <c r="P198" s="8"/>
      <c r="Q198" s="8"/>
      <c r="R198" s="8"/>
      <c r="S198" s="8"/>
      <c r="T198" s="8"/>
      <c r="U198" s="8"/>
      <c r="V198" s="8"/>
      <c r="W198" s="8"/>
      <c r="X198" s="8"/>
      <c r="Y198" s="10"/>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10"/>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10"/>
      <c r="BV198" s="8"/>
      <c r="BW198" s="8"/>
      <c r="BX198" s="8"/>
      <c r="BY198" s="8"/>
      <c r="BZ198" s="8"/>
      <c r="CA198" s="8"/>
      <c r="CB198" s="8"/>
      <c r="CC198" s="8"/>
      <c r="CD198" s="8"/>
      <c r="CE198" s="8"/>
      <c r="CF198" s="8"/>
      <c r="CG198" s="8"/>
      <c r="CH198" s="8"/>
      <c r="CI198" s="8"/>
      <c r="CJ198" s="8"/>
      <c r="CK198" s="8"/>
      <c r="CL198" s="8"/>
      <c r="CM198" s="8"/>
      <c r="CN198" s="8"/>
      <c r="CO198" s="10"/>
      <c r="CP198" s="8"/>
      <c r="CQ198" s="8"/>
    </row>
    <row r="199" spans="1:95">
      <c r="A199" s="8"/>
      <c r="B199" s="8"/>
      <c r="C199" s="8"/>
      <c r="D199" s="8"/>
      <c r="E199" s="8"/>
      <c r="F199" s="8"/>
      <c r="G199" s="8"/>
      <c r="H199" s="8"/>
      <c r="I199" s="8"/>
      <c r="J199" s="8"/>
      <c r="K199" s="8"/>
      <c r="L199" s="8"/>
      <c r="M199" s="8"/>
      <c r="N199" s="8"/>
      <c r="O199" s="8"/>
      <c r="P199" s="8"/>
      <c r="Q199" s="8"/>
      <c r="R199" s="8"/>
      <c r="S199" s="8"/>
      <c r="T199" s="8"/>
      <c r="U199" s="8"/>
      <c r="V199" s="8"/>
      <c r="W199" s="8"/>
      <c r="X199" s="8"/>
      <c r="Y199" s="10"/>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10"/>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10"/>
      <c r="BV199" s="8"/>
      <c r="BW199" s="8"/>
      <c r="BX199" s="8"/>
      <c r="BY199" s="8"/>
      <c r="BZ199" s="8"/>
      <c r="CA199" s="8"/>
      <c r="CB199" s="8"/>
      <c r="CC199" s="8"/>
      <c r="CD199" s="8"/>
      <c r="CE199" s="8"/>
      <c r="CF199" s="8"/>
      <c r="CG199" s="8"/>
      <c r="CH199" s="8"/>
      <c r="CI199" s="8"/>
      <c r="CJ199" s="8"/>
      <c r="CK199" s="8"/>
      <c r="CL199" s="8"/>
      <c r="CM199" s="8"/>
      <c r="CN199" s="8"/>
      <c r="CO199" s="10"/>
      <c r="CP199" s="8"/>
      <c r="CQ199" s="8"/>
    </row>
    <row r="200" spans="1:95">
      <c r="A200" s="8"/>
      <c r="B200" s="8"/>
      <c r="C200" s="8"/>
      <c r="D200" s="8"/>
      <c r="E200" s="8"/>
      <c r="F200" s="8"/>
      <c r="G200" s="8"/>
      <c r="H200" s="8"/>
      <c r="I200" s="8"/>
      <c r="J200" s="8"/>
      <c r="K200" s="8"/>
      <c r="L200" s="8"/>
      <c r="M200" s="8"/>
      <c r="N200" s="8"/>
      <c r="O200" s="8"/>
      <c r="P200" s="8"/>
      <c r="Q200" s="8"/>
      <c r="R200" s="8"/>
      <c r="S200" s="8"/>
      <c r="T200" s="8"/>
      <c r="U200" s="8"/>
      <c r="V200" s="8"/>
      <c r="W200" s="8"/>
      <c r="X200" s="8"/>
      <c r="Y200" s="10"/>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10"/>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10"/>
      <c r="BV200" s="8"/>
      <c r="BW200" s="8"/>
      <c r="BX200" s="8"/>
      <c r="BY200" s="8"/>
      <c r="BZ200" s="8"/>
      <c r="CA200" s="8"/>
      <c r="CB200" s="8"/>
      <c r="CC200" s="8"/>
      <c r="CD200" s="8"/>
      <c r="CE200" s="8"/>
      <c r="CF200" s="8"/>
      <c r="CG200" s="8"/>
      <c r="CH200" s="8"/>
      <c r="CI200" s="8"/>
      <c r="CJ200" s="8"/>
      <c r="CK200" s="8"/>
      <c r="CL200" s="8"/>
      <c r="CM200" s="8"/>
      <c r="CN200" s="8"/>
      <c r="CO200" s="10"/>
      <c r="CP200" s="8"/>
      <c r="CQ200" s="8"/>
    </row>
    <row r="201" spans="1:95">
      <c r="A201" s="8"/>
      <c r="B201" s="8"/>
      <c r="C201" s="8"/>
      <c r="D201" s="8"/>
      <c r="E201" s="8"/>
      <c r="F201" s="8"/>
      <c r="G201" s="8"/>
      <c r="H201" s="8"/>
      <c r="I201" s="8"/>
      <c r="J201" s="8"/>
      <c r="K201" s="8"/>
      <c r="L201" s="8"/>
      <c r="M201" s="8"/>
      <c r="N201" s="8"/>
      <c r="O201" s="8"/>
      <c r="P201" s="8"/>
      <c r="Q201" s="8"/>
      <c r="R201" s="8"/>
      <c r="S201" s="8"/>
      <c r="T201" s="8"/>
      <c r="U201" s="8"/>
      <c r="V201" s="8"/>
      <c r="W201" s="8"/>
      <c r="X201" s="8"/>
      <c r="Y201" s="10"/>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10"/>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10"/>
      <c r="BV201" s="8"/>
      <c r="BW201" s="8"/>
      <c r="BX201" s="8"/>
      <c r="BY201" s="8"/>
      <c r="BZ201" s="8"/>
      <c r="CA201" s="8"/>
      <c r="CB201" s="8"/>
      <c r="CC201" s="8"/>
      <c r="CD201" s="8"/>
      <c r="CE201" s="8"/>
      <c r="CF201" s="8"/>
      <c r="CG201" s="8"/>
      <c r="CH201" s="8"/>
      <c r="CI201" s="8"/>
      <c r="CJ201" s="8"/>
      <c r="CK201" s="8"/>
      <c r="CL201" s="8"/>
      <c r="CM201" s="8"/>
      <c r="CN201" s="8"/>
      <c r="CO201" s="10"/>
      <c r="CP201" s="8"/>
      <c r="CQ201" s="8"/>
    </row>
    <row r="202" spans="1:95">
      <c r="A202" s="8"/>
      <c r="B202" s="8"/>
      <c r="C202" s="8"/>
      <c r="D202" s="8"/>
      <c r="E202" s="8"/>
      <c r="F202" s="8"/>
      <c r="G202" s="8"/>
      <c r="H202" s="8"/>
      <c r="I202" s="8"/>
      <c r="J202" s="8"/>
      <c r="K202" s="8"/>
      <c r="L202" s="8"/>
      <c r="M202" s="8"/>
      <c r="N202" s="8"/>
      <c r="O202" s="8"/>
      <c r="P202" s="8"/>
      <c r="Q202" s="8"/>
      <c r="R202" s="8"/>
      <c r="S202" s="8"/>
      <c r="T202" s="8"/>
      <c r="U202" s="8"/>
      <c r="V202" s="8"/>
      <c r="W202" s="8"/>
      <c r="X202" s="8"/>
      <c r="Y202" s="10"/>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10"/>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10"/>
      <c r="BV202" s="8"/>
      <c r="BW202" s="8"/>
      <c r="BX202" s="8"/>
      <c r="BY202" s="8"/>
      <c r="BZ202" s="8"/>
      <c r="CA202" s="8"/>
      <c r="CB202" s="8"/>
      <c r="CC202" s="8"/>
      <c r="CD202" s="8"/>
      <c r="CE202" s="8"/>
      <c r="CF202" s="8"/>
      <c r="CG202" s="8"/>
      <c r="CH202" s="8"/>
      <c r="CI202" s="8"/>
      <c r="CJ202" s="8"/>
      <c r="CK202" s="8"/>
      <c r="CL202" s="8"/>
      <c r="CM202" s="8"/>
      <c r="CN202" s="8"/>
      <c r="CO202" s="10"/>
      <c r="CP202" s="8"/>
      <c r="CQ202" s="8"/>
    </row>
    <row r="203" spans="1:95">
      <c r="A203" s="8"/>
      <c r="B203" s="8"/>
      <c r="C203" s="8"/>
      <c r="D203" s="8"/>
      <c r="E203" s="8"/>
      <c r="F203" s="8"/>
      <c r="G203" s="8"/>
      <c r="H203" s="8"/>
      <c r="I203" s="8"/>
      <c r="J203" s="8"/>
      <c r="K203" s="8"/>
      <c r="L203" s="8"/>
      <c r="M203" s="8"/>
      <c r="N203" s="8"/>
      <c r="O203" s="8"/>
      <c r="P203" s="8"/>
      <c r="Q203" s="8"/>
      <c r="R203" s="8"/>
      <c r="S203" s="8"/>
      <c r="T203" s="8"/>
      <c r="U203" s="8"/>
      <c r="V203" s="8"/>
      <c r="W203" s="8"/>
      <c r="X203" s="8"/>
      <c r="Y203" s="10"/>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10"/>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10"/>
      <c r="BV203" s="8"/>
      <c r="BW203" s="8"/>
      <c r="BX203" s="8"/>
      <c r="BY203" s="8"/>
      <c r="BZ203" s="8"/>
      <c r="CA203" s="8"/>
      <c r="CB203" s="8"/>
      <c r="CC203" s="8"/>
      <c r="CD203" s="8"/>
      <c r="CE203" s="8"/>
      <c r="CF203" s="8"/>
      <c r="CG203" s="8"/>
      <c r="CH203" s="8"/>
      <c r="CI203" s="8"/>
      <c r="CJ203" s="8"/>
      <c r="CK203" s="8"/>
      <c r="CL203" s="8"/>
      <c r="CM203" s="8"/>
      <c r="CN203" s="8"/>
      <c r="CO203" s="10"/>
      <c r="CP203" s="8"/>
      <c r="CQ203" s="8"/>
    </row>
    <row r="204" spans="1:95">
      <c r="A204" s="8"/>
      <c r="B204" s="8"/>
      <c r="C204" s="8"/>
      <c r="D204" s="8"/>
      <c r="E204" s="8"/>
      <c r="F204" s="8"/>
      <c r="G204" s="8"/>
      <c r="H204" s="8"/>
      <c r="I204" s="8"/>
      <c r="J204" s="8"/>
      <c r="K204" s="8"/>
      <c r="L204" s="8"/>
      <c r="M204" s="8"/>
      <c r="N204" s="8"/>
      <c r="O204" s="8"/>
      <c r="P204" s="8"/>
      <c r="Q204" s="8"/>
      <c r="R204" s="8"/>
      <c r="S204" s="8"/>
      <c r="T204" s="8"/>
      <c r="U204" s="8"/>
      <c r="V204" s="8"/>
      <c r="W204" s="8"/>
      <c r="X204" s="8"/>
      <c r="Y204" s="10"/>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10"/>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10"/>
      <c r="BV204" s="8"/>
      <c r="BW204" s="8"/>
      <c r="BX204" s="8"/>
      <c r="BY204" s="8"/>
      <c r="BZ204" s="8"/>
      <c r="CA204" s="8"/>
      <c r="CB204" s="8"/>
      <c r="CC204" s="8"/>
      <c r="CD204" s="8"/>
      <c r="CE204" s="8"/>
      <c r="CF204" s="8"/>
      <c r="CG204" s="8"/>
      <c r="CH204" s="8"/>
      <c r="CI204" s="8"/>
      <c r="CJ204" s="8"/>
      <c r="CK204" s="8"/>
      <c r="CL204" s="8"/>
      <c r="CM204" s="8"/>
      <c r="CN204" s="8"/>
      <c r="CO204" s="10"/>
      <c r="CP204" s="8"/>
      <c r="CQ204" s="8"/>
    </row>
    <row r="205" spans="1:95">
      <c r="A205" s="8"/>
      <c r="B205" s="8"/>
      <c r="C205" s="8"/>
      <c r="D205" s="8"/>
      <c r="E205" s="8"/>
      <c r="F205" s="8"/>
      <c r="G205" s="8"/>
      <c r="H205" s="8"/>
      <c r="I205" s="8"/>
      <c r="J205" s="8"/>
      <c r="K205" s="8"/>
      <c r="L205" s="8"/>
      <c r="M205" s="8"/>
      <c r="N205" s="8"/>
      <c r="O205" s="8"/>
      <c r="P205" s="8"/>
      <c r="Q205" s="8"/>
      <c r="R205" s="8"/>
      <c r="S205" s="8"/>
      <c r="T205" s="8"/>
      <c r="U205" s="8"/>
      <c r="V205" s="8"/>
      <c r="W205" s="8"/>
      <c r="X205" s="8"/>
      <c r="Y205" s="10"/>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10"/>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10"/>
      <c r="BV205" s="8"/>
      <c r="BW205" s="8"/>
      <c r="BX205" s="8"/>
      <c r="BY205" s="8"/>
      <c r="BZ205" s="8"/>
      <c r="CA205" s="8"/>
      <c r="CB205" s="8"/>
      <c r="CC205" s="8"/>
      <c r="CD205" s="8"/>
      <c r="CE205" s="8"/>
      <c r="CF205" s="8"/>
      <c r="CG205" s="8"/>
      <c r="CH205" s="8"/>
      <c r="CI205" s="8"/>
      <c r="CJ205" s="8"/>
      <c r="CK205" s="8"/>
      <c r="CL205" s="8"/>
      <c r="CM205" s="8"/>
      <c r="CN205" s="8"/>
      <c r="CO205" s="10"/>
      <c r="CP205" s="8"/>
      <c r="CQ205" s="8"/>
    </row>
    <row r="206" spans="1:95">
      <c r="A206" s="8"/>
      <c r="B206" s="8"/>
      <c r="C206" s="8"/>
      <c r="D206" s="8"/>
      <c r="E206" s="8"/>
      <c r="F206" s="8"/>
      <c r="G206" s="8"/>
      <c r="H206" s="8"/>
      <c r="I206" s="8"/>
      <c r="J206" s="8"/>
      <c r="K206" s="8"/>
      <c r="L206" s="8"/>
      <c r="M206" s="8"/>
      <c r="N206" s="8"/>
      <c r="O206" s="8"/>
      <c r="P206" s="8"/>
      <c r="Q206" s="8"/>
      <c r="R206" s="8"/>
      <c r="S206" s="8"/>
      <c r="T206" s="8"/>
      <c r="U206" s="8"/>
      <c r="V206" s="8"/>
      <c r="W206" s="8"/>
      <c r="X206" s="8"/>
      <c r="Y206" s="10"/>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10"/>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10"/>
      <c r="BV206" s="8"/>
      <c r="BW206" s="8"/>
      <c r="BX206" s="8"/>
      <c r="BY206" s="8"/>
      <c r="BZ206" s="8"/>
      <c r="CA206" s="8"/>
      <c r="CB206" s="8"/>
      <c r="CC206" s="8"/>
      <c r="CD206" s="8"/>
      <c r="CE206" s="8"/>
      <c r="CF206" s="8"/>
      <c r="CG206" s="8"/>
      <c r="CH206" s="8"/>
      <c r="CI206" s="8"/>
      <c r="CJ206" s="8"/>
      <c r="CK206" s="8"/>
      <c r="CL206" s="8"/>
      <c r="CM206" s="8"/>
      <c r="CN206" s="8"/>
      <c r="CO206" s="10"/>
      <c r="CP206" s="8"/>
      <c r="CQ206" s="8"/>
    </row>
    <row r="207" spans="1:95">
      <c r="A207" s="8"/>
      <c r="B207" s="8"/>
      <c r="C207" s="8"/>
      <c r="D207" s="8"/>
      <c r="E207" s="8"/>
      <c r="F207" s="8"/>
      <c r="G207" s="8"/>
      <c r="H207" s="8"/>
      <c r="I207" s="8"/>
      <c r="J207" s="8"/>
      <c r="K207" s="8"/>
      <c r="L207" s="8"/>
      <c r="M207" s="8"/>
      <c r="N207" s="8"/>
      <c r="O207" s="8"/>
      <c r="P207" s="8"/>
      <c r="Q207" s="8"/>
      <c r="R207" s="8"/>
      <c r="S207" s="8"/>
      <c r="T207" s="8"/>
      <c r="U207" s="8"/>
      <c r="V207" s="8"/>
      <c r="W207" s="8"/>
      <c r="X207" s="8"/>
      <c r="Y207" s="10"/>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10"/>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10"/>
      <c r="BV207" s="8"/>
      <c r="BW207" s="8"/>
      <c r="BX207" s="8"/>
      <c r="BY207" s="8"/>
      <c r="BZ207" s="8"/>
      <c r="CA207" s="8"/>
      <c r="CB207" s="8"/>
      <c r="CC207" s="8"/>
      <c r="CD207" s="8"/>
      <c r="CE207" s="8"/>
      <c r="CF207" s="8"/>
      <c r="CG207" s="8"/>
      <c r="CH207" s="8"/>
      <c r="CI207" s="8"/>
      <c r="CJ207" s="8"/>
      <c r="CK207" s="8"/>
      <c r="CL207" s="8"/>
      <c r="CM207" s="8"/>
      <c r="CN207" s="8"/>
      <c r="CO207" s="10"/>
      <c r="CP207" s="8"/>
      <c r="CQ207" s="8"/>
    </row>
    <row r="208" spans="1:95">
      <c r="A208" s="8"/>
      <c r="B208" s="8"/>
      <c r="C208" s="8"/>
      <c r="D208" s="8"/>
      <c r="E208" s="8"/>
      <c r="F208" s="8"/>
      <c r="G208" s="8"/>
      <c r="H208" s="8"/>
      <c r="I208" s="8"/>
      <c r="J208" s="8"/>
      <c r="K208" s="8"/>
      <c r="L208" s="8"/>
      <c r="M208" s="8"/>
      <c r="N208" s="8"/>
      <c r="O208" s="8"/>
      <c r="P208" s="8"/>
      <c r="Q208" s="8"/>
      <c r="R208" s="8"/>
      <c r="S208" s="8"/>
      <c r="T208" s="8"/>
      <c r="U208" s="8"/>
      <c r="V208" s="8"/>
      <c r="W208" s="8"/>
      <c r="X208" s="8"/>
      <c r="Y208" s="10"/>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10"/>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10"/>
      <c r="BV208" s="8"/>
      <c r="BW208" s="8"/>
      <c r="BX208" s="8"/>
      <c r="BY208" s="8"/>
      <c r="BZ208" s="8"/>
      <c r="CA208" s="8"/>
      <c r="CB208" s="8"/>
      <c r="CC208" s="8"/>
      <c r="CD208" s="8"/>
      <c r="CE208" s="8"/>
      <c r="CF208" s="8"/>
      <c r="CG208" s="8"/>
      <c r="CH208" s="8"/>
      <c r="CI208" s="8"/>
      <c r="CJ208" s="8"/>
      <c r="CK208" s="8"/>
      <c r="CL208" s="8"/>
      <c r="CM208" s="8"/>
      <c r="CN208" s="8"/>
      <c r="CO208" s="10"/>
      <c r="CP208" s="8"/>
      <c r="CQ208" s="8"/>
    </row>
    <row r="209" spans="1:95">
      <c r="A209" s="8"/>
      <c r="B209" s="8"/>
      <c r="C209" s="8"/>
      <c r="D209" s="8"/>
      <c r="E209" s="8"/>
      <c r="F209" s="8"/>
      <c r="G209" s="8"/>
      <c r="H209" s="8"/>
      <c r="I209" s="8"/>
      <c r="J209" s="8"/>
      <c r="K209" s="8"/>
      <c r="L209" s="8"/>
      <c r="M209" s="8"/>
      <c r="N209" s="8"/>
      <c r="O209" s="8"/>
      <c r="P209" s="8"/>
      <c r="Q209" s="8"/>
      <c r="R209" s="8"/>
      <c r="S209" s="8"/>
      <c r="T209" s="8"/>
      <c r="U209" s="8"/>
      <c r="V209" s="8"/>
      <c r="W209" s="8"/>
      <c r="X209" s="8"/>
      <c r="Y209" s="10"/>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10"/>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10"/>
      <c r="BV209" s="8"/>
      <c r="BW209" s="8"/>
      <c r="BX209" s="8"/>
      <c r="BY209" s="8"/>
      <c r="BZ209" s="8"/>
      <c r="CA209" s="8"/>
      <c r="CB209" s="8"/>
      <c r="CC209" s="8"/>
      <c r="CD209" s="8"/>
      <c r="CE209" s="8"/>
      <c r="CF209" s="8"/>
      <c r="CG209" s="8"/>
      <c r="CH209" s="8"/>
      <c r="CI209" s="8"/>
      <c r="CJ209" s="8"/>
      <c r="CK209" s="8"/>
      <c r="CL209" s="8"/>
      <c r="CM209" s="8"/>
      <c r="CN209" s="8"/>
      <c r="CO209" s="10"/>
      <c r="CP209" s="8"/>
      <c r="CQ209" s="8"/>
    </row>
    <row r="210" spans="1:95">
      <c r="A210" s="8"/>
      <c r="B210" s="8"/>
      <c r="C210" s="8"/>
      <c r="D210" s="8"/>
      <c r="E210" s="8"/>
      <c r="F210" s="8"/>
      <c r="G210" s="8"/>
      <c r="H210" s="8"/>
      <c r="I210" s="8"/>
      <c r="J210" s="8"/>
      <c r="K210" s="8"/>
      <c r="L210" s="8"/>
      <c r="M210" s="8"/>
      <c r="N210" s="8"/>
      <c r="O210" s="8"/>
      <c r="P210" s="8"/>
      <c r="Q210" s="8"/>
      <c r="R210" s="8"/>
      <c r="S210" s="8"/>
      <c r="T210" s="8"/>
      <c r="U210" s="8"/>
      <c r="V210" s="8"/>
      <c r="W210" s="8"/>
      <c r="X210" s="8"/>
      <c r="Y210" s="10"/>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10"/>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10"/>
      <c r="BV210" s="8"/>
      <c r="BW210" s="8"/>
      <c r="BX210" s="8"/>
      <c r="BY210" s="8"/>
      <c r="BZ210" s="8"/>
      <c r="CA210" s="8"/>
      <c r="CB210" s="8"/>
      <c r="CC210" s="8"/>
      <c r="CD210" s="8"/>
      <c r="CE210" s="8"/>
      <c r="CF210" s="8"/>
      <c r="CG210" s="8"/>
      <c r="CH210" s="8"/>
      <c r="CI210" s="8"/>
      <c r="CJ210" s="8"/>
      <c r="CK210" s="8"/>
      <c r="CL210" s="8"/>
      <c r="CM210" s="8"/>
      <c r="CN210" s="8"/>
      <c r="CO210" s="10"/>
      <c r="CP210" s="8"/>
      <c r="CQ210" s="8"/>
    </row>
    <row r="211" spans="1:95">
      <c r="A211" s="8"/>
      <c r="B211" s="8"/>
      <c r="C211" s="8"/>
      <c r="D211" s="8"/>
      <c r="E211" s="8"/>
      <c r="F211" s="8"/>
      <c r="G211" s="8"/>
      <c r="H211" s="8"/>
      <c r="I211" s="8"/>
      <c r="J211" s="8"/>
      <c r="K211" s="8"/>
      <c r="L211" s="8"/>
      <c r="M211" s="8"/>
      <c r="N211" s="8"/>
      <c r="O211" s="8"/>
      <c r="P211" s="8"/>
      <c r="Q211" s="8"/>
      <c r="R211" s="8"/>
      <c r="S211" s="8"/>
      <c r="T211" s="8"/>
      <c r="U211" s="8"/>
      <c r="V211" s="8"/>
      <c r="W211" s="8"/>
      <c r="X211" s="8"/>
      <c r="Y211" s="10"/>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10"/>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10"/>
      <c r="BV211" s="8"/>
      <c r="BW211" s="8"/>
      <c r="BX211" s="8"/>
      <c r="BY211" s="8"/>
      <c r="BZ211" s="8"/>
      <c r="CA211" s="8"/>
      <c r="CB211" s="8"/>
      <c r="CC211" s="8"/>
      <c r="CD211" s="8"/>
      <c r="CE211" s="8"/>
      <c r="CF211" s="8"/>
      <c r="CG211" s="8"/>
      <c r="CH211" s="8"/>
      <c r="CI211" s="8"/>
      <c r="CJ211" s="8"/>
      <c r="CK211" s="8"/>
      <c r="CL211" s="8"/>
      <c r="CM211" s="8"/>
      <c r="CN211" s="8"/>
      <c r="CO211" s="10"/>
      <c r="CP211" s="8"/>
      <c r="CQ211" s="8"/>
    </row>
    <row r="212" spans="1:95">
      <c r="A212" s="8"/>
      <c r="B212" s="8"/>
      <c r="C212" s="8"/>
      <c r="D212" s="8"/>
      <c r="E212" s="8"/>
      <c r="F212" s="8"/>
      <c r="G212" s="8"/>
      <c r="H212" s="8"/>
      <c r="I212" s="8"/>
      <c r="J212" s="8"/>
      <c r="K212" s="8"/>
      <c r="L212" s="8"/>
      <c r="M212" s="8"/>
      <c r="N212" s="8"/>
      <c r="O212" s="8"/>
      <c r="P212" s="8"/>
      <c r="Q212" s="8"/>
      <c r="R212" s="8"/>
      <c r="S212" s="8"/>
      <c r="T212" s="8"/>
      <c r="U212" s="8"/>
      <c r="V212" s="8"/>
      <c r="W212" s="8"/>
      <c r="X212" s="8"/>
      <c r="Y212" s="10"/>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10"/>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10"/>
      <c r="BV212" s="8"/>
      <c r="BW212" s="8"/>
      <c r="BX212" s="8"/>
      <c r="BY212" s="8"/>
      <c r="BZ212" s="8"/>
      <c r="CA212" s="8"/>
      <c r="CB212" s="8"/>
      <c r="CC212" s="8"/>
      <c r="CD212" s="8"/>
      <c r="CE212" s="8"/>
      <c r="CF212" s="8"/>
      <c r="CG212" s="8"/>
      <c r="CH212" s="8"/>
      <c r="CI212" s="8"/>
      <c r="CJ212" s="8"/>
      <c r="CK212" s="8"/>
      <c r="CL212" s="8"/>
      <c r="CM212" s="8"/>
      <c r="CN212" s="8"/>
      <c r="CO212" s="10"/>
      <c r="CP212" s="8"/>
      <c r="CQ212" s="8"/>
    </row>
    <row r="213" spans="1:95">
      <c r="A213" s="8"/>
      <c r="B213" s="8"/>
      <c r="C213" s="8"/>
      <c r="D213" s="8"/>
      <c r="E213" s="8"/>
      <c r="F213" s="8"/>
      <c r="G213" s="8"/>
      <c r="H213" s="8"/>
      <c r="I213" s="8"/>
      <c r="J213" s="8"/>
      <c r="K213" s="8"/>
      <c r="L213" s="8"/>
      <c r="M213" s="8"/>
      <c r="N213" s="8"/>
      <c r="O213" s="8"/>
      <c r="P213" s="8"/>
      <c r="Q213" s="8"/>
      <c r="R213" s="8"/>
      <c r="S213" s="8"/>
      <c r="T213" s="8"/>
      <c r="U213" s="8"/>
      <c r="V213" s="8"/>
      <c r="W213" s="8"/>
      <c r="X213" s="8"/>
      <c r="Y213" s="10"/>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10"/>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10"/>
      <c r="BV213" s="8"/>
      <c r="BW213" s="8"/>
      <c r="BX213" s="8"/>
      <c r="BY213" s="8"/>
      <c r="BZ213" s="8"/>
      <c r="CA213" s="8"/>
      <c r="CB213" s="8"/>
      <c r="CC213" s="8"/>
      <c r="CD213" s="8"/>
      <c r="CE213" s="8"/>
      <c r="CF213" s="8"/>
      <c r="CG213" s="8"/>
      <c r="CH213" s="8"/>
      <c r="CI213" s="8"/>
      <c r="CJ213" s="8"/>
      <c r="CK213" s="8"/>
      <c r="CL213" s="8"/>
      <c r="CM213" s="8"/>
      <c r="CN213" s="8"/>
      <c r="CO213" s="10"/>
      <c r="CP213" s="8"/>
      <c r="CQ213" s="8"/>
    </row>
    <row r="214" spans="1:95">
      <c r="A214" s="8"/>
      <c r="B214" s="8"/>
      <c r="C214" s="8"/>
      <c r="D214" s="8"/>
      <c r="E214" s="8"/>
      <c r="F214" s="8"/>
      <c r="G214" s="8"/>
      <c r="H214" s="8"/>
      <c r="I214" s="8"/>
      <c r="J214" s="8"/>
      <c r="K214" s="8"/>
      <c r="L214" s="8"/>
      <c r="M214" s="8"/>
      <c r="N214" s="8"/>
      <c r="O214" s="8"/>
      <c r="P214" s="8"/>
      <c r="Q214" s="8"/>
      <c r="R214" s="8"/>
      <c r="S214" s="8"/>
      <c r="T214" s="8"/>
      <c r="U214" s="8"/>
      <c r="V214" s="8"/>
      <c r="W214" s="8"/>
      <c r="X214" s="8"/>
      <c r="Y214" s="10"/>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10"/>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10"/>
      <c r="BV214" s="8"/>
      <c r="BW214" s="8"/>
      <c r="BX214" s="8"/>
      <c r="BY214" s="8"/>
      <c r="BZ214" s="8"/>
      <c r="CA214" s="8"/>
      <c r="CB214" s="8"/>
      <c r="CC214" s="8"/>
      <c r="CD214" s="8"/>
      <c r="CE214" s="8"/>
      <c r="CF214" s="8"/>
      <c r="CG214" s="8"/>
      <c r="CH214" s="8"/>
      <c r="CI214" s="8"/>
      <c r="CJ214" s="8"/>
      <c r="CK214" s="8"/>
      <c r="CL214" s="8"/>
      <c r="CM214" s="8"/>
      <c r="CN214" s="8"/>
      <c r="CO214" s="10"/>
      <c r="CP214" s="8"/>
      <c r="CQ214" s="8"/>
    </row>
    <row r="215" spans="1:95">
      <c r="A215" s="8"/>
      <c r="B215" s="8"/>
      <c r="C215" s="8"/>
      <c r="D215" s="8"/>
      <c r="E215" s="8"/>
      <c r="F215" s="8"/>
      <c r="G215" s="8"/>
      <c r="H215" s="8"/>
      <c r="I215" s="8"/>
      <c r="J215" s="8"/>
      <c r="K215" s="8"/>
      <c r="L215" s="8"/>
      <c r="M215" s="8"/>
      <c r="N215" s="8"/>
      <c r="O215" s="8"/>
      <c r="P215" s="8"/>
      <c r="Q215" s="8"/>
      <c r="R215" s="8"/>
      <c r="S215" s="8"/>
      <c r="T215" s="8"/>
      <c r="U215" s="8"/>
      <c r="V215" s="8"/>
      <c r="W215" s="8"/>
      <c r="X215" s="8"/>
      <c r="Y215" s="10"/>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10"/>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10"/>
      <c r="BV215" s="8"/>
      <c r="BW215" s="8"/>
      <c r="BX215" s="8"/>
      <c r="BY215" s="8"/>
      <c r="BZ215" s="8"/>
      <c r="CA215" s="8"/>
      <c r="CB215" s="8"/>
      <c r="CC215" s="8"/>
      <c r="CD215" s="8"/>
      <c r="CE215" s="8"/>
      <c r="CF215" s="8"/>
      <c r="CG215" s="8"/>
      <c r="CH215" s="8"/>
      <c r="CI215" s="8"/>
      <c r="CJ215" s="8"/>
      <c r="CK215" s="8"/>
      <c r="CL215" s="8"/>
      <c r="CM215" s="8"/>
      <c r="CN215" s="8"/>
      <c r="CO215" s="10"/>
      <c r="CP215" s="8"/>
      <c r="CQ215" s="8"/>
    </row>
    <row r="216" spans="1:95">
      <c r="A216" s="8"/>
      <c r="B216" s="8"/>
      <c r="C216" s="8"/>
      <c r="D216" s="8"/>
      <c r="E216" s="8"/>
      <c r="F216" s="8"/>
      <c r="G216" s="8"/>
      <c r="H216" s="8"/>
      <c r="I216" s="8"/>
      <c r="J216" s="8"/>
      <c r="K216" s="8"/>
      <c r="L216" s="8"/>
      <c r="M216" s="8"/>
      <c r="N216" s="8"/>
      <c r="O216" s="8"/>
      <c r="P216" s="8"/>
      <c r="Q216" s="8"/>
      <c r="R216" s="8"/>
      <c r="S216" s="8"/>
      <c r="T216" s="8"/>
      <c r="U216" s="8"/>
      <c r="V216" s="8"/>
      <c r="W216" s="8"/>
      <c r="X216" s="8"/>
      <c r="Y216" s="10"/>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10"/>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10"/>
      <c r="BV216" s="8"/>
      <c r="BW216" s="8"/>
      <c r="BX216" s="8"/>
      <c r="BY216" s="8"/>
      <c r="BZ216" s="8"/>
      <c r="CA216" s="8"/>
      <c r="CB216" s="8"/>
      <c r="CC216" s="8"/>
      <c r="CD216" s="8"/>
      <c r="CE216" s="8"/>
      <c r="CF216" s="8"/>
      <c r="CG216" s="8"/>
      <c r="CH216" s="8"/>
      <c r="CI216" s="8"/>
      <c r="CJ216" s="8"/>
      <c r="CK216" s="8"/>
      <c r="CL216" s="8"/>
      <c r="CM216" s="8"/>
      <c r="CN216" s="8"/>
      <c r="CO216" s="10"/>
      <c r="CP216" s="8"/>
      <c r="CQ216" s="8"/>
    </row>
    <row r="217" spans="1:95">
      <c r="A217" s="8"/>
      <c r="B217" s="8"/>
      <c r="C217" s="8"/>
      <c r="D217" s="8"/>
      <c r="E217" s="8"/>
      <c r="F217" s="8"/>
      <c r="G217" s="8"/>
      <c r="H217" s="8"/>
      <c r="I217" s="8"/>
      <c r="J217" s="8"/>
      <c r="K217" s="8"/>
      <c r="L217" s="8"/>
      <c r="M217" s="8"/>
      <c r="N217" s="8"/>
      <c r="O217" s="8"/>
      <c r="P217" s="8"/>
      <c r="Q217" s="8"/>
      <c r="R217" s="8"/>
      <c r="S217" s="8"/>
      <c r="T217" s="8"/>
      <c r="U217" s="8"/>
      <c r="V217" s="8"/>
      <c r="W217" s="8"/>
      <c r="X217" s="8"/>
      <c r="Y217" s="10"/>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10"/>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10"/>
      <c r="BV217" s="8"/>
      <c r="BW217" s="8"/>
      <c r="BX217" s="8"/>
      <c r="BY217" s="8"/>
      <c r="BZ217" s="8"/>
      <c r="CA217" s="8"/>
      <c r="CB217" s="8"/>
      <c r="CC217" s="8"/>
      <c r="CD217" s="8"/>
      <c r="CE217" s="8"/>
      <c r="CF217" s="8"/>
      <c r="CG217" s="8"/>
      <c r="CH217" s="8"/>
      <c r="CI217" s="8"/>
      <c r="CJ217" s="8"/>
      <c r="CK217" s="8"/>
      <c r="CL217" s="8"/>
      <c r="CM217" s="8"/>
      <c r="CN217" s="8"/>
      <c r="CO217" s="10"/>
      <c r="CP217" s="8"/>
      <c r="CQ217" s="8"/>
    </row>
    <row r="218" spans="1:95">
      <c r="A218" s="8"/>
      <c r="B218" s="8"/>
      <c r="C218" s="8"/>
      <c r="D218" s="8"/>
      <c r="E218" s="8"/>
      <c r="F218" s="8"/>
      <c r="G218" s="8"/>
      <c r="H218" s="8"/>
      <c r="I218" s="8"/>
      <c r="J218" s="8"/>
      <c r="K218" s="8"/>
      <c r="L218" s="8"/>
      <c r="M218" s="8"/>
      <c r="N218" s="8"/>
      <c r="O218" s="8"/>
      <c r="P218" s="8"/>
      <c r="Q218" s="8"/>
      <c r="R218" s="8"/>
      <c r="S218" s="8"/>
      <c r="T218" s="8"/>
      <c r="U218" s="8"/>
      <c r="V218" s="8"/>
      <c r="W218" s="8"/>
      <c r="X218" s="8"/>
      <c r="Y218" s="10"/>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10"/>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10"/>
      <c r="BV218" s="8"/>
      <c r="BW218" s="8"/>
      <c r="BX218" s="8"/>
      <c r="BY218" s="8"/>
      <c r="BZ218" s="8"/>
      <c r="CA218" s="8"/>
      <c r="CB218" s="8"/>
      <c r="CC218" s="8"/>
      <c r="CD218" s="8"/>
      <c r="CE218" s="8"/>
      <c r="CF218" s="8"/>
      <c r="CG218" s="8"/>
      <c r="CH218" s="8"/>
      <c r="CI218" s="8"/>
      <c r="CJ218" s="8"/>
      <c r="CK218" s="8"/>
      <c r="CL218" s="8"/>
      <c r="CM218" s="8"/>
      <c r="CN218" s="8"/>
      <c r="CO218" s="10"/>
      <c r="CP218" s="8"/>
      <c r="CQ218" s="8"/>
    </row>
    <row r="219" spans="1:95">
      <c r="A219" s="8"/>
      <c r="B219" s="8"/>
      <c r="C219" s="8"/>
      <c r="D219" s="8"/>
      <c r="E219" s="8"/>
      <c r="F219" s="8"/>
      <c r="G219" s="8"/>
      <c r="H219" s="8"/>
      <c r="I219" s="8"/>
      <c r="J219" s="8"/>
      <c r="K219" s="8"/>
      <c r="L219" s="8"/>
      <c r="M219" s="8"/>
      <c r="N219" s="8"/>
      <c r="O219" s="8"/>
      <c r="P219" s="8"/>
      <c r="Q219" s="8"/>
      <c r="R219" s="8"/>
      <c r="S219" s="8"/>
      <c r="T219" s="8"/>
      <c r="U219" s="8"/>
      <c r="V219" s="8"/>
      <c r="W219" s="8"/>
      <c r="X219" s="8"/>
      <c r="Y219" s="10"/>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10"/>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10"/>
      <c r="BV219" s="8"/>
      <c r="BW219" s="8"/>
      <c r="BX219" s="8"/>
      <c r="BY219" s="8"/>
      <c r="BZ219" s="8"/>
      <c r="CA219" s="8"/>
      <c r="CB219" s="8"/>
      <c r="CC219" s="8"/>
      <c r="CD219" s="8"/>
      <c r="CE219" s="8"/>
      <c r="CF219" s="8"/>
      <c r="CG219" s="8"/>
      <c r="CH219" s="8"/>
      <c r="CI219" s="8"/>
      <c r="CJ219" s="8"/>
      <c r="CK219" s="8"/>
      <c r="CL219" s="8"/>
      <c r="CM219" s="8"/>
      <c r="CN219" s="8"/>
      <c r="CO219" s="10"/>
      <c r="CP219" s="8"/>
      <c r="CQ219" s="8"/>
    </row>
    <row r="220" spans="1:95">
      <c r="A220" s="8"/>
      <c r="B220" s="8"/>
      <c r="C220" s="8"/>
      <c r="D220" s="8"/>
      <c r="E220" s="8"/>
      <c r="F220" s="8"/>
      <c r="G220" s="8"/>
      <c r="H220" s="8"/>
      <c r="I220" s="8"/>
      <c r="J220" s="8"/>
      <c r="K220" s="8"/>
      <c r="L220" s="8"/>
      <c r="M220" s="8"/>
      <c r="N220" s="8"/>
      <c r="O220" s="8"/>
      <c r="P220" s="8"/>
      <c r="Q220" s="8"/>
      <c r="R220" s="8"/>
      <c r="S220" s="8"/>
      <c r="T220" s="8"/>
      <c r="U220" s="8"/>
      <c r="V220" s="8"/>
      <c r="W220" s="8"/>
      <c r="X220" s="8"/>
      <c r="Y220" s="10"/>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10"/>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10"/>
      <c r="BV220" s="8"/>
      <c r="BW220" s="8"/>
      <c r="BX220" s="8"/>
      <c r="BY220" s="8"/>
      <c r="BZ220" s="8"/>
      <c r="CA220" s="8"/>
      <c r="CB220" s="8"/>
      <c r="CC220" s="8"/>
      <c r="CD220" s="8"/>
      <c r="CE220" s="8"/>
      <c r="CF220" s="8"/>
      <c r="CG220" s="8"/>
      <c r="CH220" s="8"/>
      <c r="CI220" s="8"/>
      <c r="CJ220" s="8"/>
      <c r="CK220" s="8"/>
      <c r="CL220" s="8"/>
      <c r="CM220" s="8"/>
      <c r="CN220" s="8"/>
      <c r="CO220" s="10"/>
      <c r="CP220" s="8"/>
      <c r="CQ220" s="8"/>
    </row>
    <row r="221" spans="1:95">
      <c r="A221" s="8"/>
      <c r="B221" s="8"/>
      <c r="C221" s="8"/>
      <c r="D221" s="8"/>
      <c r="E221" s="8"/>
      <c r="F221" s="8"/>
      <c r="G221" s="8"/>
      <c r="H221" s="8"/>
      <c r="I221" s="8"/>
      <c r="J221" s="8"/>
      <c r="K221" s="8"/>
      <c r="L221" s="8"/>
      <c r="M221" s="8"/>
      <c r="N221" s="8"/>
      <c r="O221" s="8"/>
      <c r="P221" s="8"/>
      <c r="Q221" s="8"/>
      <c r="R221" s="8"/>
      <c r="S221" s="8"/>
      <c r="T221" s="8"/>
      <c r="U221" s="8"/>
      <c r="V221" s="8"/>
      <c r="W221" s="8"/>
      <c r="X221" s="8"/>
      <c r="Y221" s="10"/>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10"/>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10"/>
      <c r="BV221" s="8"/>
      <c r="BW221" s="8"/>
      <c r="BX221" s="8"/>
      <c r="BY221" s="8"/>
      <c r="BZ221" s="8"/>
      <c r="CA221" s="8"/>
      <c r="CB221" s="8"/>
      <c r="CC221" s="8"/>
      <c r="CD221" s="8"/>
      <c r="CE221" s="8"/>
      <c r="CF221" s="8"/>
      <c r="CG221" s="8"/>
      <c r="CH221" s="8"/>
      <c r="CI221" s="8"/>
      <c r="CJ221" s="8"/>
      <c r="CK221" s="8"/>
      <c r="CL221" s="8"/>
      <c r="CM221" s="8"/>
      <c r="CN221" s="8"/>
      <c r="CO221" s="10"/>
      <c r="CP221" s="8"/>
      <c r="CQ221" s="8"/>
    </row>
    <row r="222" spans="1:95">
      <c r="A222" s="8"/>
      <c r="B222" s="8"/>
      <c r="C222" s="8"/>
      <c r="D222" s="8"/>
      <c r="E222" s="8"/>
      <c r="F222" s="8"/>
      <c r="G222" s="8"/>
      <c r="H222" s="8"/>
      <c r="I222" s="8"/>
      <c r="J222" s="8"/>
      <c r="K222" s="8"/>
      <c r="L222" s="8"/>
      <c r="M222" s="8"/>
      <c r="N222" s="8"/>
      <c r="O222" s="8"/>
      <c r="P222" s="8"/>
      <c r="Q222" s="8"/>
      <c r="R222" s="8"/>
      <c r="S222" s="8"/>
      <c r="T222" s="8"/>
      <c r="U222" s="8"/>
      <c r="V222" s="8"/>
      <c r="W222" s="8"/>
      <c r="X222" s="8"/>
      <c r="Y222" s="10"/>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10"/>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10"/>
      <c r="BV222" s="8"/>
      <c r="BW222" s="8"/>
      <c r="BX222" s="8"/>
      <c r="BY222" s="8"/>
      <c r="BZ222" s="8"/>
      <c r="CA222" s="8"/>
      <c r="CB222" s="8"/>
      <c r="CC222" s="8"/>
      <c r="CD222" s="8"/>
      <c r="CE222" s="8"/>
      <c r="CF222" s="8"/>
      <c r="CG222" s="8"/>
      <c r="CH222" s="8"/>
      <c r="CI222" s="8"/>
      <c r="CJ222" s="8"/>
      <c r="CK222" s="8"/>
      <c r="CL222" s="8"/>
      <c r="CM222" s="8"/>
      <c r="CN222" s="8"/>
      <c r="CO222" s="10"/>
      <c r="CP222" s="8"/>
      <c r="CQ222" s="8"/>
    </row>
    <row r="223" spans="1:95">
      <c r="A223" s="8"/>
      <c r="B223" s="8"/>
      <c r="C223" s="8"/>
      <c r="D223" s="8"/>
      <c r="E223" s="8"/>
      <c r="F223" s="8"/>
      <c r="G223" s="8"/>
      <c r="H223" s="8"/>
      <c r="I223" s="8"/>
      <c r="J223" s="8"/>
      <c r="K223" s="8"/>
      <c r="L223" s="8"/>
      <c r="M223" s="8"/>
      <c r="N223" s="8"/>
      <c r="O223" s="8"/>
      <c r="P223" s="8"/>
      <c r="Q223" s="8"/>
      <c r="R223" s="8"/>
      <c r="S223" s="8"/>
      <c r="T223" s="8"/>
      <c r="U223" s="8"/>
      <c r="V223" s="8"/>
      <c r="W223" s="8"/>
      <c r="X223" s="8"/>
      <c r="Y223" s="10"/>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10"/>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10"/>
      <c r="BV223" s="8"/>
      <c r="BW223" s="8"/>
      <c r="BX223" s="8"/>
      <c r="BY223" s="8"/>
      <c r="BZ223" s="8"/>
      <c r="CA223" s="8"/>
      <c r="CB223" s="8"/>
      <c r="CC223" s="8"/>
      <c r="CD223" s="8"/>
      <c r="CE223" s="8"/>
      <c r="CF223" s="8"/>
      <c r="CG223" s="8"/>
      <c r="CH223" s="8"/>
      <c r="CI223" s="8"/>
      <c r="CJ223" s="8"/>
      <c r="CK223" s="8"/>
      <c r="CL223" s="8"/>
      <c r="CM223" s="8"/>
      <c r="CN223" s="8"/>
      <c r="CO223" s="10"/>
      <c r="CP223" s="8"/>
      <c r="CQ223" s="8"/>
    </row>
    <row r="224" spans="1:95">
      <c r="A224" s="8"/>
      <c r="B224" s="8"/>
      <c r="C224" s="8"/>
      <c r="D224" s="8"/>
      <c r="E224" s="8"/>
      <c r="F224" s="8"/>
      <c r="G224" s="8"/>
      <c r="H224" s="8"/>
      <c r="I224" s="8"/>
      <c r="J224" s="8"/>
      <c r="K224" s="8"/>
      <c r="L224" s="8"/>
      <c r="M224" s="8"/>
      <c r="N224" s="8"/>
      <c r="O224" s="8"/>
      <c r="P224" s="8"/>
      <c r="Q224" s="8"/>
      <c r="R224" s="8"/>
      <c r="S224" s="8"/>
      <c r="T224" s="8"/>
      <c r="U224" s="8"/>
      <c r="V224" s="8"/>
      <c r="W224" s="8"/>
      <c r="X224" s="8"/>
      <c r="Y224" s="10"/>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10"/>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10"/>
      <c r="BV224" s="8"/>
      <c r="BW224" s="8"/>
      <c r="BX224" s="8"/>
      <c r="BY224" s="8"/>
      <c r="BZ224" s="8"/>
      <c r="CA224" s="8"/>
      <c r="CB224" s="8"/>
      <c r="CC224" s="8"/>
      <c r="CD224" s="8"/>
      <c r="CE224" s="8"/>
      <c r="CF224" s="8"/>
      <c r="CG224" s="8"/>
      <c r="CH224" s="8"/>
      <c r="CI224" s="8"/>
      <c r="CJ224" s="8"/>
      <c r="CK224" s="8"/>
      <c r="CL224" s="8"/>
      <c r="CM224" s="8"/>
      <c r="CN224" s="8"/>
      <c r="CO224" s="10"/>
      <c r="CP224" s="8"/>
      <c r="CQ224" s="8"/>
    </row>
    <row r="225" spans="1:95">
      <c r="A225" s="8"/>
      <c r="B225" s="8"/>
      <c r="C225" s="8"/>
      <c r="D225" s="8"/>
      <c r="E225" s="8"/>
      <c r="F225" s="8"/>
      <c r="G225" s="8"/>
      <c r="H225" s="8"/>
      <c r="I225" s="8"/>
      <c r="J225" s="8"/>
      <c r="K225" s="8"/>
      <c r="L225" s="8"/>
      <c r="M225" s="8"/>
      <c r="N225" s="8"/>
      <c r="O225" s="8"/>
      <c r="P225" s="8"/>
      <c r="Q225" s="8"/>
      <c r="R225" s="8"/>
      <c r="S225" s="8"/>
      <c r="T225" s="8"/>
      <c r="U225" s="8"/>
      <c r="V225" s="8"/>
      <c r="W225" s="8"/>
      <c r="X225" s="8"/>
      <c r="Y225" s="10"/>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10"/>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10"/>
      <c r="BV225" s="8"/>
      <c r="BW225" s="8"/>
      <c r="BX225" s="8"/>
      <c r="BY225" s="8"/>
      <c r="BZ225" s="8"/>
      <c r="CA225" s="8"/>
      <c r="CB225" s="8"/>
      <c r="CC225" s="8"/>
      <c r="CD225" s="8"/>
      <c r="CE225" s="8"/>
      <c r="CF225" s="8"/>
      <c r="CG225" s="8"/>
      <c r="CH225" s="8"/>
      <c r="CI225" s="8"/>
      <c r="CJ225" s="8"/>
      <c r="CK225" s="8"/>
      <c r="CL225" s="8"/>
      <c r="CM225" s="8"/>
      <c r="CN225" s="8"/>
      <c r="CO225" s="10"/>
      <c r="CP225" s="8"/>
      <c r="CQ225" s="8"/>
    </row>
    <row r="226" spans="1:95">
      <c r="A226" s="8"/>
      <c r="B226" s="8"/>
      <c r="C226" s="8"/>
      <c r="D226" s="8"/>
      <c r="E226" s="8"/>
      <c r="F226" s="8"/>
      <c r="G226" s="8"/>
      <c r="H226" s="8"/>
      <c r="I226" s="8"/>
      <c r="J226" s="8"/>
      <c r="K226" s="8"/>
      <c r="L226" s="8"/>
      <c r="M226" s="8"/>
      <c r="N226" s="8"/>
      <c r="O226" s="8"/>
      <c r="P226" s="8"/>
      <c r="Q226" s="8"/>
      <c r="R226" s="8"/>
      <c r="S226" s="8"/>
      <c r="T226" s="8"/>
      <c r="U226" s="8"/>
      <c r="V226" s="8"/>
      <c r="W226" s="8"/>
      <c r="X226" s="8"/>
      <c r="Y226" s="10"/>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10"/>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10"/>
      <c r="BV226" s="8"/>
      <c r="BW226" s="8"/>
      <c r="BX226" s="8"/>
      <c r="BY226" s="8"/>
      <c r="BZ226" s="8"/>
      <c r="CA226" s="8"/>
      <c r="CB226" s="8"/>
      <c r="CC226" s="8"/>
      <c r="CD226" s="8"/>
      <c r="CE226" s="8"/>
      <c r="CF226" s="8"/>
      <c r="CG226" s="8"/>
      <c r="CH226" s="8"/>
      <c r="CI226" s="8"/>
      <c r="CJ226" s="8"/>
      <c r="CK226" s="8"/>
      <c r="CL226" s="8"/>
      <c r="CM226" s="8"/>
      <c r="CN226" s="8"/>
      <c r="CO226" s="10"/>
      <c r="CP226" s="8"/>
      <c r="CQ226" s="8"/>
    </row>
    <row r="227" spans="1:95">
      <c r="A227" s="8"/>
      <c r="B227" s="8"/>
      <c r="C227" s="8"/>
      <c r="D227" s="8"/>
      <c r="E227" s="8"/>
      <c r="F227" s="8"/>
      <c r="G227" s="8"/>
      <c r="H227" s="8"/>
      <c r="I227" s="8"/>
      <c r="J227" s="8"/>
      <c r="K227" s="8"/>
      <c r="L227" s="8"/>
      <c r="M227" s="8"/>
      <c r="N227" s="8"/>
      <c r="O227" s="8"/>
      <c r="P227" s="8"/>
      <c r="Q227" s="8"/>
      <c r="R227" s="8"/>
      <c r="S227" s="8"/>
      <c r="T227" s="8"/>
      <c r="U227" s="8"/>
      <c r="V227" s="8"/>
      <c r="W227" s="8"/>
      <c r="X227" s="8"/>
      <c r="Y227" s="10"/>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10"/>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10"/>
      <c r="BV227" s="8"/>
      <c r="BW227" s="8"/>
      <c r="BX227" s="8"/>
      <c r="BY227" s="8"/>
      <c r="BZ227" s="8"/>
      <c r="CA227" s="8"/>
      <c r="CB227" s="8"/>
      <c r="CC227" s="8"/>
      <c r="CD227" s="8"/>
      <c r="CE227" s="8"/>
      <c r="CF227" s="8"/>
      <c r="CG227" s="8"/>
      <c r="CH227" s="8"/>
      <c r="CI227" s="8"/>
      <c r="CJ227" s="8"/>
      <c r="CK227" s="8"/>
      <c r="CL227" s="8"/>
      <c r="CM227" s="8"/>
      <c r="CN227" s="8"/>
      <c r="CO227" s="10"/>
      <c r="CP227" s="8"/>
      <c r="CQ227" s="8"/>
    </row>
    <row r="228" spans="1:95">
      <c r="A228" s="8"/>
      <c r="B228" s="8"/>
      <c r="C228" s="8"/>
      <c r="D228" s="8"/>
      <c r="E228" s="8"/>
      <c r="F228" s="8"/>
      <c r="G228" s="8"/>
      <c r="H228" s="8"/>
      <c r="I228" s="8"/>
      <c r="J228" s="8"/>
      <c r="K228" s="8"/>
      <c r="L228" s="8"/>
      <c r="M228" s="8"/>
      <c r="N228" s="8"/>
      <c r="O228" s="8"/>
      <c r="P228" s="8"/>
      <c r="Q228" s="8"/>
      <c r="R228" s="8"/>
      <c r="S228" s="8"/>
      <c r="T228" s="8"/>
      <c r="U228" s="8"/>
      <c r="V228" s="8"/>
      <c r="W228" s="8"/>
      <c r="X228" s="8"/>
      <c r="Y228" s="10"/>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10"/>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10"/>
      <c r="BV228" s="8"/>
      <c r="BW228" s="8"/>
      <c r="BX228" s="8"/>
      <c r="BY228" s="8"/>
      <c r="BZ228" s="8"/>
      <c r="CA228" s="8"/>
      <c r="CB228" s="8"/>
      <c r="CC228" s="8"/>
      <c r="CD228" s="8"/>
      <c r="CE228" s="8"/>
      <c r="CF228" s="8"/>
      <c r="CG228" s="8"/>
      <c r="CH228" s="8"/>
      <c r="CI228" s="8"/>
      <c r="CJ228" s="8"/>
      <c r="CK228" s="8"/>
      <c r="CL228" s="8"/>
      <c r="CM228" s="8"/>
      <c r="CN228" s="8"/>
      <c r="CO228" s="10"/>
      <c r="CP228" s="8"/>
      <c r="CQ228" s="8"/>
    </row>
    <row r="229" spans="1:95">
      <c r="A229" s="8"/>
      <c r="B229" s="8"/>
      <c r="C229" s="8"/>
      <c r="D229" s="8"/>
      <c r="E229" s="8"/>
      <c r="F229" s="8"/>
      <c r="G229" s="8"/>
      <c r="H229" s="8"/>
      <c r="I229" s="8"/>
      <c r="J229" s="8"/>
      <c r="K229" s="8"/>
      <c r="L229" s="8"/>
      <c r="M229" s="8"/>
      <c r="N229" s="8"/>
      <c r="O229" s="8"/>
      <c r="P229" s="8"/>
      <c r="Q229" s="8"/>
      <c r="R229" s="8"/>
      <c r="S229" s="8"/>
      <c r="T229" s="8"/>
      <c r="U229" s="8"/>
      <c r="V229" s="8"/>
      <c r="W229" s="8"/>
      <c r="X229" s="8"/>
      <c r="Y229" s="10"/>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10"/>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10"/>
      <c r="BV229" s="8"/>
      <c r="BW229" s="8"/>
      <c r="BX229" s="8"/>
      <c r="BY229" s="8"/>
      <c r="BZ229" s="8"/>
      <c r="CA229" s="8"/>
      <c r="CB229" s="8"/>
      <c r="CC229" s="8"/>
      <c r="CD229" s="8"/>
      <c r="CE229" s="8"/>
      <c r="CF229" s="8"/>
      <c r="CG229" s="8"/>
      <c r="CH229" s="8"/>
      <c r="CI229" s="8"/>
      <c r="CJ229" s="8"/>
      <c r="CK229" s="8"/>
      <c r="CL229" s="8"/>
      <c r="CM229" s="8"/>
      <c r="CN229" s="8"/>
      <c r="CO229" s="10"/>
      <c r="CP229" s="8"/>
      <c r="CQ229" s="8"/>
    </row>
    <row r="230" spans="1:95">
      <c r="A230" s="8"/>
      <c r="B230" s="8"/>
      <c r="C230" s="8"/>
      <c r="D230" s="8"/>
      <c r="E230" s="8"/>
      <c r="F230" s="8"/>
      <c r="G230" s="8"/>
      <c r="H230" s="8"/>
      <c r="I230" s="8"/>
      <c r="J230" s="8"/>
      <c r="K230" s="8"/>
      <c r="L230" s="8"/>
      <c r="M230" s="8"/>
      <c r="N230" s="8"/>
      <c r="O230" s="8"/>
      <c r="P230" s="8"/>
      <c r="Q230" s="8"/>
      <c r="R230" s="8"/>
      <c r="S230" s="8"/>
      <c r="T230" s="8"/>
      <c r="U230" s="8"/>
      <c r="V230" s="8"/>
      <c r="W230" s="8"/>
      <c r="X230" s="8"/>
      <c r="Y230" s="10"/>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10"/>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10"/>
      <c r="BV230" s="8"/>
      <c r="BW230" s="8"/>
      <c r="BX230" s="8"/>
      <c r="BY230" s="8"/>
      <c r="BZ230" s="8"/>
      <c r="CA230" s="8"/>
      <c r="CB230" s="8"/>
      <c r="CC230" s="8"/>
      <c r="CD230" s="8"/>
      <c r="CE230" s="8"/>
      <c r="CF230" s="8"/>
      <c r="CG230" s="8"/>
      <c r="CH230" s="8"/>
      <c r="CI230" s="8"/>
      <c r="CJ230" s="8"/>
      <c r="CK230" s="8"/>
      <c r="CL230" s="8"/>
      <c r="CM230" s="8"/>
      <c r="CN230" s="8"/>
      <c r="CO230" s="10"/>
      <c r="CP230" s="8"/>
      <c r="CQ230" s="8"/>
    </row>
    <row r="231" spans="1:95">
      <c r="A231" s="8"/>
      <c r="B231" s="8"/>
      <c r="C231" s="8"/>
      <c r="D231" s="8"/>
      <c r="E231" s="8"/>
      <c r="F231" s="8"/>
      <c r="G231" s="8"/>
      <c r="H231" s="8"/>
      <c r="I231" s="8"/>
      <c r="J231" s="8"/>
      <c r="K231" s="8"/>
      <c r="L231" s="8"/>
      <c r="M231" s="8"/>
      <c r="N231" s="8"/>
      <c r="O231" s="8"/>
      <c r="P231" s="8"/>
      <c r="Q231" s="8"/>
      <c r="R231" s="8"/>
      <c r="S231" s="8"/>
      <c r="T231" s="8"/>
      <c r="U231" s="8"/>
      <c r="V231" s="8"/>
      <c r="W231" s="8"/>
      <c r="X231" s="8"/>
      <c r="Y231" s="10"/>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10"/>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10"/>
      <c r="BV231" s="8"/>
      <c r="BW231" s="8"/>
      <c r="BX231" s="8"/>
      <c r="BY231" s="8"/>
      <c r="BZ231" s="8"/>
      <c r="CA231" s="8"/>
      <c r="CB231" s="8"/>
      <c r="CC231" s="8"/>
      <c r="CD231" s="8"/>
      <c r="CE231" s="8"/>
      <c r="CF231" s="8"/>
      <c r="CG231" s="8"/>
      <c r="CH231" s="8"/>
      <c r="CI231" s="8"/>
      <c r="CJ231" s="8"/>
      <c r="CK231" s="8"/>
      <c r="CL231" s="8"/>
      <c r="CM231" s="8"/>
      <c r="CN231" s="8"/>
      <c r="CO231" s="10"/>
      <c r="CP231" s="8"/>
      <c r="CQ231" s="8"/>
    </row>
    <row r="232" spans="1:95">
      <c r="A232" s="8"/>
      <c r="B232" s="8"/>
      <c r="C232" s="8"/>
      <c r="D232" s="8"/>
      <c r="E232" s="8"/>
      <c r="F232" s="8"/>
      <c r="G232" s="8"/>
      <c r="H232" s="8"/>
      <c r="I232" s="8"/>
      <c r="J232" s="8"/>
      <c r="K232" s="8"/>
      <c r="L232" s="8"/>
      <c r="M232" s="8"/>
      <c r="N232" s="8"/>
      <c r="O232" s="8"/>
      <c r="P232" s="8"/>
      <c r="Q232" s="8"/>
      <c r="R232" s="8"/>
      <c r="S232" s="8"/>
      <c r="T232" s="8"/>
      <c r="U232" s="8"/>
      <c r="V232" s="8"/>
      <c r="W232" s="8"/>
      <c r="X232" s="8"/>
      <c r="Y232" s="10"/>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10"/>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10"/>
      <c r="BV232" s="8"/>
      <c r="BW232" s="8"/>
      <c r="BX232" s="8"/>
      <c r="BY232" s="8"/>
      <c r="BZ232" s="8"/>
      <c r="CA232" s="8"/>
      <c r="CB232" s="8"/>
      <c r="CC232" s="8"/>
      <c r="CD232" s="8"/>
      <c r="CE232" s="8"/>
      <c r="CF232" s="8"/>
      <c r="CG232" s="8"/>
      <c r="CH232" s="8"/>
      <c r="CI232" s="8"/>
      <c r="CJ232" s="8"/>
      <c r="CK232" s="8"/>
      <c r="CL232" s="8"/>
      <c r="CM232" s="8"/>
      <c r="CN232" s="8"/>
      <c r="CO232" s="10"/>
      <c r="CP232" s="8"/>
      <c r="CQ232" s="8"/>
    </row>
    <row r="233" spans="1:95">
      <c r="A233" s="8"/>
      <c r="B233" s="8"/>
      <c r="C233" s="8"/>
      <c r="D233" s="8"/>
      <c r="E233" s="8"/>
      <c r="F233" s="8"/>
      <c r="G233" s="8"/>
      <c r="H233" s="8"/>
      <c r="I233" s="8"/>
      <c r="J233" s="8"/>
      <c r="K233" s="8"/>
      <c r="L233" s="8"/>
      <c r="M233" s="8"/>
      <c r="N233" s="8"/>
      <c r="O233" s="8"/>
      <c r="P233" s="8"/>
      <c r="Q233" s="8"/>
      <c r="R233" s="8"/>
      <c r="S233" s="8"/>
      <c r="T233" s="8"/>
      <c r="U233" s="8"/>
      <c r="V233" s="8"/>
      <c r="W233" s="8"/>
      <c r="X233" s="8"/>
      <c r="Y233" s="10"/>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10"/>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10"/>
      <c r="BV233" s="8"/>
      <c r="BW233" s="8"/>
      <c r="BX233" s="8"/>
      <c r="BY233" s="8"/>
      <c r="BZ233" s="8"/>
      <c r="CA233" s="8"/>
      <c r="CB233" s="8"/>
      <c r="CC233" s="8"/>
      <c r="CD233" s="8"/>
      <c r="CE233" s="8"/>
      <c r="CF233" s="8"/>
      <c r="CG233" s="8"/>
      <c r="CH233" s="8"/>
      <c r="CI233" s="8"/>
      <c r="CJ233" s="8"/>
      <c r="CK233" s="8"/>
      <c r="CL233" s="8"/>
      <c r="CM233" s="8"/>
      <c r="CN233" s="8"/>
      <c r="CO233" s="10"/>
      <c r="CP233" s="8"/>
      <c r="CQ233" s="8"/>
    </row>
    <row r="234" spans="1:95">
      <c r="A234" s="8"/>
      <c r="B234" s="8"/>
      <c r="C234" s="8"/>
      <c r="D234" s="8"/>
      <c r="E234" s="8"/>
      <c r="F234" s="8"/>
      <c r="G234" s="8"/>
      <c r="H234" s="8"/>
      <c r="I234" s="8"/>
      <c r="J234" s="8"/>
      <c r="K234" s="8"/>
      <c r="L234" s="8"/>
      <c r="M234" s="8"/>
      <c r="N234" s="8"/>
      <c r="O234" s="8"/>
      <c r="P234" s="8"/>
      <c r="Q234" s="8"/>
      <c r="R234" s="8"/>
      <c r="S234" s="8"/>
      <c r="T234" s="8"/>
      <c r="U234" s="8"/>
      <c r="V234" s="8"/>
      <c r="W234" s="8"/>
      <c r="X234" s="8"/>
      <c r="Y234" s="10"/>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10"/>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10"/>
      <c r="BV234" s="8"/>
      <c r="BW234" s="8"/>
      <c r="BX234" s="8"/>
      <c r="BY234" s="8"/>
      <c r="BZ234" s="8"/>
      <c r="CA234" s="8"/>
      <c r="CB234" s="8"/>
      <c r="CC234" s="8"/>
      <c r="CD234" s="8"/>
      <c r="CE234" s="8"/>
      <c r="CF234" s="8"/>
      <c r="CG234" s="8"/>
      <c r="CH234" s="8"/>
      <c r="CI234" s="8"/>
      <c r="CJ234" s="8"/>
      <c r="CK234" s="8"/>
      <c r="CL234" s="8"/>
      <c r="CM234" s="8"/>
      <c r="CN234" s="8"/>
      <c r="CO234" s="10"/>
      <c r="CP234" s="8"/>
      <c r="CQ234" s="8"/>
    </row>
    <row r="235" spans="1:95">
      <c r="A235" s="8"/>
      <c r="B235" s="8"/>
      <c r="C235" s="8"/>
      <c r="D235" s="8"/>
      <c r="E235" s="8"/>
      <c r="F235" s="8"/>
      <c r="G235" s="8"/>
      <c r="H235" s="8"/>
      <c r="I235" s="8"/>
      <c r="J235" s="8"/>
      <c r="K235" s="8"/>
      <c r="L235" s="8"/>
      <c r="M235" s="8"/>
      <c r="N235" s="8"/>
      <c r="O235" s="8"/>
      <c r="P235" s="8"/>
      <c r="Q235" s="8"/>
      <c r="R235" s="8"/>
      <c r="S235" s="8"/>
      <c r="T235" s="8"/>
      <c r="U235" s="8"/>
      <c r="V235" s="8"/>
      <c r="W235" s="8"/>
      <c r="X235" s="8"/>
      <c r="Y235" s="10"/>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10"/>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10"/>
      <c r="BV235" s="8"/>
      <c r="BW235" s="8"/>
      <c r="BX235" s="8"/>
      <c r="BY235" s="8"/>
      <c r="BZ235" s="8"/>
      <c r="CA235" s="8"/>
      <c r="CB235" s="8"/>
      <c r="CC235" s="8"/>
      <c r="CD235" s="8"/>
      <c r="CE235" s="8"/>
      <c r="CF235" s="8"/>
      <c r="CG235" s="8"/>
      <c r="CH235" s="8"/>
      <c r="CI235" s="8"/>
      <c r="CJ235" s="8"/>
      <c r="CK235" s="8"/>
      <c r="CL235" s="8"/>
      <c r="CM235" s="8"/>
      <c r="CN235" s="8"/>
      <c r="CO235" s="10"/>
      <c r="CP235" s="8"/>
      <c r="CQ235" s="8"/>
    </row>
    <row r="236" spans="1:95">
      <c r="A236" s="8"/>
      <c r="B236" s="8"/>
      <c r="C236" s="8"/>
      <c r="D236" s="8"/>
      <c r="E236" s="8"/>
      <c r="F236" s="8"/>
      <c r="G236" s="8"/>
      <c r="H236" s="8"/>
      <c r="I236" s="8"/>
      <c r="J236" s="8"/>
      <c r="K236" s="8"/>
      <c r="L236" s="8"/>
      <c r="M236" s="8"/>
      <c r="N236" s="8"/>
      <c r="O236" s="8"/>
      <c r="P236" s="8"/>
      <c r="Q236" s="8"/>
      <c r="R236" s="8"/>
      <c r="S236" s="8"/>
      <c r="T236" s="8"/>
      <c r="U236" s="8"/>
      <c r="V236" s="8"/>
      <c r="W236" s="8"/>
      <c r="X236" s="8"/>
      <c r="Y236" s="10"/>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10"/>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10"/>
      <c r="BV236" s="8"/>
      <c r="BW236" s="8"/>
      <c r="BX236" s="8"/>
      <c r="BY236" s="8"/>
      <c r="BZ236" s="8"/>
      <c r="CA236" s="8"/>
      <c r="CB236" s="8"/>
      <c r="CC236" s="8"/>
      <c r="CD236" s="8"/>
      <c r="CE236" s="8"/>
      <c r="CF236" s="8"/>
      <c r="CG236" s="8"/>
      <c r="CH236" s="8"/>
      <c r="CI236" s="8"/>
      <c r="CJ236" s="8"/>
      <c r="CK236" s="8"/>
      <c r="CL236" s="8"/>
      <c r="CM236" s="8"/>
      <c r="CN236" s="8"/>
      <c r="CO236" s="10"/>
      <c r="CP236" s="8"/>
      <c r="CQ236" s="8"/>
    </row>
    <row r="237" spans="1:95">
      <c r="A237" s="8"/>
      <c r="B237" s="8"/>
      <c r="C237" s="8"/>
      <c r="D237" s="8"/>
      <c r="E237" s="8"/>
      <c r="F237" s="8"/>
      <c r="G237" s="8"/>
      <c r="H237" s="8"/>
      <c r="I237" s="8"/>
      <c r="J237" s="8"/>
      <c r="K237" s="8"/>
      <c r="L237" s="8"/>
      <c r="M237" s="8"/>
      <c r="N237" s="8"/>
      <c r="O237" s="8"/>
      <c r="P237" s="8"/>
      <c r="Q237" s="8"/>
      <c r="R237" s="8"/>
      <c r="S237" s="8"/>
      <c r="T237" s="8"/>
      <c r="U237" s="8"/>
      <c r="V237" s="8"/>
      <c r="W237" s="8"/>
      <c r="X237" s="8"/>
      <c r="Y237" s="10"/>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10"/>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10"/>
      <c r="BV237" s="8"/>
      <c r="BW237" s="8"/>
      <c r="BX237" s="8"/>
      <c r="BY237" s="8"/>
      <c r="BZ237" s="8"/>
      <c r="CA237" s="8"/>
      <c r="CB237" s="8"/>
      <c r="CC237" s="8"/>
      <c r="CD237" s="8"/>
      <c r="CE237" s="8"/>
      <c r="CF237" s="8"/>
      <c r="CG237" s="8"/>
      <c r="CH237" s="8"/>
      <c r="CI237" s="8"/>
      <c r="CJ237" s="8"/>
      <c r="CK237" s="8"/>
      <c r="CL237" s="8"/>
      <c r="CM237" s="8"/>
      <c r="CN237" s="8"/>
      <c r="CO237" s="10"/>
      <c r="CP237" s="8"/>
      <c r="CQ237" s="8"/>
    </row>
    <row r="238" spans="1:95">
      <c r="A238" s="8"/>
      <c r="B238" s="8"/>
      <c r="C238" s="8"/>
      <c r="D238" s="8"/>
      <c r="E238" s="8"/>
      <c r="F238" s="8"/>
      <c r="G238" s="8"/>
      <c r="H238" s="8"/>
      <c r="I238" s="8"/>
      <c r="J238" s="8"/>
      <c r="K238" s="8"/>
      <c r="L238" s="8"/>
      <c r="M238" s="8"/>
      <c r="N238" s="8"/>
      <c r="O238" s="8"/>
      <c r="P238" s="8"/>
      <c r="Q238" s="8"/>
      <c r="R238" s="8"/>
      <c r="S238" s="8"/>
      <c r="T238" s="8"/>
      <c r="U238" s="8"/>
      <c r="V238" s="8"/>
      <c r="W238" s="8"/>
      <c r="X238" s="8"/>
      <c r="Y238" s="10"/>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10"/>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10"/>
      <c r="BV238" s="8"/>
      <c r="BW238" s="8"/>
      <c r="BX238" s="8"/>
      <c r="BY238" s="8"/>
      <c r="BZ238" s="8"/>
      <c r="CA238" s="8"/>
      <c r="CB238" s="8"/>
      <c r="CC238" s="8"/>
      <c r="CD238" s="8"/>
      <c r="CE238" s="8"/>
      <c r="CF238" s="8"/>
      <c r="CG238" s="8"/>
      <c r="CH238" s="8"/>
      <c r="CI238" s="8"/>
      <c r="CJ238" s="8"/>
      <c r="CK238" s="8"/>
      <c r="CL238" s="8"/>
      <c r="CM238" s="8"/>
      <c r="CN238" s="8"/>
      <c r="CO238" s="10"/>
      <c r="CP238" s="8"/>
      <c r="CQ238" s="8"/>
    </row>
    <row r="239" spans="1:95">
      <c r="A239" s="8"/>
      <c r="B239" s="8"/>
      <c r="C239" s="8"/>
      <c r="D239" s="8"/>
      <c r="E239" s="8"/>
      <c r="F239" s="8"/>
      <c r="G239" s="8"/>
      <c r="H239" s="8"/>
      <c r="I239" s="8"/>
      <c r="J239" s="8"/>
      <c r="K239" s="8"/>
      <c r="L239" s="8"/>
      <c r="M239" s="8"/>
      <c r="N239" s="8"/>
      <c r="O239" s="8"/>
      <c r="P239" s="8"/>
      <c r="Q239" s="8"/>
      <c r="R239" s="8"/>
      <c r="S239" s="8"/>
      <c r="T239" s="8"/>
      <c r="U239" s="8"/>
      <c r="V239" s="8"/>
      <c r="W239" s="8"/>
      <c r="X239" s="8"/>
      <c r="Y239" s="10"/>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10"/>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10"/>
      <c r="BV239" s="8"/>
      <c r="BW239" s="8"/>
      <c r="BX239" s="8"/>
      <c r="BY239" s="8"/>
      <c r="BZ239" s="8"/>
      <c r="CA239" s="8"/>
      <c r="CB239" s="8"/>
      <c r="CC239" s="8"/>
      <c r="CD239" s="8"/>
      <c r="CE239" s="8"/>
      <c r="CF239" s="8"/>
      <c r="CG239" s="8"/>
      <c r="CH239" s="8"/>
      <c r="CI239" s="8"/>
      <c r="CJ239" s="8"/>
      <c r="CK239" s="8"/>
      <c r="CL239" s="8"/>
      <c r="CM239" s="8"/>
      <c r="CN239" s="8"/>
      <c r="CO239" s="10"/>
      <c r="CP239" s="8"/>
      <c r="CQ239" s="8"/>
    </row>
    <row r="240" spans="1:95">
      <c r="A240" s="8"/>
      <c r="B240" s="8"/>
      <c r="C240" s="8"/>
      <c r="D240" s="8"/>
      <c r="E240" s="8"/>
      <c r="F240" s="8"/>
      <c r="G240" s="8"/>
      <c r="H240" s="8"/>
      <c r="I240" s="8"/>
      <c r="J240" s="8"/>
      <c r="K240" s="8"/>
      <c r="L240" s="8"/>
      <c r="M240" s="8"/>
      <c r="N240" s="8"/>
      <c r="O240" s="8"/>
      <c r="P240" s="8"/>
      <c r="Q240" s="8"/>
      <c r="R240" s="8"/>
      <c r="S240" s="8"/>
      <c r="T240" s="8"/>
      <c r="U240" s="8"/>
      <c r="V240" s="8"/>
      <c r="W240" s="8"/>
      <c r="X240" s="8"/>
      <c r="Y240" s="10"/>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10"/>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10"/>
      <c r="BV240" s="8"/>
      <c r="BW240" s="8"/>
      <c r="BX240" s="8"/>
      <c r="BY240" s="8"/>
      <c r="BZ240" s="8"/>
      <c r="CA240" s="8"/>
      <c r="CB240" s="8"/>
      <c r="CC240" s="8"/>
      <c r="CD240" s="8"/>
      <c r="CE240" s="8"/>
      <c r="CF240" s="8"/>
      <c r="CG240" s="8"/>
      <c r="CH240" s="8"/>
      <c r="CI240" s="8"/>
      <c r="CJ240" s="8"/>
      <c r="CK240" s="8"/>
      <c r="CL240" s="8"/>
      <c r="CM240" s="8"/>
      <c r="CN240" s="8"/>
      <c r="CO240" s="10"/>
      <c r="CP240" s="8"/>
      <c r="CQ240" s="8"/>
    </row>
    <row r="241" spans="1:95">
      <c r="A241" s="8"/>
      <c r="B241" s="8"/>
      <c r="C241" s="8"/>
      <c r="D241" s="8"/>
      <c r="E241" s="8"/>
      <c r="F241" s="8"/>
      <c r="G241" s="8"/>
      <c r="H241" s="8"/>
      <c r="I241" s="8"/>
      <c r="J241" s="8"/>
      <c r="K241" s="8"/>
      <c r="L241" s="8"/>
      <c r="M241" s="8"/>
      <c r="N241" s="8"/>
      <c r="O241" s="8"/>
      <c r="P241" s="8"/>
      <c r="Q241" s="8"/>
      <c r="R241" s="8"/>
      <c r="S241" s="8"/>
      <c r="T241" s="8"/>
      <c r="U241" s="8"/>
      <c r="V241" s="8"/>
      <c r="W241" s="8"/>
      <c r="X241" s="8"/>
      <c r="Y241" s="10"/>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10"/>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10"/>
      <c r="BV241" s="8"/>
      <c r="BW241" s="8"/>
      <c r="BX241" s="8"/>
      <c r="BY241" s="8"/>
      <c r="BZ241" s="8"/>
      <c r="CA241" s="8"/>
      <c r="CB241" s="8"/>
      <c r="CC241" s="8"/>
      <c r="CD241" s="8"/>
      <c r="CE241" s="8"/>
      <c r="CF241" s="8"/>
      <c r="CG241" s="8"/>
      <c r="CH241" s="8"/>
      <c r="CI241" s="8"/>
      <c r="CJ241" s="8"/>
      <c r="CK241" s="8"/>
      <c r="CL241" s="8"/>
      <c r="CM241" s="8"/>
      <c r="CN241" s="8"/>
      <c r="CO241" s="10"/>
      <c r="CP241" s="8"/>
      <c r="CQ241" s="8"/>
    </row>
    <row r="242" spans="1:95">
      <c r="A242" s="8"/>
      <c r="B242" s="8"/>
      <c r="C242" s="8"/>
      <c r="D242" s="8"/>
      <c r="E242" s="8"/>
      <c r="F242" s="8"/>
      <c r="G242" s="8"/>
      <c r="H242" s="8"/>
      <c r="I242" s="8"/>
      <c r="J242" s="8"/>
      <c r="K242" s="8"/>
      <c r="L242" s="8"/>
      <c r="M242" s="8"/>
      <c r="N242" s="8"/>
      <c r="O242" s="8"/>
      <c r="P242" s="8"/>
      <c r="Q242" s="8"/>
      <c r="R242" s="8"/>
      <c r="S242" s="8"/>
      <c r="T242" s="8"/>
      <c r="U242" s="8"/>
      <c r="V242" s="8"/>
      <c r="W242" s="8"/>
      <c r="X242" s="8"/>
      <c r="Y242" s="10"/>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10"/>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10"/>
      <c r="BV242" s="8"/>
      <c r="BW242" s="8"/>
      <c r="BX242" s="8"/>
      <c r="BY242" s="8"/>
      <c r="BZ242" s="8"/>
      <c r="CA242" s="8"/>
      <c r="CB242" s="8"/>
      <c r="CC242" s="8"/>
      <c r="CD242" s="8"/>
      <c r="CE242" s="8"/>
      <c r="CF242" s="8"/>
      <c r="CG242" s="8"/>
      <c r="CH242" s="8"/>
      <c r="CI242" s="8"/>
      <c r="CJ242" s="8"/>
      <c r="CK242" s="8"/>
      <c r="CL242" s="8"/>
      <c r="CM242" s="8"/>
      <c r="CN242" s="8"/>
      <c r="CO242" s="10"/>
      <c r="CP242" s="8"/>
      <c r="CQ242" s="8"/>
    </row>
    <row r="243" spans="1:95">
      <c r="A243" s="8"/>
      <c r="B243" s="8"/>
      <c r="C243" s="8"/>
      <c r="D243" s="8"/>
      <c r="E243" s="8"/>
      <c r="F243" s="8"/>
      <c r="G243" s="8"/>
      <c r="H243" s="8"/>
      <c r="I243" s="8"/>
      <c r="J243" s="8"/>
      <c r="K243" s="8"/>
      <c r="L243" s="8"/>
      <c r="M243" s="8"/>
      <c r="N243" s="8"/>
      <c r="O243" s="8"/>
      <c r="P243" s="8"/>
      <c r="Q243" s="8"/>
      <c r="R243" s="8"/>
      <c r="S243" s="8"/>
      <c r="T243" s="8"/>
      <c r="U243" s="8"/>
      <c r="V243" s="8"/>
      <c r="W243" s="8"/>
      <c r="X243" s="8"/>
      <c r="Y243" s="10"/>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10"/>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10"/>
      <c r="BV243" s="8"/>
      <c r="BW243" s="8"/>
      <c r="BX243" s="8"/>
      <c r="BY243" s="8"/>
      <c r="BZ243" s="8"/>
      <c r="CA243" s="8"/>
      <c r="CB243" s="8"/>
      <c r="CC243" s="8"/>
      <c r="CD243" s="8"/>
      <c r="CE243" s="8"/>
      <c r="CF243" s="8"/>
      <c r="CG243" s="8"/>
      <c r="CH243" s="8"/>
      <c r="CI243" s="8"/>
      <c r="CJ243" s="8"/>
      <c r="CK243" s="8"/>
      <c r="CL243" s="8"/>
      <c r="CM243" s="8"/>
      <c r="CN243" s="8"/>
      <c r="CO243" s="10"/>
      <c r="CP243" s="8"/>
      <c r="CQ243" s="8"/>
    </row>
    <row r="244" spans="1:95">
      <c r="A244" s="8"/>
      <c r="B244" s="8"/>
      <c r="C244" s="8"/>
      <c r="D244" s="8"/>
      <c r="E244" s="8"/>
      <c r="F244" s="8"/>
      <c r="G244" s="8"/>
      <c r="H244" s="8"/>
      <c r="I244" s="8"/>
      <c r="J244" s="8"/>
      <c r="K244" s="8"/>
      <c r="L244" s="8"/>
      <c r="M244" s="8"/>
      <c r="N244" s="8"/>
      <c r="O244" s="8"/>
      <c r="P244" s="8"/>
      <c r="Q244" s="8"/>
      <c r="R244" s="8"/>
      <c r="S244" s="8"/>
      <c r="T244" s="8"/>
      <c r="U244" s="8"/>
      <c r="V244" s="8"/>
      <c r="W244" s="8"/>
      <c r="X244" s="8"/>
      <c r="Y244" s="10"/>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10"/>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10"/>
      <c r="BV244" s="8"/>
      <c r="BW244" s="8"/>
      <c r="BX244" s="8"/>
      <c r="BY244" s="8"/>
      <c r="BZ244" s="8"/>
      <c r="CA244" s="8"/>
      <c r="CB244" s="8"/>
      <c r="CC244" s="8"/>
      <c r="CD244" s="8"/>
      <c r="CE244" s="8"/>
      <c r="CF244" s="8"/>
      <c r="CG244" s="8"/>
      <c r="CH244" s="8"/>
      <c r="CI244" s="8"/>
      <c r="CJ244" s="8"/>
      <c r="CK244" s="8"/>
      <c r="CL244" s="8"/>
      <c r="CM244" s="8"/>
      <c r="CN244" s="8"/>
      <c r="CO244" s="10"/>
      <c r="CP244" s="8"/>
      <c r="CQ244" s="8"/>
    </row>
    <row r="245" spans="1:95">
      <c r="A245" s="8"/>
      <c r="B245" s="8"/>
      <c r="C245" s="8"/>
      <c r="D245" s="8"/>
      <c r="E245" s="8"/>
      <c r="F245" s="8"/>
      <c r="G245" s="8"/>
      <c r="H245" s="8"/>
      <c r="I245" s="8"/>
      <c r="J245" s="8"/>
      <c r="K245" s="8"/>
      <c r="L245" s="8"/>
      <c r="M245" s="8"/>
      <c r="N245" s="8"/>
      <c r="O245" s="8"/>
      <c r="P245" s="8"/>
      <c r="Q245" s="8"/>
      <c r="R245" s="8"/>
      <c r="S245" s="8"/>
      <c r="T245" s="8"/>
      <c r="U245" s="8"/>
      <c r="V245" s="8"/>
      <c r="W245" s="8"/>
      <c r="X245" s="8"/>
      <c r="Y245" s="10"/>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10"/>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10"/>
      <c r="BV245" s="8"/>
      <c r="BW245" s="8"/>
      <c r="BX245" s="8"/>
      <c r="BY245" s="8"/>
      <c r="BZ245" s="8"/>
      <c r="CA245" s="8"/>
      <c r="CB245" s="8"/>
      <c r="CC245" s="8"/>
      <c r="CD245" s="8"/>
      <c r="CE245" s="8"/>
      <c r="CF245" s="8"/>
      <c r="CG245" s="8"/>
      <c r="CH245" s="8"/>
      <c r="CI245" s="8"/>
      <c r="CJ245" s="8"/>
      <c r="CK245" s="8"/>
      <c r="CL245" s="8"/>
      <c r="CM245" s="8"/>
      <c r="CN245" s="8"/>
      <c r="CO245" s="10"/>
      <c r="CP245" s="8"/>
      <c r="CQ245" s="8"/>
    </row>
    <row r="246" spans="1:95">
      <c r="A246" s="8"/>
      <c r="B246" s="8"/>
      <c r="C246" s="8"/>
      <c r="D246" s="8"/>
      <c r="E246" s="8"/>
      <c r="F246" s="8"/>
      <c r="G246" s="8"/>
      <c r="H246" s="8"/>
      <c r="I246" s="8"/>
      <c r="J246" s="8"/>
      <c r="K246" s="8"/>
      <c r="L246" s="8"/>
      <c r="M246" s="8"/>
      <c r="N246" s="8"/>
      <c r="O246" s="8"/>
      <c r="P246" s="8"/>
      <c r="Q246" s="8"/>
      <c r="R246" s="8"/>
      <c r="S246" s="8"/>
      <c r="T246" s="8"/>
      <c r="U246" s="8"/>
      <c r="V246" s="8"/>
      <c r="W246" s="8"/>
      <c r="X246" s="8"/>
      <c r="Y246" s="10"/>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10"/>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10"/>
      <c r="BV246" s="8"/>
      <c r="BW246" s="8"/>
      <c r="BX246" s="8"/>
      <c r="BY246" s="8"/>
      <c r="BZ246" s="8"/>
      <c r="CA246" s="8"/>
      <c r="CB246" s="8"/>
      <c r="CC246" s="8"/>
      <c r="CD246" s="8"/>
      <c r="CE246" s="8"/>
      <c r="CF246" s="8"/>
      <c r="CG246" s="8"/>
      <c r="CH246" s="8"/>
      <c r="CI246" s="8"/>
      <c r="CJ246" s="8"/>
      <c r="CK246" s="8"/>
      <c r="CL246" s="8"/>
      <c r="CM246" s="8"/>
      <c r="CN246" s="8"/>
      <c r="CO246" s="10"/>
      <c r="CP246" s="8"/>
      <c r="CQ246" s="8"/>
    </row>
    <row r="247" spans="1:95">
      <c r="A247" s="8"/>
      <c r="B247" s="8"/>
      <c r="C247" s="8"/>
      <c r="D247" s="8"/>
      <c r="E247" s="8"/>
      <c r="F247" s="8"/>
      <c r="G247" s="8"/>
      <c r="H247" s="8"/>
      <c r="I247" s="8"/>
      <c r="J247" s="8"/>
      <c r="K247" s="8"/>
      <c r="L247" s="8"/>
      <c r="M247" s="8"/>
      <c r="N247" s="8"/>
      <c r="O247" s="8"/>
      <c r="P247" s="8"/>
      <c r="Q247" s="8"/>
      <c r="R247" s="8"/>
      <c r="S247" s="8"/>
      <c r="T247" s="8"/>
      <c r="U247" s="8"/>
      <c r="V247" s="8"/>
      <c r="W247" s="8"/>
      <c r="X247" s="8"/>
      <c r="Y247" s="10"/>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10"/>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10"/>
      <c r="BV247" s="8"/>
      <c r="BW247" s="8"/>
      <c r="BX247" s="8"/>
      <c r="BY247" s="8"/>
      <c r="BZ247" s="8"/>
      <c r="CA247" s="8"/>
      <c r="CB247" s="8"/>
      <c r="CC247" s="8"/>
      <c r="CD247" s="8"/>
      <c r="CE247" s="8"/>
      <c r="CF247" s="8"/>
      <c r="CG247" s="8"/>
      <c r="CH247" s="8"/>
      <c r="CI247" s="8"/>
      <c r="CJ247" s="8"/>
      <c r="CK247" s="8"/>
      <c r="CL247" s="8"/>
      <c r="CM247" s="8"/>
      <c r="CN247" s="8"/>
      <c r="CO247" s="10"/>
      <c r="CP247" s="8"/>
      <c r="CQ247" s="8"/>
    </row>
    <row r="248" spans="1:95">
      <c r="A248" s="8"/>
      <c r="B248" s="8"/>
      <c r="C248" s="8"/>
      <c r="D248" s="8"/>
      <c r="E248" s="8"/>
      <c r="F248" s="8"/>
      <c r="G248" s="8"/>
      <c r="H248" s="8"/>
      <c r="I248" s="8"/>
      <c r="J248" s="8"/>
      <c r="K248" s="8"/>
      <c r="L248" s="8"/>
      <c r="M248" s="8"/>
      <c r="N248" s="8"/>
      <c r="O248" s="8"/>
      <c r="P248" s="8"/>
      <c r="Q248" s="8"/>
      <c r="R248" s="8"/>
      <c r="S248" s="8"/>
      <c r="T248" s="8"/>
      <c r="U248" s="8"/>
      <c r="V248" s="8"/>
      <c r="W248" s="8"/>
      <c r="X248" s="8"/>
      <c r="Y248" s="10"/>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10"/>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10"/>
      <c r="BV248" s="8"/>
      <c r="BW248" s="8"/>
      <c r="BX248" s="8"/>
      <c r="BY248" s="8"/>
      <c r="BZ248" s="8"/>
      <c r="CA248" s="8"/>
      <c r="CB248" s="8"/>
      <c r="CC248" s="8"/>
      <c r="CD248" s="8"/>
      <c r="CE248" s="8"/>
      <c r="CF248" s="8"/>
      <c r="CG248" s="8"/>
      <c r="CH248" s="8"/>
      <c r="CI248" s="8"/>
      <c r="CJ248" s="8"/>
      <c r="CK248" s="8"/>
      <c r="CL248" s="8"/>
      <c r="CM248" s="8"/>
      <c r="CN248" s="8"/>
      <c r="CO248" s="10"/>
      <c r="CP248" s="8"/>
      <c r="CQ248" s="8"/>
    </row>
    <row r="249" spans="1:95">
      <c r="A249" s="8"/>
      <c r="B249" s="8"/>
      <c r="C249" s="8"/>
      <c r="D249" s="8"/>
      <c r="E249" s="8"/>
      <c r="F249" s="8"/>
      <c r="G249" s="8"/>
      <c r="H249" s="8"/>
      <c r="I249" s="8"/>
      <c r="J249" s="8"/>
      <c r="K249" s="8"/>
      <c r="L249" s="8"/>
      <c r="M249" s="8"/>
      <c r="N249" s="8"/>
      <c r="O249" s="8"/>
      <c r="P249" s="8"/>
      <c r="Q249" s="8"/>
      <c r="R249" s="8"/>
      <c r="S249" s="8"/>
      <c r="T249" s="8"/>
      <c r="U249" s="8"/>
      <c r="V249" s="8"/>
      <c r="W249" s="8"/>
      <c r="X249" s="8"/>
      <c r="Y249" s="10"/>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10"/>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10"/>
      <c r="BV249" s="8"/>
      <c r="BW249" s="8"/>
      <c r="BX249" s="8"/>
      <c r="BY249" s="8"/>
      <c r="BZ249" s="8"/>
      <c r="CA249" s="8"/>
      <c r="CB249" s="8"/>
      <c r="CC249" s="8"/>
      <c r="CD249" s="8"/>
      <c r="CE249" s="8"/>
      <c r="CF249" s="8"/>
      <c r="CG249" s="8"/>
      <c r="CH249" s="8"/>
      <c r="CI249" s="8"/>
      <c r="CJ249" s="8"/>
      <c r="CK249" s="8"/>
      <c r="CL249" s="8"/>
      <c r="CM249" s="8"/>
      <c r="CN249" s="8"/>
      <c r="CO249" s="10"/>
      <c r="CP249" s="8"/>
      <c r="CQ249" s="8"/>
    </row>
    <row r="250" spans="1:95">
      <c r="A250" s="8"/>
      <c r="B250" s="8"/>
      <c r="C250" s="8"/>
      <c r="D250" s="8"/>
      <c r="E250" s="8"/>
      <c r="F250" s="8"/>
      <c r="G250" s="8"/>
      <c r="H250" s="8"/>
      <c r="I250" s="8"/>
      <c r="J250" s="8"/>
      <c r="K250" s="8"/>
      <c r="L250" s="8"/>
      <c r="M250" s="8"/>
      <c r="N250" s="8"/>
      <c r="O250" s="8"/>
      <c r="P250" s="8"/>
      <c r="Q250" s="8"/>
      <c r="R250" s="8"/>
      <c r="S250" s="8"/>
      <c r="T250" s="8"/>
      <c r="U250" s="8"/>
      <c r="V250" s="8"/>
      <c r="W250" s="8"/>
      <c r="X250" s="8"/>
      <c r="Y250" s="10"/>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10"/>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10"/>
      <c r="BV250" s="8"/>
      <c r="BW250" s="8"/>
      <c r="BX250" s="8"/>
      <c r="BY250" s="8"/>
      <c r="BZ250" s="8"/>
      <c r="CA250" s="8"/>
      <c r="CB250" s="8"/>
      <c r="CC250" s="8"/>
      <c r="CD250" s="8"/>
      <c r="CE250" s="8"/>
      <c r="CF250" s="8"/>
      <c r="CG250" s="8"/>
      <c r="CH250" s="8"/>
      <c r="CI250" s="8"/>
      <c r="CJ250" s="8"/>
      <c r="CK250" s="8"/>
      <c r="CL250" s="8"/>
      <c r="CM250" s="8"/>
      <c r="CN250" s="8"/>
      <c r="CO250" s="10"/>
      <c r="CP250" s="8"/>
      <c r="CQ250" s="8"/>
    </row>
    <row r="251" spans="1:95">
      <c r="A251" s="8"/>
      <c r="B251" s="8"/>
      <c r="C251" s="8"/>
      <c r="D251" s="8"/>
      <c r="E251" s="8"/>
      <c r="F251" s="8"/>
      <c r="G251" s="8"/>
      <c r="H251" s="8"/>
      <c r="I251" s="8"/>
      <c r="J251" s="8"/>
      <c r="K251" s="8"/>
      <c r="L251" s="8"/>
      <c r="M251" s="8"/>
      <c r="N251" s="8"/>
      <c r="O251" s="8"/>
      <c r="P251" s="8"/>
      <c r="Q251" s="8"/>
      <c r="R251" s="8"/>
      <c r="S251" s="8"/>
      <c r="T251" s="8"/>
      <c r="U251" s="8"/>
      <c r="V251" s="8"/>
      <c r="W251" s="8"/>
      <c r="X251" s="8"/>
      <c r="Y251" s="10"/>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10"/>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10"/>
      <c r="BV251" s="8"/>
      <c r="BW251" s="8"/>
      <c r="BX251" s="8"/>
      <c r="BY251" s="8"/>
      <c r="BZ251" s="8"/>
      <c r="CA251" s="8"/>
      <c r="CB251" s="8"/>
      <c r="CC251" s="8"/>
      <c r="CD251" s="8"/>
      <c r="CE251" s="8"/>
      <c r="CF251" s="8"/>
      <c r="CG251" s="8"/>
      <c r="CH251" s="8"/>
      <c r="CI251" s="8"/>
      <c r="CJ251" s="8"/>
      <c r="CK251" s="8"/>
      <c r="CL251" s="8"/>
      <c r="CM251" s="8"/>
      <c r="CN251" s="8"/>
      <c r="CO251" s="10"/>
      <c r="CP251" s="8"/>
      <c r="CQ251" s="8"/>
    </row>
    <row r="252" spans="1:95">
      <c r="A252" s="8"/>
      <c r="B252" s="8"/>
      <c r="C252" s="8"/>
      <c r="D252" s="8"/>
      <c r="E252" s="8"/>
      <c r="F252" s="8"/>
      <c r="G252" s="8"/>
      <c r="H252" s="8"/>
      <c r="I252" s="8"/>
      <c r="J252" s="8"/>
      <c r="K252" s="8"/>
      <c r="L252" s="8"/>
      <c r="M252" s="8"/>
      <c r="N252" s="8"/>
      <c r="O252" s="8"/>
      <c r="P252" s="8"/>
      <c r="Q252" s="8"/>
      <c r="R252" s="8"/>
      <c r="S252" s="8"/>
      <c r="T252" s="8"/>
      <c r="U252" s="8"/>
      <c r="V252" s="8"/>
      <c r="W252" s="8"/>
      <c r="X252" s="8"/>
      <c r="Y252" s="10"/>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10"/>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10"/>
      <c r="BV252" s="8"/>
      <c r="BW252" s="8"/>
      <c r="BX252" s="8"/>
      <c r="BY252" s="8"/>
      <c r="BZ252" s="8"/>
      <c r="CA252" s="8"/>
      <c r="CB252" s="8"/>
      <c r="CC252" s="8"/>
      <c r="CD252" s="8"/>
      <c r="CE252" s="8"/>
      <c r="CF252" s="8"/>
      <c r="CG252" s="8"/>
      <c r="CH252" s="8"/>
      <c r="CI252" s="8"/>
      <c r="CJ252" s="8"/>
      <c r="CK252" s="8"/>
      <c r="CL252" s="8"/>
      <c r="CM252" s="8"/>
      <c r="CN252" s="8"/>
      <c r="CO252" s="10"/>
      <c r="CP252" s="8"/>
      <c r="CQ252" s="8"/>
    </row>
    <row r="253" spans="1:95">
      <c r="A253" s="8"/>
      <c r="B253" s="8"/>
      <c r="C253" s="8"/>
      <c r="D253" s="8"/>
      <c r="E253" s="8"/>
      <c r="F253" s="8"/>
      <c r="G253" s="8"/>
      <c r="H253" s="8"/>
      <c r="I253" s="8"/>
      <c r="J253" s="8"/>
      <c r="K253" s="8"/>
      <c r="L253" s="8"/>
      <c r="M253" s="8"/>
      <c r="N253" s="8"/>
      <c r="O253" s="8"/>
      <c r="P253" s="8"/>
      <c r="Q253" s="8"/>
      <c r="R253" s="8"/>
      <c r="S253" s="8"/>
      <c r="T253" s="8"/>
      <c r="U253" s="8"/>
      <c r="V253" s="8"/>
      <c r="W253" s="8"/>
      <c r="X253" s="8"/>
      <c r="Y253" s="10"/>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10"/>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10"/>
      <c r="BV253" s="8"/>
      <c r="BW253" s="8"/>
      <c r="BX253" s="8"/>
      <c r="BY253" s="8"/>
      <c r="BZ253" s="8"/>
      <c r="CA253" s="8"/>
      <c r="CB253" s="8"/>
      <c r="CC253" s="8"/>
      <c r="CD253" s="8"/>
      <c r="CE253" s="8"/>
      <c r="CF253" s="8"/>
      <c r="CG253" s="8"/>
      <c r="CH253" s="8"/>
      <c r="CI253" s="8"/>
      <c r="CJ253" s="8"/>
      <c r="CK253" s="8"/>
      <c r="CL253" s="8"/>
      <c r="CM253" s="8"/>
      <c r="CN253" s="8"/>
      <c r="CO253" s="10"/>
      <c r="CP253" s="8"/>
      <c r="CQ253" s="8"/>
    </row>
    <row r="254" spans="1:95">
      <c r="A254" s="8"/>
      <c r="B254" s="8"/>
      <c r="C254" s="8"/>
      <c r="D254" s="8"/>
      <c r="E254" s="8"/>
      <c r="F254" s="8"/>
      <c r="G254" s="8"/>
      <c r="H254" s="8"/>
      <c r="I254" s="8"/>
      <c r="J254" s="8"/>
      <c r="K254" s="8"/>
      <c r="L254" s="8"/>
      <c r="M254" s="8"/>
      <c r="N254" s="8"/>
      <c r="O254" s="8"/>
      <c r="P254" s="8"/>
      <c r="Q254" s="8"/>
      <c r="R254" s="8"/>
      <c r="S254" s="8"/>
      <c r="T254" s="8"/>
      <c r="U254" s="8"/>
      <c r="V254" s="8"/>
      <c r="W254" s="8"/>
      <c r="X254" s="8"/>
      <c r="Y254" s="10"/>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10"/>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10"/>
      <c r="BV254" s="8"/>
      <c r="BW254" s="8"/>
      <c r="BX254" s="8"/>
      <c r="BY254" s="8"/>
      <c r="BZ254" s="8"/>
      <c r="CA254" s="8"/>
      <c r="CB254" s="8"/>
      <c r="CC254" s="8"/>
      <c r="CD254" s="8"/>
      <c r="CE254" s="8"/>
      <c r="CF254" s="8"/>
      <c r="CG254" s="8"/>
      <c r="CH254" s="8"/>
      <c r="CI254" s="8"/>
      <c r="CJ254" s="8"/>
      <c r="CK254" s="8"/>
      <c r="CL254" s="8"/>
      <c r="CM254" s="8"/>
      <c r="CN254" s="8"/>
      <c r="CO254" s="10"/>
      <c r="CP254" s="8"/>
      <c r="CQ254" s="8"/>
    </row>
    <row r="255" spans="1:95">
      <c r="A255" s="8"/>
      <c r="B255" s="8"/>
      <c r="C255" s="8"/>
      <c r="D255" s="8"/>
      <c r="E255" s="8"/>
      <c r="F255" s="8"/>
      <c r="G255" s="8"/>
      <c r="H255" s="8"/>
      <c r="I255" s="8"/>
      <c r="J255" s="8"/>
      <c r="K255" s="8"/>
      <c r="L255" s="8"/>
      <c r="M255" s="8"/>
      <c r="N255" s="8"/>
      <c r="O255" s="8"/>
      <c r="P255" s="8"/>
      <c r="Q255" s="8"/>
      <c r="R255" s="8"/>
      <c r="S255" s="8"/>
      <c r="T255" s="8"/>
      <c r="U255" s="8"/>
      <c r="V255" s="8"/>
      <c r="W255" s="8"/>
      <c r="X255" s="8"/>
      <c r="Y255" s="10"/>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10"/>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10"/>
      <c r="BV255" s="8"/>
      <c r="BW255" s="8"/>
      <c r="BX255" s="8"/>
      <c r="BY255" s="8"/>
      <c r="BZ255" s="8"/>
      <c r="CA255" s="8"/>
      <c r="CB255" s="8"/>
      <c r="CC255" s="8"/>
      <c r="CD255" s="8"/>
      <c r="CE255" s="8"/>
      <c r="CF255" s="8"/>
      <c r="CG255" s="8"/>
      <c r="CH255" s="8"/>
      <c r="CI255" s="8"/>
      <c r="CJ255" s="8"/>
      <c r="CK255" s="8"/>
      <c r="CL255" s="8"/>
      <c r="CM255" s="8"/>
      <c r="CN255" s="8"/>
      <c r="CO255" s="10"/>
      <c r="CP255" s="8"/>
      <c r="CQ255" s="8"/>
    </row>
    <row r="256" spans="1:95">
      <c r="A256" s="8"/>
      <c r="B256" s="8"/>
      <c r="C256" s="8"/>
      <c r="D256" s="8"/>
      <c r="E256" s="8"/>
      <c r="F256" s="8"/>
      <c r="G256" s="8"/>
      <c r="H256" s="8"/>
      <c r="I256" s="8"/>
      <c r="J256" s="8"/>
      <c r="K256" s="8"/>
      <c r="L256" s="8"/>
      <c r="M256" s="8"/>
      <c r="N256" s="8"/>
      <c r="O256" s="8"/>
      <c r="P256" s="8"/>
      <c r="Q256" s="8"/>
      <c r="R256" s="8"/>
      <c r="S256" s="8"/>
      <c r="T256" s="8"/>
      <c r="U256" s="8"/>
      <c r="V256" s="8"/>
      <c r="W256" s="8"/>
      <c r="X256" s="8"/>
      <c r="Y256" s="10"/>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10"/>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10"/>
      <c r="BV256" s="8"/>
      <c r="BW256" s="8"/>
      <c r="BX256" s="8"/>
      <c r="BY256" s="8"/>
      <c r="BZ256" s="8"/>
      <c r="CA256" s="8"/>
      <c r="CB256" s="8"/>
      <c r="CC256" s="8"/>
      <c r="CD256" s="8"/>
      <c r="CE256" s="8"/>
      <c r="CF256" s="8"/>
      <c r="CG256" s="8"/>
      <c r="CH256" s="8"/>
      <c r="CI256" s="8"/>
      <c r="CJ256" s="8"/>
      <c r="CK256" s="8"/>
      <c r="CL256" s="8"/>
      <c r="CM256" s="8"/>
      <c r="CN256" s="8"/>
      <c r="CO256" s="10"/>
      <c r="CP256" s="8"/>
      <c r="CQ256" s="8"/>
    </row>
  </sheetData>
  <sheetProtection insertColumns="0" insertRows="0" deleteColumns="0" deleteRows="0" selectLockedCells="1"/>
  <mergeCells count="13">
    <mergeCell ref="BW50:CM50"/>
    <mergeCell ref="C51:V53"/>
    <mergeCell ref="BW51:CO53"/>
    <mergeCell ref="AA51:AT53"/>
    <mergeCell ref="AY51:BR53"/>
    <mergeCell ref="C50:W50"/>
    <mergeCell ref="AA50:AU50"/>
    <mergeCell ref="AY50:BS50"/>
    <mergeCell ref="X46:Y46"/>
    <mergeCell ref="AV46:AW46"/>
    <mergeCell ref="BT46:BU46"/>
    <mergeCell ref="CP4:CP44"/>
    <mergeCell ref="CN46:CO46"/>
  </mergeCells>
  <phoneticPr fontId="5"/>
  <conditionalFormatting sqref="BT45:BT46 AV45:AV46 X45:X46 CN45:CN46">
    <cfRule type="expression" dxfId="40" priority="13" stopIfTrue="1">
      <formula>"ＡＶＥＴＡＧＥ"</formula>
    </cfRule>
  </conditionalFormatting>
  <conditionalFormatting sqref="Z51:Z53 AU51:AX53 CP51:CP53 BS51:BV53">
    <cfRule type="cellIs" dxfId="39" priority="14" stopIfTrue="1" operator="equal">
      <formula>0</formula>
    </cfRule>
  </conditionalFormatting>
  <conditionalFormatting sqref="W4:W44 AU4:AU44 CM4:CM44 BS4:BS44">
    <cfRule type="cellIs" priority="15" stopIfTrue="1" operator="greaterThan">
      <formula>50</formula>
    </cfRule>
  </conditionalFormatting>
  <conditionalFormatting sqref="BT45:BT46 AV45:AV46 X45:X46 CN45:CN46">
    <cfRule type="expression" dxfId="38" priority="12" stopIfTrue="1">
      <formula>"ＡＶＥＴＡＧＥ"</formula>
    </cfRule>
  </conditionalFormatting>
  <conditionalFormatting sqref="Z51:Z53 AU51:AX53 BS51:BU53 CP51:CP53">
    <cfRule type="cellIs" dxfId="37" priority="11" stopIfTrue="1" operator="equal">
      <formula>0</formula>
    </cfRule>
  </conditionalFormatting>
  <conditionalFormatting sqref="BT45:BT46 AV45:AV46 X45:X46 CN45:CN46">
    <cfRule type="expression" dxfId="36" priority="10" stopIfTrue="1">
      <formula>"ＡＶＥＴＡＧＥ"</formula>
    </cfRule>
  </conditionalFormatting>
  <conditionalFormatting sqref="Z51:Z53 AU51:AX53 BS51:BU53 CP51:CP53">
    <cfRule type="cellIs" dxfId="35" priority="9" stopIfTrue="1" operator="equal">
      <formula>0</formula>
    </cfRule>
  </conditionalFormatting>
  <conditionalFormatting sqref="AY4:BR44 AA4:AT44">
    <cfRule type="cellIs" dxfId="34" priority="8" operator="greaterThan">
      <formula>$Z$3</formula>
    </cfRule>
  </conditionalFormatting>
  <conditionalFormatting sqref="W4:W31 AU4:AU31 CM4:CM31 BS4:BS44">
    <cfRule type="cellIs" priority="7" stopIfTrue="1" operator="greaterThan">
      <formula>50</formula>
    </cfRule>
  </conditionalFormatting>
  <conditionalFormatting sqref="BC18:BC31">
    <cfRule type="cellIs" dxfId="33" priority="5" operator="greaterThan">
      <formula>$Z$3</formula>
    </cfRule>
  </conditionalFormatting>
  <conditionalFormatting sqref="AY4:BC31">
    <cfRule type="cellIs" dxfId="32" priority="6" operator="greaterThan">
      <formula>$Z$3</formula>
    </cfRule>
  </conditionalFormatting>
  <conditionalFormatting sqref="W51:Y53">
    <cfRule type="cellIs" dxfId="31" priority="2" stopIfTrue="1" operator="equal">
      <formula>0</formula>
    </cfRule>
  </conditionalFormatting>
  <conditionalFormatting sqref="W51:Y53">
    <cfRule type="cellIs" dxfId="30" priority="4" stopIfTrue="1" operator="equal">
      <formula>0</formula>
    </cfRule>
  </conditionalFormatting>
  <conditionalFormatting sqref="W51:Y53">
    <cfRule type="cellIs" dxfId="29" priority="3" stopIfTrue="1" operator="equal">
      <formula>0</formula>
    </cfRule>
  </conditionalFormatting>
  <conditionalFormatting sqref="C4:V44">
    <cfRule type="cellIs" dxfId="28" priority="1" operator="greaterThan">
      <formula>$B$3</formula>
    </cfRule>
  </conditionalFormatting>
  <dataValidations count="3">
    <dataValidation type="list" allowBlank="1" showInputMessage="1" showErrorMessage="1" sqref="CO45 AW4:AW45 BU4:BU45 Y4:Y45" xr:uid="{F014616B-781B-47BA-A9B3-9AFF09153F5D}">
      <formula1>$B$47:$B$50</formula1>
    </dataValidation>
    <dataValidation imeMode="hiragana" allowBlank="1" showInputMessage="1" showErrorMessage="1" sqref="A3:CO3" xr:uid="{4B6082A9-6DE3-4B04-8A5C-4C16DAFF143B}"/>
    <dataValidation type="list" imeMode="halfAlpha" allowBlank="1" showInputMessage="1" showErrorMessage="1" sqref="CO4:CO44" xr:uid="{F94E9774-432C-4B93-8E75-5ECAAC91362B}">
      <formula1>$B$47:$B$50</formula1>
    </dataValidation>
  </dataValidations>
  <pageMargins left="0.19685039370078741" right="0.19685039370078741" top="0.39370078740157483" bottom="0.39370078740157483" header="0" footer="0"/>
  <pageSetup paperSize="9" orientation="portrait" blackAndWhite="1" horizontalDpi="4294967293" verticalDpi="4294967293"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FFC000"/>
  </sheetPr>
  <dimension ref="A1:CA256"/>
  <sheetViews>
    <sheetView zoomScale="175" workbookViewId="0">
      <pane xSplit="2" ySplit="3" topLeftCell="BQ4" activePane="bottomRight" state="frozen"/>
      <selection activeCell="AF8" sqref="AF8"/>
      <selection pane="topRight" activeCell="AF8" sqref="AF8"/>
      <selection pane="bottomLeft" activeCell="AF8" sqref="AF8"/>
      <selection pane="bottomRight" activeCell="CD11" sqref="CC11:CD11"/>
    </sheetView>
  </sheetViews>
  <sheetFormatPr defaultColWidth="9" defaultRowHeight="13.5"/>
  <cols>
    <col min="1" max="1" width="3.125" style="3" customWidth="1"/>
    <col min="2" max="2" width="8.75" style="7" customWidth="1"/>
    <col min="3" max="24" width="2.75" style="7" customWidth="1"/>
    <col min="25" max="25" width="2.75" style="9" customWidth="1"/>
    <col min="26" max="26" width="8.75" style="7" customWidth="1"/>
    <col min="27" max="48" width="3" style="7" customWidth="1"/>
    <col min="49" max="49" width="3" style="9" customWidth="1"/>
    <col min="50" max="50" width="8.75" style="7" customWidth="1"/>
    <col min="51" max="72" width="3" style="7" customWidth="1"/>
    <col min="73" max="73" width="3" style="9" customWidth="1"/>
    <col min="74" max="16384" width="9" style="3"/>
  </cols>
  <sheetData>
    <row r="1" spans="1:79">
      <c r="A1" s="36"/>
      <c r="B1" s="37"/>
      <c r="C1" s="37" t="s">
        <v>325</v>
      </c>
      <c r="D1" s="37"/>
      <c r="E1" s="37"/>
      <c r="F1" s="37"/>
      <c r="G1" s="37"/>
      <c r="H1" s="37"/>
      <c r="I1" s="37"/>
      <c r="J1" s="37"/>
      <c r="K1" s="37"/>
      <c r="L1" s="37"/>
      <c r="M1" s="37"/>
      <c r="N1" s="37"/>
      <c r="O1" s="37"/>
      <c r="P1" s="37"/>
      <c r="Q1" s="37"/>
      <c r="R1" s="37"/>
      <c r="S1" s="37"/>
      <c r="T1" s="37"/>
      <c r="U1" s="37"/>
      <c r="V1" s="37"/>
      <c r="W1" s="39"/>
      <c r="X1" s="37"/>
      <c r="Y1" s="48"/>
      <c r="Z1" s="41"/>
      <c r="AA1" s="41" t="s">
        <v>326</v>
      </c>
      <c r="AB1" s="41"/>
      <c r="AC1" s="41"/>
      <c r="AD1" s="41"/>
      <c r="AE1" s="41"/>
      <c r="AF1" s="41"/>
      <c r="AG1" s="41"/>
      <c r="AH1" s="41"/>
      <c r="AI1" s="41"/>
      <c r="AJ1" s="41"/>
      <c r="AK1" s="41"/>
      <c r="AL1" s="41"/>
      <c r="AM1" s="41"/>
      <c r="AN1" s="41"/>
      <c r="AO1" s="41"/>
      <c r="AP1" s="41"/>
      <c r="AQ1" s="41"/>
      <c r="AR1" s="41"/>
      <c r="AS1" s="41"/>
      <c r="AT1" s="41"/>
      <c r="AU1" s="42"/>
      <c r="AV1" s="41"/>
      <c r="AW1" s="48"/>
      <c r="AX1" s="51"/>
      <c r="AY1" s="51" t="s">
        <v>327</v>
      </c>
      <c r="AZ1" s="51"/>
      <c r="BA1" s="51"/>
      <c r="BB1" s="51"/>
      <c r="BC1" s="51"/>
      <c r="BD1" s="51"/>
      <c r="BE1" s="51"/>
      <c r="BF1" s="51"/>
      <c r="BG1" s="51"/>
      <c r="BH1" s="51"/>
      <c r="BI1" s="51"/>
      <c r="BJ1" s="51"/>
      <c r="BK1" s="51"/>
      <c r="BL1" s="51"/>
      <c r="BM1" s="51"/>
      <c r="BN1" s="51"/>
      <c r="BO1" s="51"/>
      <c r="BP1" s="51"/>
      <c r="BQ1" s="51"/>
      <c r="BR1" s="51"/>
      <c r="BS1" s="54"/>
      <c r="BT1" s="51"/>
      <c r="BU1" s="48"/>
    </row>
    <row r="2" spans="1:79">
      <c r="A2" s="38" t="s">
        <v>3</v>
      </c>
      <c r="B2" s="15"/>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16" t="s">
        <v>47</v>
      </c>
      <c r="X2" s="16" t="s">
        <v>5</v>
      </c>
      <c r="Y2" s="12" t="s">
        <v>4</v>
      </c>
      <c r="Z2" s="43" t="s">
        <v>58</v>
      </c>
      <c r="AA2" s="43">
        <v>1</v>
      </c>
      <c r="AB2" s="43">
        <v>2</v>
      </c>
      <c r="AC2" s="43">
        <v>3</v>
      </c>
      <c r="AD2" s="43">
        <v>4</v>
      </c>
      <c r="AE2" s="43">
        <v>5</v>
      </c>
      <c r="AF2" s="43">
        <v>6</v>
      </c>
      <c r="AG2" s="43">
        <v>7</v>
      </c>
      <c r="AH2" s="43">
        <v>8</v>
      </c>
      <c r="AI2" s="43">
        <v>9</v>
      </c>
      <c r="AJ2" s="43">
        <v>10</v>
      </c>
      <c r="AK2" s="43">
        <v>11</v>
      </c>
      <c r="AL2" s="43">
        <v>12</v>
      </c>
      <c r="AM2" s="43">
        <v>13</v>
      </c>
      <c r="AN2" s="43">
        <v>14</v>
      </c>
      <c r="AO2" s="43">
        <v>15</v>
      </c>
      <c r="AP2" s="43">
        <v>16</v>
      </c>
      <c r="AQ2" s="43">
        <v>17</v>
      </c>
      <c r="AR2" s="43">
        <v>18</v>
      </c>
      <c r="AS2" s="43">
        <v>19</v>
      </c>
      <c r="AT2" s="43">
        <v>20</v>
      </c>
      <c r="AU2" s="46" t="s">
        <v>47</v>
      </c>
      <c r="AV2" s="46" t="s">
        <v>5</v>
      </c>
      <c r="AW2" s="12" t="s">
        <v>4</v>
      </c>
      <c r="AX2" s="286" t="s">
        <v>58</v>
      </c>
      <c r="AY2" s="286">
        <v>1</v>
      </c>
      <c r="AZ2" s="286">
        <v>2</v>
      </c>
      <c r="BA2" s="286">
        <v>3</v>
      </c>
      <c r="BB2" s="286">
        <v>4</v>
      </c>
      <c r="BC2" s="286">
        <v>5</v>
      </c>
      <c r="BD2" s="286">
        <v>6</v>
      </c>
      <c r="BE2" s="286">
        <v>7</v>
      </c>
      <c r="BF2" s="286">
        <v>8</v>
      </c>
      <c r="BG2" s="286">
        <v>9</v>
      </c>
      <c r="BH2" s="286">
        <v>10</v>
      </c>
      <c r="BI2" s="286">
        <v>11</v>
      </c>
      <c r="BJ2" s="286">
        <v>12</v>
      </c>
      <c r="BK2" s="286">
        <v>13</v>
      </c>
      <c r="BL2" s="286">
        <v>14</v>
      </c>
      <c r="BM2" s="286">
        <v>15</v>
      </c>
      <c r="BN2" s="286">
        <v>16</v>
      </c>
      <c r="BO2" s="286">
        <v>17</v>
      </c>
      <c r="BP2" s="286">
        <v>18</v>
      </c>
      <c r="BQ2" s="286">
        <v>19</v>
      </c>
      <c r="BR2" s="286">
        <v>20</v>
      </c>
      <c r="BS2" s="53" t="s">
        <v>47</v>
      </c>
      <c r="BT2" s="53" t="s">
        <v>5</v>
      </c>
      <c r="BU2" s="12" t="s">
        <v>4</v>
      </c>
    </row>
    <row r="3" spans="1:79" s="31" customFormat="1" ht="59.25" customHeight="1">
      <c r="A3" s="29"/>
      <c r="B3" s="89">
        <v>50</v>
      </c>
      <c r="C3" s="252"/>
      <c r="D3" s="88"/>
      <c r="E3" s="252"/>
      <c r="F3" s="252"/>
      <c r="G3" s="252"/>
      <c r="H3" s="252"/>
      <c r="I3" s="252"/>
      <c r="J3" s="252"/>
      <c r="K3" s="252"/>
      <c r="L3" s="252"/>
      <c r="M3" s="252"/>
      <c r="N3" s="252"/>
      <c r="O3" s="252"/>
      <c r="P3" s="252"/>
      <c r="Q3" s="252"/>
      <c r="R3" s="252"/>
      <c r="S3" s="252"/>
      <c r="T3" s="252"/>
      <c r="U3" s="252"/>
      <c r="V3" s="252"/>
      <c r="W3" s="29"/>
      <c r="X3" s="29"/>
      <c r="Y3" s="30"/>
      <c r="Z3" s="89">
        <v>50</v>
      </c>
      <c r="AA3" s="252"/>
      <c r="AB3" s="252"/>
      <c r="AC3" s="252"/>
      <c r="AD3" s="252"/>
      <c r="AE3" s="252"/>
      <c r="AF3" s="252"/>
      <c r="AG3" s="252"/>
      <c r="AH3" s="252"/>
      <c r="AI3" s="88"/>
      <c r="AJ3" s="33"/>
      <c r="AK3" s="33"/>
      <c r="AL3" s="33"/>
      <c r="AM3" s="33"/>
      <c r="AN3" s="33"/>
      <c r="AO3" s="33"/>
      <c r="AP3" s="33"/>
      <c r="AQ3" s="33"/>
      <c r="AR3" s="33"/>
      <c r="AS3" s="33"/>
      <c r="AT3" s="33"/>
      <c r="AU3" s="45"/>
      <c r="AV3" s="45"/>
      <c r="AW3" s="30"/>
      <c r="AX3" s="89">
        <v>50</v>
      </c>
      <c r="AY3" s="88"/>
      <c r="AZ3" s="88"/>
      <c r="BA3" s="88"/>
      <c r="BB3" s="88"/>
      <c r="BC3" s="88"/>
      <c r="BD3" s="88"/>
      <c r="BE3" s="88"/>
      <c r="BF3" s="33"/>
      <c r="BG3" s="88"/>
      <c r="BH3" s="88"/>
      <c r="BI3" s="88"/>
      <c r="BJ3" s="88"/>
      <c r="BK3" s="88"/>
      <c r="BL3" s="88"/>
      <c r="BM3" s="88"/>
      <c r="BN3" s="88"/>
      <c r="BO3" s="88"/>
      <c r="BP3" s="88"/>
      <c r="BQ3" s="88"/>
      <c r="BR3" s="88"/>
      <c r="BS3" s="52"/>
      <c r="BT3" s="52"/>
      <c r="BU3" s="30"/>
    </row>
    <row r="4" spans="1:79" ht="13.15" customHeight="1">
      <c r="A4" s="16">
        <v>1</v>
      </c>
      <c r="B4" s="231">
        <f>名簿!$B3</f>
        <v>0</v>
      </c>
      <c r="C4" s="34"/>
      <c r="D4" s="34"/>
      <c r="E4" s="34"/>
      <c r="F4" s="34"/>
      <c r="G4" s="34"/>
      <c r="H4" s="34"/>
      <c r="I4" s="34"/>
      <c r="J4" s="34"/>
      <c r="K4" s="34"/>
      <c r="L4" s="34"/>
      <c r="M4" s="34"/>
      <c r="N4" s="34"/>
      <c r="O4" s="34"/>
      <c r="P4" s="34"/>
      <c r="Q4" s="34"/>
      <c r="R4" s="34"/>
      <c r="S4" s="34"/>
      <c r="T4" s="34"/>
      <c r="U4" s="34"/>
      <c r="V4" s="34"/>
      <c r="W4" s="16" t="str">
        <f t="shared" ref="W4:W37" si="0">IF(SUM(C4:V4)=0,"",(SUM(C4:V4)))</f>
        <v/>
      </c>
      <c r="X4" s="17" t="str">
        <f t="shared" ref="X4:X37" si="1">IF(W4="","",AVERAGE(C4:V4))</f>
        <v/>
      </c>
      <c r="Y4" s="35" t="str">
        <f t="shared" ref="Y4:Y44" si="2">IF(X4="","",IF(X4&gt;=X$51,"A",IF(X4&gt;=X$52,"B","C")))</f>
        <v/>
      </c>
      <c r="Z4" s="232">
        <f>名簿!$B3</f>
        <v>0</v>
      </c>
      <c r="AA4" s="34"/>
      <c r="AB4" s="34"/>
      <c r="AC4" s="34"/>
      <c r="AD4" s="34"/>
      <c r="AE4" s="34"/>
      <c r="AF4" s="34"/>
      <c r="AG4" s="34"/>
      <c r="AH4" s="34"/>
      <c r="AI4" s="34"/>
      <c r="AJ4" s="34"/>
      <c r="AK4" s="34"/>
      <c r="AL4" s="34"/>
      <c r="AM4" s="34"/>
      <c r="AN4" s="34"/>
      <c r="AO4" s="34"/>
      <c r="AP4" s="34"/>
      <c r="AQ4" s="34"/>
      <c r="AR4" s="34"/>
      <c r="AS4" s="34"/>
      <c r="AT4" s="34"/>
      <c r="AU4" s="46" t="str">
        <f>IF(SUM(AA4:AT4)=0,"",(SUM(AA4:AT4)))</f>
        <v/>
      </c>
      <c r="AV4" s="47" t="str">
        <f t="shared" ref="AV4:AV44" si="3">IF(AU4="","",AVERAGE(AA4:AT4))</f>
        <v/>
      </c>
      <c r="AW4" s="35" t="str">
        <f t="shared" ref="AW4:AW44" si="4">IF(AV4="","",IF(AV4&gt;=AV$51,"A",IF(AV4&gt;=AV$52,"B","C")))</f>
        <v/>
      </c>
      <c r="AX4" s="233">
        <f>名簿!$B3</f>
        <v>0</v>
      </c>
      <c r="AY4" s="34"/>
      <c r="AZ4" s="34"/>
      <c r="BA4" s="34"/>
      <c r="BB4" s="34"/>
      <c r="BC4" s="34"/>
      <c r="BD4" s="34"/>
      <c r="BE4" s="34"/>
      <c r="BF4" s="34"/>
      <c r="BG4" s="34"/>
      <c r="BH4" s="34"/>
      <c r="BI4" s="34"/>
      <c r="BJ4" s="34"/>
      <c r="BK4" s="34"/>
      <c r="BL4" s="34"/>
      <c r="BM4" s="34"/>
      <c r="BN4" s="34"/>
      <c r="BO4" s="34"/>
      <c r="BP4" s="34"/>
      <c r="BQ4" s="34"/>
      <c r="BR4" s="34"/>
      <c r="BS4" s="53" t="str">
        <f>IF(SUM(AY4:BR4)=0,"",(SUM(AY4:BR4)))</f>
        <v/>
      </c>
      <c r="BT4" s="55" t="str">
        <f>IF(BS4="","",AVERAGE(AY4:BR4))</f>
        <v/>
      </c>
      <c r="BU4" s="35" t="str">
        <f t="shared" ref="BU4:BU44" si="5">IF(BT4="","",IF(BT4&gt;=BT$51,"A",IF(BT4&gt;=BT$52,"B","C")))</f>
        <v/>
      </c>
      <c r="BV4" s="8"/>
      <c r="BW4" s="8"/>
      <c r="BX4" s="8"/>
      <c r="BY4" s="8"/>
      <c r="BZ4" s="8"/>
      <c r="CA4" s="8"/>
    </row>
    <row r="5" spans="1:79">
      <c r="A5" s="16">
        <v>2</v>
      </c>
      <c r="B5" s="231">
        <f>名簿!$B4</f>
        <v>0</v>
      </c>
      <c r="C5" s="34"/>
      <c r="D5" s="34"/>
      <c r="E5" s="34"/>
      <c r="F5" s="34"/>
      <c r="G5" s="34"/>
      <c r="H5" s="34"/>
      <c r="I5" s="34"/>
      <c r="J5" s="34"/>
      <c r="K5" s="34"/>
      <c r="L5" s="34"/>
      <c r="M5" s="34"/>
      <c r="N5" s="34"/>
      <c r="O5" s="34"/>
      <c r="P5" s="34"/>
      <c r="Q5" s="34"/>
      <c r="R5" s="34"/>
      <c r="S5" s="34"/>
      <c r="T5" s="34"/>
      <c r="U5" s="34"/>
      <c r="V5" s="34"/>
      <c r="W5" s="16" t="str">
        <f t="shared" si="0"/>
        <v/>
      </c>
      <c r="X5" s="17" t="str">
        <f t="shared" si="1"/>
        <v/>
      </c>
      <c r="Y5" s="35" t="str">
        <f t="shared" si="2"/>
        <v/>
      </c>
      <c r="Z5" s="232">
        <f>名簿!$B4</f>
        <v>0</v>
      </c>
      <c r="AA5" s="34"/>
      <c r="AB5" s="34"/>
      <c r="AC5" s="34"/>
      <c r="AD5" s="34"/>
      <c r="AE5" s="34"/>
      <c r="AF5" s="34"/>
      <c r="AG5" s="34"/>
      <c r="AH5" s="34"/>
      <c r="AI5" s="34"/>
      <c r="AJ5" s="34"/>
      <c r="AK5" s="34"/>
      <c r="AL5" s="34"/>
      <c r="AM5" s="34"/>
      <c r="AN5" s="34"/>
      <c r="AO5" s="34"/>
      <c r="AP5" s="34"/>
      <c r="AQ5" s="34"/>
      <c r="AR5" s="34"/>
      <c r="AS5" s="34"/>
      <c r="AT5" s="34"/>
      <c r="AU5" s="46" t="str">
        <f t="shared" ref="AU5:AU31" si="6">IF(SUM(AA5:AT5)=0,"",(SUM(AA5:AT5)))</f>
        <v/>
      </c>
      <c r="AV5" s="47" t="str">
        <f t="shared" si="3"/>
        <v/>
      </c>
      <c r="AW5" s="35" t="str">
        <f t="shared" si="4"/>
        <v/>
      </c>
      <c r="AX5" s="233">
        <f>名簿!$B4</f>
        <v>0</v>
      </c>
      <c r="AY5" s="34"/>
      <c r="AZ5" s="34"/>
      <c r="BA5" s="34"/>
      <c r="BB5" s="34"/>
      <c r="BC5" s="34"/>
      <c r="BD5" s="34"/>
      <c r="BE5" s="34"/>
      <c r="BF5" s="34"/>
      <c r="BG5" s="34"/>
      <c r="BH5" s="34"/>
      <c r="BI5" s="34"/>
      <c r="BJ5" s="34"/>
      <c r="BK5" s="34"/>
      <c r="BL5" s="34"/>
      <c r="BM5" s="34"/>
      <c r="BN5" s="34"/>
      <c r="BO5" s="34"/>
      <c r="BP5" s="34"/>
      <c r="BQ5" s="34"/>
      <c r="BR5" s="34"/>
      <c r="BS5" s="53" t="str">
        <f t="shared" ref="BS5:BS31" si="7">IF(SUM(AY5:BR5)=0,"",(SUM(AY5:BR5)))</f>
        <v/>
      </c>
      <c r="BT5" s="55" t="str">
        <f t="shared" ref="BT5:BT44" si="8">IF(BS5="","",AVERAGE(AY5:BR5))</f>
        <v/>
      </c>
      <c r="BU5" s="35" t="str">
        <f t="shared" si="5"/>
        <v/>
      </c>
      <c r="BV5" s="8"/>
      <c r="BW5" s="8"/>
      <c r="BX5" s="8"/>
      <c r="BY5" s="8"/>
      <c r="BZ5" s="8"/>
      <c r="CA5" s="8"/>
    </row>
    <row r="6" spans="1:79">
      <c r="A6" s="16">
        <v>3</v>
      </c>
      <c r="B6" s="231">
        <f>名簿!$B5</f>
        <v>0</v>
      </c>
      <c r="C6" s="34"/>
      <c r="D6" s="34"/>
      <c r="E6" s="34"/>
      <c r="F6" s="34"/>
      <c r="G6" s="34"/>
      <c r="H6" s="34"/>
      <c r="I6" s="34"/>
      <c r="J6" s="34"/>
      <c r="K6" s="34"/>
      <c r="L6" s="34"/>
      <c r="M6" s="34"/>
      <c r="N6" s="34"/>
      <c r="O6" s="34"/>
      <c r="P6" s="34"/>
      <c r="Q6" s="34"/>
      <c r="R6" s="34"/>
      <c r="S6" s="34"/>
      <c r="T6" s="34"/>
      <c r="U6" s="34"/>
      <c r="V6" s="34"/>
      <c r="W6" s="16" t="str">
        <f t="shared" si="0"/>
        <v/>
      </c>
      <c r="X6" s="17" t="str">
        <f t="shared" si="1"/>
        <v/>
      </c>
      <c r="Y6" s="35" t="str">
        <f t="shared" si="2"/>
        <v/>
      </c>
      <c r="Z6" s="232">
        <f>名簿!$B5</f>
        <v>0</v>
      </c>
      <c r="AA6" s="34"/>
      <c r="AB6" s="34"/>
      <c r="AC6" s="34"/>
      <c r="AD6" s="34"/>
      <c r="AE6" s="34"/>
      <c r="AF6" s="34"/>
      <c r="AG6" s="34"/>
      <c r="AH6" s="34"/>
      <c r="AI6" s="34"/>
      <c r="AJ6" s="34"/>
      <c r="AK6" s="34"/>
      <c r="AL6" s="34"/>
      <c r="AM6" s="34"/>
      <c r="AN6" s="34"/>
      <c r="AO6" s="34"/>
      <c r="AP6" s="34"/>
      <c r="AQ6" s="34"/>
      <c r="AR6" s="34"/>
      <c r="AS6" s="34"/>
      <c r="AT6" s="34"/>
      <c r="AU6" s="46" t="str">
        <f t="shared" si="6"/>
        <v/>
      </c>
      <c r="AV6" s="47" t="str">
        <f t="shared" si="3"/>
        <v/>
      </c>
      <c r="AW6" s="35" t="str">
        <f t="shared" si="4"/>
        <v/>
      </c>
      <c r="AX6" s="233">
        <f>名簿!$B5</f>
        <v>0</v>
      </c>
      <c r="AY6" s="34"/>
      <c r="AZ6" s="34"/>
      <c r="BA6" s="34"/>
      <c r="BB6" s="34"/>
      <c r="BC6" s="34"/>
      <c r="BD6" s="34"/>
      <c r="BE6" s="34"/>
      <c r="BF6" s="34"/>
      <c r="BG6" s="34"/>
      <c r="BH6" s="34"/>
      <c r="BI6" s="34"/>
      <c r="BJ6" s="34"/>
      <c r="BK6" s="34"/>
      <c r="BL6" s="34"/>
      <c r="BM6" s="34"/>
      <c r="BN6" s="34"/>
      <c r="BO6" s="34"/>
      <c r="BP6" s="34"/>
      <c r="BQ6" s="34"/>
      <c r="BR6" s="34"/>
      <c r="BS6" s="53" t="str">
        <f t="shared" si="7"/>
        <v/>
      </c>
      <c r="BT6" s="55" t="str">
        <f t="shared" si="8"/>
        <v/>
      </c>
      <c r="BU6" s="35" t="str">
        <f t="shared" si="5"/>
        <v/>
      </c>
      <c r="BV6" s="8"/>
      <c r="BW6" s="8"/>
      <c r="BX6" s="8"/>
      <c r="BY6" s="8"/>
      <c r="BZ6" s="8"/>
      <c r="CA6" s="8"/>
    </row>
    <row r="7" spans="1:79">
      <c r="A7" s="16">
        <v>4</v>
      </c>
      <c r="B7" s="231">
        <f>名簿!$B6</f>
        <v>0</v>
      </c>
      <c r="C7" s="34"/>
      <c r="D7" s="34"/>
      <c r="E7" s="34"/>
      <c r="F7" s="34"/>
      <c r="G7" s="34"/>
      <c r="H7" s="34"/>
      <c r="I7" s="34"/>
      <c r="J7" s="34"/>
      <c r="K7" s="34"/>
      <c r="L7" s="34"/>
      <c r="M7" s="34"/>
      <c r="N7" s="34"/>
      <c r="O7" s="34"/>
      <c r="P7" s="34"/>
      <c r="Q7" s="34"/>
      <c r="R7" s="34"/>
      <c r="S7" s="34"/>
      <c r="T7" s="34"/>
      <c r="U7" s="34"/>
      <c r="V7" s="34"/>
      <c r="W7" s="16" t="str">
        <f t="shared" si="0"/>
        <v/>
      </c>
      <c r="X7" s="17" t="str">
        <f t="shared" si="1"/>
        <v/>
      </c>
      <c r="Y7" s="35" t="str">
        <f t="shared" si="2"/>
        <v/>
      </c>
      <c r="Z7" s="232">
        <f>名簿!$B6</f>
        <v>0</v>
      </c>
      <c r="AA7" s="34"/>
      <c r="AB7" s="34"/>
      <c r="AC7" s="34"/>
      <c r="AD7" s="34"/>
      <c r="AE7" s="34"/>
      <c r="AF7" s="34"/>
      <c r="AG7" s="34"/>
      <c r="AH7" s="34"/>
      <c r="AI7" s="34"/>
      <c r="AJ7" s="34"/>
      <c r="AK7" s="34"/>
      <c r="AL7" s="34"/>
      <c r="AM7" s="34"/>
      <c r="AN7" s="34"/>
      <c r="AO7" s="34"/>
      <c r="AP7" s="34"/>
      <c r="AQ7" s="34"/>
      <c r="AR7" s="34"/>
      <c r="AS7" s="34"/>
      <c r="AT7" s="34"/>
      <c r="AU7" s="46" t="str">
        <f t="shared" si="6"/>
        <v/>
      </c>
      <c r="AV7" s="47" t="str">
        <f t="shared" si="3"/>
        <v/>
      </c>
      <c r="AW7" s="35" t="str">
        <f t="shared" si="4"/>
        <v/>
      </c>
      <c r="AX7" s="233">
        <f>名簿!$B6</f>
        <v>0</v>
      </c>
      <c r="AY7" s="34"/>
      <c r="AZ7" s="34"/>
      <c r="BA7" s="34"/>
      <c r="BB7" s="34"/>
      <c r="BC7" s="34"/>
      <c r="BD7" s="34"/>
      <c r="BE7" s="34"/>
      <c r="BF7" s="34"/>
      <c r="BG7" s="34"/>
      <c r="BH7" s="34"/>
      <c r="BI7" s="34"/>
      <c r="BJ7" s="34"/>
      <c r="BK7" s="34"/>
      <c r="BL7" s="34"/>
      <c r="BM7" s="34"/>
      <c r="BN7" s="34"/>
      <c r="BO7" s="34"/>
      <c r="BP7" s="34"/>
      <c r="BQ7" s="34"/>
      <c r="BR7" s="34"/>
      <c r="BS7" s="53" t="str">
        <f t="shared" si="7"/>
        <v/>
      </c>
      <c r="BT7" s="55" t="str">
        <f t="shared" si="8"/>
        <v/>
      </c>
      <c r="BU7" s="35" t="str">
        <f t="shared" si="5"/>
        <v/>
      </c>
      <c r="BV7" s="8"/>
      <c r="BW7" s="8"/>
      <c r="BX7" s="8"/>
      <c r="BY7" s="8"/>
      <c r="BZ7" s="8"/>
      <c r="CA7" s="8"/>
    </row>
    <row r="8" spans="1:79">
      <c r="A8" s="16">
        <v>5</v>
      </c>
      <c r="B8" s="231">
        <f>名簿!$B7</f>
        <v>0</v>
      </c>
      <c r="C8" s="34"/>
      <c r="D8" s="34"/>
      <c r="E8" s="34"/>
      <c r="F8" s="34"/>
      <c r="G8" s="34"/>
      <c r="H8" s="34"/>
      <c r="I8" s="34"/>
      <c r="J8" s="34"/>
      <c r="K8" s="34"/>
      <c r="L8" s="34"/>
      <c r="M8" s="34"/>
      <c r="N8" s="34"/>
      <c r="O8" s="34"/>
      <c r="P8" s="34"/>
      <c r="Q8" s="34"/>
      <c r="R8" s="34"/>
      <c r="S8" s="34"/>
      <c r="T8" s="34"/>
      <c r="U8" s="34"/>
      <c r="V8" s="34"/>
      <c r="W8" s="16" t="str">
        <f t="shared" si="0"/>
        <v/>
      </c>
      <c r="X8" s="17" t="str">
        <f t="shared" si="1"/>
        <v/>
      </c>
      <c r="Y8" s="35" t="str">
        <f t="shared" si="2"/>
        <v/>
      </c>
      <c r="Z8" s="232">
        <f>名簿!$B7</f>
        <v>0</v>
      </c>
      <c r="AA8" s="34"/>
      <c r="AB8" s="34"/>
      <c r="AC8" s="34"/>
      <c r="AD8" s="34"/>
      <c r="AE8" s="34"/>
      <c r="AF8" s="34"/>
      <c r="AG8" s="34"/>
      <c r="AH8" s="34"/>
      <c r="AI8" s="34"/>
      <c r="AJ8" s="34"/>
      <c r="AK8" s="34"/>
      <c r="AL8" s="34"/>
      <c r="AM8" s="34"/>
      <c r="AN8" s="34"/>
      <c r="AO8" s="34"/>
      <c r="AP8" s="34"/>
      <c r="AQ8" s="34"/>
      <c r="AR8" s="34"/>
      <c r="AS8" s="34"/>
      <c r="AT8" s="34"/>
      <c r="AU8" s="46" t="str">
        <f t="shared" si="6"/>
        <v/>
      </c>
      <c r="AV8" s="47" t="str">
        <f t="shared" si="3"/>
        <v/>
      </c>
      <c r="AW8" s="35" t="str">
        <f t="shared" si="4"/>
        <v/>
      </c>
      <c r="AX8" s="233">
        <f>名簿!$B7</f>
        <v>0</v>
      </c>
      <c r="AY8" s="34"/>
      <c r="AZ8" s="34"/>
      <c r="BA8" s="34"/>
      <c r="BB8" s="34"/>
      <c r="BC8" s="34"/>
      <c r="BD8" s="34"/>
      <c r="BE8" s="34"/>
      <c r="BF8" s="34"/>
      <c r="BG8" s="34"/>
      <c r="BH8" s="34"/>
      <c r="BI8" s="34"/>
      <c r="BJ8" s="34"/>
      <c r="BK8" s="34"/>
      <c r="BL8" s="34"/>
      <c r="BM8" s="34"/>
      <c r="BN8" s="34"/>
      <c r="BO8" s="34"/>
      <c r="BP8" s="34"/>
      <c r="BQ8" s="34"/>
      <c r="BR8" s="34"/>
      <c r="BS8" s="53" t="str">
        <f t="shared" si="7"/>
        <v/>
      </c>
      <c r="BT8" s="55" t="str">
        <f t="shared" si="8"/>
        <v/>
      </c>
      <c r="BU8" s="35" t="str">
        <f t="shared" si="5"/>
        <v/>
      </c>
      <c r="BV8" s="8"/>
      <c r="BW8" s="8"/>
      <c r="BX8" s="8"/>
      <c r="BY8" s="8"/>
      <c r="BZ8" s="8"/>
      <c r="CA8" s="8"/>
    </row>
    <row r="9" spans="1:79">
      <c r="A9" s="16">
        <v>6</v>
      </c>
      <c r="B9" s="231">
        <f>名簿!$B8</f>
        <v>0</v>
      </c>
      <c r="C9" s="34"/>
      <c r="D9" s="34"/>
      <c r="E9" s="34"/>
      <c r="F9" s="34"/>
      <c r="G9" s="34"/>
      <c r="H9" s="34"/>
      <c r="I9" s="34"/>
      <c r="J9" s="34"/>
      <c r="K9" s="34"/>
      <c r="L9" s="34"/>
      <c r="M9" s="34"/>
      <c r="N9" s="34"/>
      <c r="O9" s="34"/>
      <c r="P9" s="34"/>
      <c r="Q9" s="34"/>
      <c r="R9" s="34"/>
      <c r="S9" s="34"/>
      <c r="T9" s="34"/>
      <c r="U9" s="34"/>
      <c r="V9" s="34"/>
      <c r="W9" s="16" t="str">
        <f t="shared" si="0"/>
        <v/>
      </c>
      <c r="X9" s="17" t="str">
        <f t="shared" si="1"/>
        <v/>
      </c>
      <c r="Y9" s="35" t="str">
        <f t="shared" si="2"/>
        <v/>
      </c>
      <c r="Z9" s="232">
        <f>名簿!$B8</f>
        <v>0</v>
      </c>
      <c r="AA9" s="34"/>
      <c r="AB9" s="34"/>
      <c r="AC9" s="34"/>
      <c r="AD9" s="34"/>
      <c r="AE9" s="34"/>
      <c r="AF9" s="34"/>
      <c r="AG9" s="34"/>
      <c r="AH9" s="34"/>
      <c r="AI9" s="34"/>
      <c r="AJ9" s="34"/>
      <c r="AK9" s="34"/>
      <c r="AL9" s="34"/>
      <c r="AM9" s="34"/>
      <c r="AN9" s="34"/>
      <c r="AO9" s="34"/>
      <c r="AP9" s="34"/>
      <c r="AQ9" s="34"/>
      <c r="AR9" s="34"/>
      <c r="AS9" s="34"/>
      <c r="AT9" s="34"/>
      <c r="AU9" s="46" t="str">
        <f t="shared" si="6"/>
        <v/>
      </c>
      <c r="AV9" s="47" t="str">
        <f t="shared" si="3"/>
        <v/>
      </c>
      <c r="AW9" s="35" t="str">
        <f t="shared" si="4"/>
        <v/>
      </c>
      <c r="AX9" s="233">
        <f>名簿!$B8</f>
        <v>0</v>
      </c>
      <c r="AY9" s="34"/>
      <c r="AZ9" s="34"/>
      <c r="BA9" s="34"/>
      <c r="BB9" s="34"/>
      <c r="BC9" s="34"/>
      <c r="BD9" s="34"/>
      <c r="BE9" s="34"/>
      <c r="BF9" s="34"/>
      <c r="BG9" s="34"/>
      <c r="BH9" s="34"/>
      <c r="BI9" s="34"/>
      <c r="BJ9" s="34"/>
      <c r="BK9" s="34"/>
      <c r="BL9" s="34"/>
      <c r="BM9" s="34"/>
      <c r="BN9" s="34"/>
      <c r="BO9" s="34"/>
      <c r="BP9" s="34"/>
      <c r="BQ9" s="34"/>
      <c r="BR9" s="34"/>
      <c r="BS9" s="53" t="str">
        <f t="shared" si="7"/>
        <v/>
      </c>
      <c r="BT9" s="55" t="str">
        <f t="shared" si="8"/>
        <v/>
      </c>
      <c r="BU9" s="35" t="str">
        <f t="shared" si="5"/>
        <v/>
      </c>
      <c r="BV9" s="8"/>
      <c r="BW9" s="8"/>
      <c r="BX9" s="8"/>
      <c r="BY9" s="8"/>
      <c r="BZ9" s="8"/>
      <c r="CA9" s="8"/>
    </row>
    <row r="10" spans="1:79">
      <c r="A10" s="16">
        <v>7</v>
      </c>
      <c r="B10" s="231">
        <f>名簿!$B9</f>
        <v>0</v>
      </c>
      <c r="C10" s="34"/>
      <c r="D10" s="34"/>
      <c r="E10" s="34"/>
      <c r="F10" s="34"/>
      <c r="G10" s="34"/>
      <c r="H10" s="34"/>
      <c r="I10" s="34"/>
      <c r="J10" s="34"/>
      <c r="K10" s="34"/>
      <c r="L10" s="34"/>
      <c r="M10" s="34"/>
      <c r="N10" s="34"/>
      <c r="O10" s="34"/>
      <c r="P10" s="34"/>
      <c r="Q10" s="34"/>
      <c r="R10" s="34"/>
      <c r="S10" s="34"/>
      <c r="T10" s="34"/>
      <c r="U10" s="34"/>
      <c r="V10" s="34"/>
      <c r="W10" s="16" t="str">
        <f t="shared" si="0"/>
        <v/>
      </c>
      <c r="X10" s="17" t="str">
        <f t="shared" si="1"/>
        <v/>
      </c>
      <c r="Y10" s="35" t="str">
        <f t="shared" si="2"/>
        <v/>
      </c>
      <c r="Z10" s="232">
        <f>名簿!$B9</f>
        <v>0</v>
      </c>
      <c r="AA10" s="34"/>
      <c r="AB10" s="34"/>
      <c r="AC10" s="34"/>
      <c r="AD10" s="34"/>
      <c r="AE10" s="34"/>
      <c r="AF10" s="34"/>
      <c r="AG10" s="34"/>
      <c r="AH10" s="34"/>
      <c r="AI10" s="34"/>
      <c r="AJ10" s="34"/>
      <c r="AK10" s="34"/>
      <c r="AL10" s="34"/>
      <c r="AM10" s="34"/>
      <c r="AN10" s="34"/>
      <c r="AO10" s="34"/>
      <c r="AP10" s="34"/>
      <c r="AQ10" s="34"/>
      <c r="AR10" s="34"/>
      <c r="AS10" s="34"/>
      <c r="AT10" s="34"/>
      <c r="AU10" s="46" t="str">
        <f t="shared" si="6"/>
        <v/>
      </c>
      <c r="AV10" s="47" t="str">
        <f t="shared" si="3"/>
        <v/>
      </c>
      <c r="AW10" s="35" t="str">
        <f t="shared" si="4"/>
        <v/>
      </c>
      <c r="AX10" s="233">
        <f>名簿!$B9</f>
        <v>0</v>
      </c>
      <c r="AY10" s="34"/>
      <c r="AZ10" s="34"/>
      <c r="BA10" s="34"/>
      <c r="BB10" s="34"/>
      <c r="BC10" s="34"/>
      <c r="BD10" s="34"/>
      <c r="BE10" s="34"/>
      <c r="BF10" s="34"/>
      <c r="BG10" s="34"/>
      <c r="BH10" s="34"/>
      <c r="BI10" s="34"/>
      <c r="BJ10" s="34"/>
      <c r="BK10" s="34"/>
      <c r="BL10" s="34"/>
      <c r="BM10" s="34"/>
      <c r="BN10" s="34"/>
      <c r="BO10" s="34"/>
      <c r="BP10" s="34"/>
      <c r="BQ10" s="34"/>
      <c r="BR10" s="34"/>
      <c r="BS10" s="53" t="str">
        <f t="shared" si="7"/>
        <v/>
      </c>
      <c r="BT10" s="55" t="str">
        <f t="shared" si="8"/>
        <v/>
      </c>
      <c r="BU10" s="35" t="str">
        <f t="shared" si="5"/>
        <v/>
      </c>
      <c r="BV10" s="8"/>
      <c r="BW10" s="8"/>
      <c r="BX10" s="8"/>
      <c r="BY10" s="8"/>
      <c r="BZ10" s="8"/>
      <c r="CA10" s="8"/>
    </row>
    <row r="11" spans="1:79">
      <c r="A11" s="16">
        <v>8</v>
      </c>
      <c r="B11" s="231">
        <f>名簿!$B10</f>
        <v>0</v>
      </c>
      <c r="C11" s="34"/>
      <c r="D11" s="34"/>
      <c r="E11" s="34"/>
      <c r="F11" s="34"/>
      <c r="G11" s="34"/>
      <c r="H11" s="34"/>
      <c r="I11" s="34"/>
      <c r="J11" s="34"/>
      <c r="K11" s="34"/>
      <c r="L11" s="34"/>
      <c r="M11" s="34"/>
      <c r="N11" s="34"/>
      <c r="O11" s="34"/>
      <c r="P11" s="34"/>
      <c r="Q11" s="34"/>
      <c r="R11" s="34"/>
      <c r="S11" s="34"/>
      <c r="T11" s="34"/>
      <c r="U11" s="34"/>
      <c r="V11" s="34"/>
      <c r="W11" s="16" t="str">
        <f t="shared" si="0"/>
        <v/>
      </c>
      <c r="X11" s="17" t="str">
        <f t="shared" si="1"/>
        <v/>
      </c>
      <c r="Y11" s="35" t="str">
        <f t="shared" si="2"/>
        <v/>
      </c>
      <c r="Z11" s="232">
        <f>名簿!$B10</f>
        <v>0</v>
      </c>
      <c r="AA11" s="34"/>
      <c r="AB11" s="34"/>
      <c r="AC11" s="34"/>
      <c r="AD11" s="34"/>
      <c r="AE11" s="34"/>
      <c r="AF11" s="34"/>
      <c r="AG11" s="34"/>
      <c r="AH11" s="34"/>
      <c r="AI11" s="34"/>
      <c r="AJ11" s="34"/>
      <c r="AK11" s="34"/>
      <c r="AL11" s="34"/>
      <c r="AM11" s="34"/>
      <c r="AN11" s="34"/>
      <c r="AO11" s="34"/>
      <c r="AP11" s="34"/>
      <c r="AQ11" s="34"/>
      <c r="AR11" s="34"/>
      <c r="AS11" s="34"/>
      <c r="AT11" s="34"/>
      <c r="AU11" s="46" t="str">
        <f t="shared" si="6"/>
        <v/>
      </c>
      <c r="AV11" s="47" t="str">
        <f t="shared" si="3"/>
        <v/>
      </c>
      <c r="AW11" s="35" t="str">
        <f t="shared" si="4"/>
        <v/>
      </c>
      <c r="AX11" s="233">
        <f>名簿!$B10</f>
        <v>0</v>
      </c>
      <c r="AY11" s="34"/>
      <c r="AZ11" s="34"/>
      <c r="BA11" s="34"/>
      <c r="BB11" s="34"/>
      <c r="BC11" s="34"/>
      <c r="BD11" s="34"/>
      <c r="BE11" s="34"/>
      <c r="BF11" s="34"/>
      <c r="BG11" s="34"/>
      <c r="BH11" s="34"/>
      <c r="BI11" s="34"/>
      <c r="BJ11" s="34"/>
      <c r="BK11" s="34"/>
      <c r="BL11" s="34"/>
      <c r="BM11" s="34"/>
      <c r="BN11" s="34"/>
      <c r="BO11" s="34"/>
      <c r="BP11" s="34"/>
      <c r="BQ11" s="34"/>
      <c r="BR11" s="34"/>
      <c r="BS11" s="53" t="str">
        <f t="shared" si="7"/>
        <v/>
      </c>
      <c r="BT11" s="55" t="str">
        <f t="shared" si="8"/>
        <v/>
      </c>
      <c r="BU11" s="35" t="str">
        <f t="shared" si="5"/>
        <v/>
      </c>
      <c r="BV11" s="8"/>
      <c r="BW11" s="8"/>
      <c r="BX11" s="8"/>
      <c r="BY11" s="8"/>
      <c r="BZ11" s="8"/>
      <c r="CA11" s="8"/>
    </row>
    <row r="12" spans="1:79">
      <c r="A12" s="16">
        <v>9</v>
      </c>
      <c r="B12" s="231">
        <f>名簿!$B11</f>
        <v>0</v>
      </c>
      <c r="C12" s="34"/>
      <c r="D12" s="34"/>
      <c r="E12" s="34"/>
      <c r="F12" s="34"/>
      <c r="G12" s="34"/>
      <c r="H12" s="34"/>
      <c r="I12" s="34"/>
      <c r="J12" s="34"/>
      <c r="K12" s="34"/>
      <c r="L12" s="34"/>
      <c r="M12" s="34"/>
      <c r="N12" s="34"/>
      <c r="O12" s="34"/>
      <c r="P12" s="34"/>
      <c r="Q12" s="34"/>
      <c r="R12" s="34"/>
      <c r="S12" s="34"/>
      <c r="T12" s="34"/>
      <c r="U12" s="34"/>
      <c r="V12" s="34"/>
      <c r="W12" s="16" t="str">
        <f t="shared" si="0"/>
        <v/>
      </c>
      <c r="X12" s="17" t="str">
        <f t="shared" si="1"/>
        <v/>
      </c>
      <c r="Y12" s="35" t="str">
        <f t="shared" si="2"/>
        <v/>
      </c>
      <c r="Z12" s="232">
        <f>名簿!$B11</f>
        <v>0</v>
      </c>
      <c r="AA12" s="34"/>
      <c r="AB12" s="34"/>
      <c r="AC12" s="34"/>
      <c r="AD12" s="34"/>
      <c r="AE12" s="34"/>
      <c r="AF12" s="34"/>
      <c r="AG12" s="34"/>
      <c r="AH12" s="34"/>
      <c r="AI12" s="34"/>
      <c r="AJ12" s="34"/>
      <c r="AK12" s="34"/>
      <c r="AL12" s="34"/>
      <c r="AM12" s="34"/>
      <c r="AN12" s="34"/>
      <c r="AO12" s="34"/>
      <c r="AP12" s="34"/>
      <c r="AQ12" s="34"/>
      <c r="AR12" s="34"/>
      <c r="AS12" s="34"/>
      <c r="AT12" s="34"/>
      <c r="AU12" s="46" t="str">
        <f t="shared" si="6"/>
        <v/>
      </c>
      <c r="AV12" s="47" t="str">
        <f t="shared" si="3"/>
        <v/>
      </c>
      <c r="AW12" s="35" t="str">
        <f t="shared" si="4"/>
        <v/>
      </c>
      <c r="AX12" s="233">
        <f>名簿!$B11</f>
        <v>0</v>
      </c>
      <c r="AY12" s="34"/>
      <c r="AZ12" s="34"/>
      <c r="BA12" s="34"/>
      <c r="BB12" s="34"/>
      <c r="BC12" s="34"/>
      <c r="BD12" s="34"/>
      <c r="BE12" s="34"/>
      <c r="BF12" s="34"/>
      <c r="BG12" s="34"/>
      <c r="BH12" s="34"/>
      <c r="BI12" s="34"/>
      <c r="BJ12" s="34"/>
      <c r="BK12" s="34"/>
      <c r="BL12" s="34"/>
      <c r="BM12" s="34"/>
      <c r="BN12" s="34"/>
      <c r="BO12" s="34"/>
      <c r="BP12" s="34"/>
      <c r="BQ12" s="34"/>
      <c r="BR12" s="34"/>
      <c r="BS12" s="53" t="str">
        <f t="shared" si="7"/>
        <v/>
      </c>
      <c r="BT12" s="55" t="str">
        <f t="shared" si="8"/>
        <v/>
      </c>
      <c r="BU12" s="35" t="str">
        <f t="shared" si="5"/>
        <v/>
      </c>
      <c r="BV12" s="8"/>
      <c r="BW12" s="8"/>
      <c r="BX12" s="8"/>
      <c r="BY12" s="8"/>
      <c r="BZ12" s="8"/>
      <c r="CA12" s="8"/>
    </row>
    <row r="13" spans="1:79">
      <c r="A13" s="16">
        <v>10</v>
      </c>
      <c r="B13" s="231">
        <f>名簿!$B12</f>
        <v>0</v>
      </c>
      <c r="C13" s="34"/>
      <c r="D13" s="34"/>
      <c r="E13" s="34"/>
      <c r="F13" s="34"/>
      <c r="G13" s="34"/>
      <c r="H13" s="34"/>
      <c r="I13" s="34"/>
      <c r="J13" s="34"/>
      <c r="K13" s="34"/>
      <c r="L13" s="34"/>
      <c r="M13" s="34"/>
      <c r="N13" s="34"/>
      <c r="O13" s="34"/>
      <c r="P13" s="34"/>
      <c r="Q13" s="34"/>
      <c r="R13" s="34"/>
      <c r="S13" s="34"/>
      <c r="T13" s="34"/>
      <c r="U13" s="34"/>
      <c r="V13" s="34"/>
      <c r="W13" s="16" t="str">
        <f t="shared" si="0"/>
        <v/>
      </c>
      <c r="X13" s="17" t="str">
        <f t="shared" si="1"/>
        <v/>
      </c>
      <c r="Y13" s="35" t="str">
        <f t="shared" si="2"/>
        <v/>
      </c>
      <c r="Z13" s="232">
        <f>名簿!$B12</f>
        <v>0</v>
      </c>
      <c r="AA13" s="34"/>
      <c r="AB13" s="34"/>
      <c r="AC13" s="34"/>
      <c r="AD13" s="34"/>
      <c r="AE13" s="34"/>
      <c r="AF13" s="34"/>
      <c r="AG13" s="34"/>
      <c r="AH13" s="34"/>
      <c r="AI13" s="34"/>
      <c r="AJ13" s="34"/>
      <c r="AK13" s="34"/>
      <c r="AL13" s="34"/>
      <c r="AM13" s="34"/>
      <c r="AN13" s="34"/>
      <c r="AO13" s="34"/>
      <c r="AP13" s="34"/>
      <c r="AQ13" s="34"/>
      <c r="AR13" s="34"/>
      <c r="AS13" s="34"/>
      <c r="AT13" s="34"/>
      <c r="AU13" s="46" t="str">
        <f t="shared" si="6"/>
        <v/>
      </c>
      <c r="AV13" s="47" t="str">
        <f t="shared" si="3"/>
        <v/>
      </c>
      <c r="AW13" s="35" t="str">
        <f t="shared" si="4"/>
        <v/>
      </c>
      <c r="AX13" s="233">
        <f>名簿!$B12</f>
        <v>0</v>
      </c>
      <c r="AY13" s="34"/>
      <c r="AZ13" s="34"/>
      <c r="BA13" s="34"/>
      <c r="BB13" s="34"/>
      <c r="BC13" s="34"/>
      <c r="BD13" s="34"/>
      <c r="BE13" s="34"/>
      <c r="BF13" s="34"/>
      <c r="BG13" s="34"/>
      <c r="BH13" s="34"/>
      <c r="BI13" s="34"/>
      <c r="BJ13" s="34"/>
      <c r="BK13" s="34"/>
      <c r="BL13" s="34"/>
      <c r="BM13" s="34"/>
      <c r="BN13" s="34"/>
      <c r="BO13" s="34"/>
      <c r="BP13" s="34"/>
      <c r="BQ13" s="34"/>
      <c r="BR13" s="34"/>
      <c r="BS13" s="53" t="str">
        <f t="shared" si="7"/>
        <v/>
      </c>
      <c r="BT13" s="55" t="str">
        <f t="shared" si="8"/>
        <v/>
      </c>
      <c r="BU13" s="35" t="str">
        <f t="shared" si="5"/>
        <v/>
      </c>
      <c r="BV13" s="8"/>
      <c r="BW13" s="8"/>
      <c r="BX13" s="8"/>
      <c r="BY13" s="8"/>
      <c r="BZ13" s="8"/>
      <c r="CA13" s="8"/>
    </row>
    <row r="14" spans="1:79">
      <c r="A14" s="16">
        <v>11</v>
      </c>
      <c r="B14" s="231">
        <f>名簿!$B13</f>
        <v>0</v>
      </c>
      <c r="C14" s="34"/>
      <c r="D14" s="34"/>
      <c r="E14" s="34"/>
      <c r="F14" s="34"/>
      <c r="G14" s="34"/>
      <c r="H14" s="34"/>
      <c r="I14" s="34"/>
      <c r="J14" s="34"/>
      <c r="K14" s="34"/>
      <c r="L14" s="34"/>
      <c r="M14" s="34"/>
      <c r="N14" s="34"/>
      <c r="O14" s="34"/>
      <c r="P14" s="34"/>
      <c r="Q14" s="34"/>
      <c r="R14" s="34"/>
      <c r="S14" s="34"/>
      <c r="T14" s="34"/>
      <c r="U14" s="34"/>
      <c r="V14" s="34"/>
      <c r="W14" s="16" t="str">
        <f t="shared" si="0"/>
        <v/>
      </c>
      <c r="X14" s="17" t="str">
        <f t="shared" si="1"/>
        <v/>
      </c>
      <c r="Y14" s="35" t="str">
        <f t="shared" si="2"/>
        <v/>
      </c>
      <c r="Z14" s="232">
        <f>名簿!$B13</f>
        <v>0</v>
      </c>
      <c r="AA14" s="34"/>
      <c r="AB14" s="34"/>
      <c r="AC14" s="34"/>
      <c r="AD14" s="34"/>
      <c r="AE14" s="34"/>
      <c r="AF14" s="34"/>
      <c r="AG14" s="34"/>
      <c r="AH14" s="34"/>
      <c r="AI14" s="34"/>
      <c r="AJ14" s="34"/>
      <c r="AK14" s="34"/>
      <c r="AL14" s="34"/>
      <c r="AM14" s="34"/>
      <c r="AN14" s="34"/>
      <c r="AO14" s="34"/>
      <c r="AP14" s="34"/>
      <c r="AQ14" s="34"/>
      <c r="AR14" s="34"/>
      <c r="AS14" s="34"/>
      <c r="AT14" s="34"/>
      <c r="AU14" s="46" t="str">
        <f t="shared" si="6"/>
        <v/>
      </c>
      <c r="AV14" s="47" t="str">
        <f t="shared" si="3"/>
        <v/>
      </c>
      <c r="AW14" s="35" t="str">
        <f t="shared" si="4"/>
        <v/>
      </c>
      <c r="AX14" s="233">
        <f>名簿!$B13</f>
        <v>0</v>
      </c>
      <c r="AY14" s="34"/>
      <c r="AZ14" s="34"/>
      <c r="BA14" s="34"/>
      <c r="BB14" s="34"/>
      <c r="BC14" s="34"/>
      <c r="BD14" s="34"/>
      <c r="BE14" s="34"/>
      <c r="BF14" s="34"/>
      <c r="BG14" s="34"/>
      <c r="BH14" s="34"/>
      <c r="BI14" s="34"/>
      <c r="BJ14" s="34"/>
      <c r="BK14" s="34"/>
      <c r="BL14" s="34"/>
      <c r="BM14" s="34"/>
      <c r="BN14" s="34"/>
      <c r="BO14" s="34"/>
      <c r="BP14" s="34"/>
      <c r="BQ14" s="34"/>
      <c r="BR14" s="34"/>
      <c r="BS14" s="53" t="str">
        <f t="shared" si="7"/>
        <v/>
      </c>
      <c r="BT14" s="55" t="str">
        <f t="shared" si="8"/>
        <v/>
      </c>
      <c r="BU14" s="35" t="str">
        <f t="shared" si="5"/>
        <v/>
      </c>
      <c r="BV14" s="8"/>
      <c r="BW14" s="8"/>
      <c r="BX14" s="8"/>
      <c r="BY14" s="8"/>
      <c r="BZ14" s="8"/>
      <c r="CA14" s="8"/>
    </row>
    <row r="15" spans="1:79">
      <c r="A15" s="16">
        <v>12</v>
      </c>
      <c r="B15" s="231">
        <f>名簿!$B14</f>
        <v>0</v>
      </c>
      <c r="C15" s="34"/>
      <c r="D15" s="34"/>
      <c r="E15" s="34"/>
      <c r="F15" s="34"/>
      <c r="G15" s="34"/>
      <c r="H15" s="34"/>
      <c r="I15" s="34"/>
      <c r="J15" s="34"/>
      <c r="K15" s="34"/>
      <c r="L15" s="34"/>
      <c r="M15" s="34"/>
      <c r="N15" s="34"/>
      <c r="O15" s="34"/>
      <c r="P15" s="34"/>
      <c r="Q15" s="34"/>
      <c r="R15" s="34"/>
      <c r="S15" s="34"/>
      <c r="T15" s="34"/>
      <c r="U15" s="34"/>
      <c r="V15" s="34"/>
      <c r="W15" s="16" t="str">
        <f t="shared" si="0"/>
        <v/>
      </c>
      <c r="X15" s="17" t="str">
        <f t="shared" si="1"/>
        <v/>
      </c>
      <c r="Y15" s="35" t="str">
        <f t="shared" si="2"/>
        <v/>
      </c>
      <c r="Z15" s="232">
        <f>名簿!$B14</f>
        <v>0</v>
      </c>
      <c r="AA15" s="34"/>
      <c r="AB15" s="34"/>
      <c r="AC15" s="34"/>
      <c r="AD15" s="34"/>
      <c r="AE15" s="34"/>
      <c r="AF15" s="34"/>
      <c r="AG15" s="34"/>
      <c r="AH15" s="34"/>
      <c r="AI15" s="34"/>
      <c r="AJ15" s="34"/>
      <c r="AK15" s="34"/>
      <c r="AL15" s="34"/>
      <c r="AM15" s="34"/>
      <c r="AN15" s="34"/>
      <c r="AO15" s="34"/>
      <c r="AP15" s="34"/>
      <c r="AQ15" s="34"/>
      <c r="AR15" s="34"/>
      <c r="AS15" s="34"/>
      <c r="AT15" s="34"/>
      <c r="AU15" s="46" t="str">
        <f t="shared" si="6"/>
        <v/>
      </c>
      <c r="AV15" s="47" t="str">
        <f t="shared" si="3"/>
        <v/>
      </c>
      <c r="AW15" s="35" t="str">
        <f t="shared" si="4"/>
        <v/>
      </c>
      <c r="AX15" s="233">
        <f>名簿!$B14</f>
        <v>0</v>
      </c>
      <c r="AY15" s="34"/>
      <c r="AZ15" s="34"/>
      <c r="BA15" s="34"/>
      <c r="BB15" s="34"/>
      <c r="BC15" s="34"/>
      <c r="BD15" s="34"/>
      <c r="BE15" s="34"/>
      <c r="BF15" s="34"/>
      <c r="BG15" s="34"/>
      <c r="BH15" s="34"/>
      <c r="BI15" s="34"/>
      <c r="BJ15" s="34"/>
      <c r="BK15" s="34"/>
      <c r="BL15" s="34"/>
      <c r="BM15" s="34"/>
      <c r="BN15" s="34"/>
      <c r="BO15" s="34"/>
      <c r="BP15" s="34"/>
      <c r="BQ15" s="34"/>
      <c r="BR15" s="34"/>
      <c r="BS15" s="53" t="str">
        <f t="shared" si="7"/>
        <v/>
      </c>
      <c r="BT15" s="55" t="str">
        <f t="shared" si="8"/>
        <v/>
      </c>
      <c r="BU15" s="35" t="str">
        <f t="shared" si="5"/>
        <v/>
      </c>
      <c r="BV15" s="8"/>
      <c r="BW15" s="8"/>
      <c r="BX15" s="8"/>
      <c r="BY15" s="8"/>
      <c r="BZ15" s="8"/>
      <c r="CA15" s="8"/>
    </row>
    <row r="16" spans="1:79">
      <c r="A16" s="16">
        <v>13</v>
      </c>
      <c r="B16" s="231">
        <f>名簿!$B15</f>
        <v>0</v>
      </c>
      <c r="C16" s="34"/>
      <c r="D16" s="34"/>
      <c r="E16" s="34"/>
      <c r="F16" s="34"/>
      <c r="G16" s="34"/>
      <c r="H16" s="34"/>
      <c r="I16" s="34"/>
      <c r="J16" s="34"/>
      <c r="K16" s="34"/>
      <c r="L16" s="34"/>
      <c r="M16" s="34"/>
      <c r="N16" s="34"/>
      <c r="O16" s="34"/>
      <c r="P16" s="34"/>
      <c r="Q16" s="34"/>
      <c r="R16" s="34"/>
      <c r="S16" s="34"/>
      <c r="T16" s="34"/>
      <c r="U16" s="34"/>
      <c r="V16" s="34"/>
      <c r="W16" s="16" t="str">
        <f t="shared" si="0"/>
        <v/>
      </c>
      <c r="X16" s="17" t="str">
        <f t="shared" si="1"/>
        <v/>
      </c>
      <c r="Y16" s="35" t="str">
        <f t="shared" si="2"/>
        <v/>
      </c>
      <c r="Z16" s="232">
        <f>名簿!$B15</f>
        <v>0</v>
      </c>
      <c r="AA16" s="34"/>
      <c r="AB16" s="34"/>
      <c r="AC16" s="34"/>
      <c r="AD16" s="34"/>
      <c r="AE16" s="34"/>
      <c r="AF16" s="34"/>
      <c r="AG16" s="34"/>
      <c r="AH16" s="34"/>
      <c r="AI16" s="34"/>
      <c r="AJ16" s="34"/>
      <c r="AK16" s="34"/>
      <c r="AL16" s="34"/>
      <c r="AM16" s="34"/>
      <c r="AN16" s="34"/>
      <c r="AO16" s="34"/>
      <c r="AP16" s="34"/>
      <c r="AQ16" s="34"/>
      <c r="AR16" s="34"/>
      <c r="AS16" s="34"/>
      <c r="AT16" s="34"/>
      <c r="AU16" s="46" t="str">
        <f t="shared" si="6"/>
        <v/>
      </c>
      <c r="AV16" s="47" t="str">
        <f t="shared" si="3"/>
        <v/>
      </c>
      <c r="AW16" s="35" t="str">
        <f t="shared" si="4"/>
        <v/>
      </c>
      <c r="AX16" s="233">
        <f>名簿!$B15</f>
        <v>0</v>
      </c>
      <c r="AY16" s="34"/>
      <c r="AZ16" s="34"/>
      <c r="BA16" s="34"/>
      <c r="BB16" s="34"/>
      <c r="BC16" s="34"/>
      <c r="BD16" s="34"/>
      <c r="BE16" s="34"/>
      <c r="BF16" s="34"/>
      <c r="BG16" s="34"/>
      <c r="BH16" s="34"/>
      <c r="BI16" s="34"/>
      <c r="BJ16" s="34"/>
      <c r="BK16" s="34"/>
      <c r="BL16" s="34"/>
      <c r="BM16" s="34"/>
      <c r="BN16" s="34"/>
      <c r="BO16" s="34"/>
      <c r="BP16" s="34"/>
      <c r="BQ16" s="34"/>
      <c r="BR16" s="34"/>
      <c r="BS16" s="53" t="str">
        <f t="shared" si="7"/>
        <v/>
      </c>
      <c r="BT16" s="55" t="str">
        <f t="shared" si="8"/>
        <v/>
      </c>
      <c r="BU16" s="35" t="str">
        <f t="shared" si="5"/>
        <v/>
      </c>
      <c r="BV16" s="8"/>
      <c r="BW16" s="8"/>
      <c r="BX16" s="8"/>
      <c r="BY16" s="8"/>
      <c r="BZ16" s="8"/>
      <c r="CA16" s="8"/>
    </row>
    <row r="17" spans="1:79">
      <c r="A17" s="16">
        <v>14</v>
      </c>
      <c r="B17" s="231">
        <f>名簿!$B16</f>
        <v>0</v>
      </c>
      <c r="C17" s="34"/>
      <c r="D17" s="34"/>
      <c r="E17" s="34"/>
      <c r="F17" s="34"/>
      <c r="G17" s="34"/>
      <c r="H17" s="34"/>
      <c r="I17" s="34"/>
      <c r="J17" s="34"/>
      <c r="K17" s="34"/>
      <c r="L17" s="34"/>
      <c r="M17" s="34"/>
      <c r="N17" s="34"/>
      <c r="O17" s="34"/>
      <c r="P17" s="34"/>
      <c r="Q17" s="34"/>
      <c r="R17" s="34"/>
      <c r="S17" s="34"/>
      <c r="T17" s="34"/>
      <c r="U17" s="34"/>
      <c r="V17" s="34"/>
      <c r="W17" s="16" t="str">
        <f t="shared" si="0"/>
        <v/>
      </c>
      <c r="X17" s="17" t="str">
        <f t="shared" si="1"/>
        <v/>
      </c>
      <c r="Y17" s="35" t="str">
        <f t="shared" si="2"/>
        <v/>
      </c>
      <c r="Z17" s="232">
        <f>名簿!$B16</f>
        <v>0</v>
      </c>
      <c r="AA17" s="34"/>
      <c r="AB17" s="34"/>
      <c r="AC17" s="34"/>
      <c r="AD17" s="34"/>
      <c r="AE17" s="34"/>
      <c r="AF17" s="34"/>
      <c r="AG17" s="34"/>
      <c r="AH17" s="34"/>
      <c r="AI17" s="34"/>
      <c r="AJ17" s="34"/>
      <c r="AK17" s="34"/>
      <c r="AL17" s="34"/>
      <c r="AM17" s="34"/>
      <c r="AN17" s="34"/>
      <c r="AO17" s="34"/>
      <c r="AP17" s="34"/>
      <c r="AQ17" s="34"/>
      <c r="AR17" s="34"/>
      <c r="AS17" s="34"/>
      <c r="AT17" s="34"/>
      <c r="AU17" s="46" t="str">
        <f t="shared" si="6"/>
        <v/>
      </c>
      <c r="AV17" s="47" t="str">
        <f t="shared" si="3"/>
        <v/>
      </c>
      <c r="AW17" s="35" t="str">
        <f t="shared" si="4"/>
        <v/>
      </c>
      <c r="AX17" s="233">
        <f>名簿!$B16</f>
        <v>0</v>
      </c>
      <c r="AY17" s="34"/>
      <c r="AZ17" s="34"/>
      <c r="BA17" s="34"/>
      <c r="BB17" s="34"/>
      <c r="BC17" s="34"/>
      <c r="BD17" s="34"/>
      <c r="BE17" s="34"/>
      <c r="BF17" s="34"/>
      <c r="BG17" s="34"/>
      <c r="BH17" s="34"/>
      <c r="BI17" s="34"/>
      <c r="BJ17" s="34"/>
      <c r="BK17" s="34"/>
      <c r="BL17" s="34"/>
      <c r="BM17" s="34"/>
      <c r="BN17" s="34"/>
      <c r="BO17" s="34"/>
      <c r="BP17" s="34"/>
      <c r="BQ17" s="34"/>
      <c r="BR17" s="34"/>
      <c r="BS17" s="53" t="str">
        <f t="shared" si="7"/>
        <v/>
      </c>
      <c r="BT17" s="55" t="str">
        <f t="shared" si="8"/>
        <v/>
      </c>
      <c r="BU17" s="35" t="str">
        <f t="shared" si="5"/>
        <v/>
      </c>
      <c r="BV17" s="8"/>
      <c r="BW17" s="8"/>
      <c r="BX17" s="8"/>
      <c r="BY17" s="8"/>
      <c r="BZ17" s="8"/>
      <c r="CA17" s="8"/>
    </row>
    <row r="18" spans="1:79">
      <c r="A18" s="16">
        <v>15</v>
      </c>
      <c r="B18" s="231">
        <f>名簿!$B17</f>
        <v>0</v>
      </c>
      <c r="C18" s="34"/>
      <c r="D18" s="34"/>
      <c r="E18" s="34"/>
      <c r="F18" s="34"/>
      <c r="G18" s="34"/>
      <c r="H18" s="34"/>
      <c r="I18" s="34"/>
      <c r="J18" s="34"/>
      <c r="K18" s="34"/>
      <c r="L18" s="34"/>
      <c r="M18" s="34"/>
      <c r="N18" s="34"/>
      <c r="O18" s="34"/>
      <c r="P18" s="34"/>
      <c r="Q18" s="34"/>
      <c r="R18" s="34"/>
      <c r="S18" s="34"/>
      <c r="T18" s="34"/>
      <c r="U18" s="34"/>
      <c r="V18" s="34"/>
      <c r="W18" s="16" t="str">
        <f t="shared" si="0"/>
        <v/>
      </c>
      <c r="X18" s="17" t="str">
        <f t="shared" si="1"/>
        <v/>
      </c>
      <c r="Y18" s="35" t="str">
        <f t="shared" si="2"/>
        <v/>
      </c>
      <c r="Z18" s="232">
        <f>名簿!$B17</f>
        <v>0</v>
      </c>
      <c r="AA18" s="34"/>
      <c r="AB18" s="34"/>
      <c r="AC18" s="34"/>
      <c r="AD18" s="34"/>
      <c r="AE18" s="34"/>
      <c r="AF18" s="34"/>
      <c r="AG18" s="34"/>
      <c r="AH18" s="34"/>
      <c r="AI18" s="34"/>
      <c r="AJ18" s="34"/>
      <c r="AK18" s="34"/>
      <c r="AL18" s="34"/>
      <c r="AM18" s="34"/>
      <c r="AN18" s="34"/>
      <c r="AO18" s="34"/>
      <c r="AP18" s="34"/>
      <c r="AQ18" s="34"/>
      <c r="AR18" s="34"/>
      <c r="AS18" s="34"/>
      <c r="AT18" s="34"/>
      <c r="AU18" s="46" t="str">
        <f t="shared" si="6"/>
        <v/>
      </c>
      <c r="AV18" s="47" t="str">
        <f t="shared" si="3"/>
        <v/>
      </c>
      <c r="AW18" s="35" t="str">
        <f t="shared" si="4"/>
        <v/>
      </c>
      <c r="AX18" s="233">
        <f>名簿!$B17</f>
        <v>0</v>
      </c>
      <c r="AY18" s="34"/>
      <c r="AZ18" s="34"/>
      <c r="BA18" s="34"/>
      <c r="BB18" s="34"/>
      <c r="BC18" s="34"/>
      <c r="BD18" s="34"/>
      <c r="BE18" s="34"/>
      <c r="BF18" s="34"/>
      <c r="BG18" s="34"/>
      <c r="BH18" s="34"/>
      <c r="BI18" s="34"/>
      <c r="BJ18" s="34"/>
      <c r="BK18" s="34"/>
      <c r="BL18" s="34"/>
      <c r="BM18" s="34"/>
      <c r="BN18" s="34"/>
      <c r="BO18" s="34"/>
      <c r="BP18" s="34"/>
      <c r="BQ18" s="34"/>
      <c r="BR18" s="34"/>
      <c r="BS18" s="53" t="str">
        <f t="shared" si="7"/>
        <v/>
      </c>
      <c r="BT18" s="55" t="str">
        <f t="shared" si="8"/>
        <v/>
      </c>
      <c r="BU18" s="35" t="str">
        <f t="shared" si="5"/>
        <v/>
      </c>
      <c r="BV18" s="8"/>
      <c r="BW18" s="8"/>
      <c r="BX18" s="8"/>
      <c r="BY18" s="8"/>
      <c r="BZ18" s="8"/>
      <c r="CA18" s="8"/>
    </row>
    <row r="19" spans="1:79">
      <c r="A19" s="16">
        <v>16</v>
      </c>
      <c r="B19" s="231">
        <f>名簿!$B18</f>
        <v>0</v>
      </c>
      <c r="C19" s="34"/>
      <c r="D19" s="34"/>
      <c r="E19" s="34"/>
      <c r="F19" s="34"/>
      <c r="G19" s="34"/>
      <c r="H19" s="34"/>
      <c r="I19" s="34"/>
      <c r="J19" s="34"/>
      <c r="K19" s="34"/>
      <c r="L19" s="34"/>
      <c r="M19" s="34"/>
      <c r="N19" s="34"/>
      <c r="O19" s="34"/>
      <c r="P19" s="34"/>
      <c r="Q19" s="34"/>
      <c r="R19" s="34"/>
      <c r="S19" s="34"/>
      <c r="T19" s="34"/>
      <c r="U19" s="34"/>
      <c r="V19" s="34"/>
      <c r="W19" s="16" t="str">
        <f t="shared" si="0"/>
        <v/>
      </c>
      <c r="X19" s="17" t="str">
        <f t="shared" si="1"/>
        <v/>
      </c>
      <c r="Y19" s="35" t="str">
        <f t="shared" si="2"/>
        <v/>
      </c>
      <c r="Z19" s="232">
        <f>名簿!$B18</f>
        <v>0</v>
      </c>
      <c r="AA19" s="34"/>
      <c r="AB19" s="34"/>
      <c r="AC19" s="34"/>
      <c r="AD19" s="34"/>
      <c r="AE19" s="34"/>
      <c r="AF19" s="34"/>
      <c r="AG19" s="34"/>
      <c r="AH19" s="34"/>
      <c r="AI19" s="34"/>
      <c r="AJ19" s="34"/>
      <c r="AK19" s="34"/>
      <c r="AL19" s="34"/>
      <c r="AM19" s="34"/>
      <c r="AN19" s="34"/>
      <c r="AO19" s="34"/>
      <c r="AP19" s="34"/>
      <c r="AQ19" s="34"/>
      <c r="AR19" s="34"/>
      <c r="AS19" s="34"/>
      <c r="AT19" s="34"/>
      <c r="AU19" s="46" t="str">
        <f t="shared" si="6"/>
        <v/>
      </c>
      <c r="AV19" s="47" t="str">
        <f t="shared" si="3"/>
        <v/>
      </c>
      <c r="AW19" s="35" t="str">
        <f t="shared" si="4"/>
        <v/>
      </c>
      <c r="AX19" s="233">
        <f>名簿!$B18</f>
        <v>0</v>
      </c>
      <c r="AY19" s="34"/>
      <c r="AZ19" s="34"/>
      <c r="BA19" s="34"/>
      <c r="BB19" s="34"/>
      <c r="BC19" s="34"/>
      <c r="BD19" s="34"/>
      <c r="BE19" s="34"/>
      <c r="BF19" s="34"/>
      <c r="BG19" s="34"/>
      <c r="BH19" s="34"/>
      <c r="BI19" s="34"/>
      <c r="BJ19" s="34"/>
      <c r="BK19" s="34"/>
      <c r="BL19" s="34"/>
      <c r="BM19" s="34"/>
      <c r="BN19" s="34"/>
      <c r="BO19" s="34"/>
      <c r="BP19" s="34"/>
      <c r="BQ19" s="34"/>
      <c r="BR19" s="34"/>
      <c r="BS19" s="53" t="str">
        <f t="shared" si="7"/>
        <v/>
      </c>
      <c r="BT19" s="55" t="str">
        <f t="shared" si="8"/>
        <v/>
      </c>
      <c r="BU19" s="35" t="str">
        <f t="shared" si="5"/>
        <v/>
      </c>
      <c r="BV19" s="8"/>
      <c r="BW19" s="8"/>
      <c r="BX19" s="8"/>
      <c r="BY19" s="8"/>
      <c r="BZ19" s="8"/>
      <c r="CA19" s="8"/>
    </row>
    <row r="20" spans="1:79">
      <c r="A20" s="16">
        <v>17</v>
      </c>
      <c r="B20" s="231">
        <f>名簿!$B19</f>
        <v>0</v>
      </c>
      <c r="C20" s="34"/>
      <c r="D20" s="34"/>
      <c r="E20" s="34"/>
      <c r="F20" s="34"/>
      <c r="G20" s="34"/>
      <c r="H20" s="34"/>
      <c r="I20" s="34"/>
      <c r="J20" s="34"/>
      <c r="K20" s="34"/>
      <c r="L20" s="34"/>
      <c r="M20" s="34"/>
      <c r="N20" s="34"/>
      <c r="O20" s="34"/>
      <c r="P20" s="34"/>
      <c r="Q20" s="34"/>
      <c r="R20" s="34"/>
      <c r="S20" s="34"/>
      <c r="T20" s="34"/>
      <c r="U20" s="34"/>
      <c r="V20" s="34"/>
      <c r="W20" s="16" t="str">
        <f t="shared" si="0"/>
        <v/>
      </c>
      <c r="X20" s="17" t="str">
        <f t="shared" si="1"/>
        <v/>
      </c>
      <c r="Y20" s="35" t="str">
        <f t="shared" si="2"/>
        <v/>
      </c>
      <c r="Z20" s="232">
        <f>名簿!$B19</f>
        <v>0</v>
      </c>
      <c r="AA20" s="34"/>
      <c r="AB20" s="34"/>
      <c r="AC20" s="34"/>
      <c r="AD20" s="34"/>
      <c r="AE20" s="34"/>
      <c r="AF20" s="34"/>
      <c r="AG20" s="34"/>
      <c r="AH20" s="34"/>
      <c r="AI20" s="34"/>
      <c r="AJ20" s="34"/>
      <c r="AK20" s="34"/>
      <c r="AL20" s="34"/>
      <c r="AM20" s="34"/>
      <c r="AN20" s="34"/>
      <c r="AO20" s="34"/>
      <c r="AP20" s="34"/>
      <c r="AQ20" s="34"/>
      <c r="AR20" s="34"/>
      <c r="AS20" s="34"/>
      <c r="AT20" s="34"/>
      <c r="AU20" s="46" t="str">
        <f t="shared" si="6"/>
        <v/>
      </c>
      <c r="AV20" s="47" t="str">
        <f t="shared" si="3"/>
        <v/>
      </c>
      <c r="AW20" s="35" t="str">
        <f t="shared" si="4"/>
        <v/>
      </c>
      <c r="AX20" s="233">
        <f>名簿!$B19</f>
        <v>0</v>
      </c>
      <c r="AY20" s="34"/>
      <c r="AZ20" s="34"/>
      <c r="BA20" s="34"/>
      <c r="BB20" s="34"/>
      <c r="BC20" s="34"/>
      <c r="BD20" s="34"/>
      <c r="BE20" s="34"/>
      <c r="BF20" s="34"/>
      <c r="BG20" s="34"/>
      <c r="BH20" s="34"/>
      <c r="BI20" s="34"/>
      <c r="BJ20" s="34"/>
      <c r="BK20" s="34"/>
      <c r="BL20" s="34"/>
      <c r="BM20" s="34"/>
      <c r="BN20" s="34"/>
      <c r="BO20" s="34"/>
      <c r="BP20" s="34"/>
      <c r="BQ20" s="34"/>
      <c r="BR20" s="34"/>
      <c r="BS20" s="53" t="str">
        <f t="shared" si="7"/>
        <v/>
      </c>
      <c r="BT20" s="55" t="str">
        <f t="shared" si="8"/>
        <v/>
      </c>
      <c r="BU20" s="35" t="str">
        <f t="shared" si="5"/>
        <v/>
      </c>
      <c r="BV20" s="8"/>
      <c r="BW20" s="8"/>
      <c r="BX20" s="8"/>
      <c r="BY20" s="8"/>
      <c r="BZ20" s="8"/>
      <c r="CA20" s="8"/>
    </row>
    <row r="21" spans="1:79">
      <c r="A21" s="16">
        <v>18</v>
      </c>
      <c r="B21" s="231">
        <f>名簿!$B20</f>
        <v>0</v>
      </c>
      <c r="C21" s="34"/>
      <c r="D21" s="34"/>
      <c r="E21" s="34"/>
      <c r="F21" s="34"/>
      <c r="G21" s="34"/>
      <c r="H21" s="34"/>
      <c r="I21" s="34"/>
      <c r="J21" s="34"/>
      <c r="K21" s="34"/>
      <c r="L21" s="34"/>
      <c r="M21" s="34"/>
      <c r="N21" s="34"/>
      <c r="O21" s="34"/>
      <c r="P21" s="34"/>
      <c r="Q21" s="34"/>
      <c r="R21" s="34"/>
      <c r="S21" s="34"/>
      <c r="T21" s="34"/>
      <c r="U21" s="34"/>
      <c r="V21" s="34"/>
      <c r="W21" s="16" t="str">
        <f t="shared" si="0"/>
        <v/>
      </c>
      <c r="X21" s="17" t="str">
        <f t="shared" si="1"/>
        <v/>
      </c>
      <c r="Y21" s="35" t="str">
        <f t="shared" si="2"/>
        <v/>
      </c>
      <c r="Z21" s="232">
        <f>名簿!$B20</f>
        <v>0</v>
      </c>
      <c r="AA21" s="34"/>
      <c r="AB21" s="34"/>
      <c r="AC21" s="34"/>
      <c r="AD21" s="34"/>
      <c r="AE21" s="34"/>
      <c r="AF21" s="34"/>
      <c r="AG21" s="34"/>
      <c r="AH21" s="34"/>
      <c r="AI21" s="34"/>
      <c r="AJ21" s="34"/>
      <c r="AK21" s="34"/>
      <c r="AL21" s="34"/>
      <c r="AM21" s="34"/>
      <c r="AN21" s="34"/>
      <c r="AO21" s="34"/>
      <c r="AP21" s="34"/>
      <c r="AQ21" s="34"/>
      <c r="AR21" s="34"/>
      <c r="AS21" s="34"/>
      <c r="AT21" s="34"/>
      <c r="AU21" s="46" t="str">
        <f t="shared" si="6"/>
        <v/>
      </c>
      <c r="AV21" s="47" t="str">
        <f t="shared" si="3"/>
        <v/>
      </c>
      <c r="AW21" s="35" t="str">
        <f t="shared" si="4"/>
        <v/>
      </c>
      <c r="AX21" s="233">
        <f>名簿!$B20</f>
        <v>0</v>
      </c>
      <c r="AY21" s="34"/>
      <c r="AZ21" s="34"/>
      <c r="BA21" s="34"/>
      <c r="BB21" s="34"/>
      <c r="BC21" s="34"/>
      <c r="BD21" s="34"/>
      <c r="BE21" s="34"/>
      <c r="BF21" s="34"/>
      <c r="BG21" s="34"/>
      <c r="BH21" s="34"/>
      <c r="BI21" s="34"/>
      <c r="BJ21" s="34"/>
      <c r="BK21" s="34"/>
      <c r="BL21" s="34"/>
      <c r="BM21" s="34"/>
      <c r="BN21" s="34"/>
      <c r="BO21" s="34"/>
      <c r="BP21" s="34"/>
      <c r="BQ21" s="34"/>
      <c r="BR21" s="34"/>
      <c r="BS21" s="53" t="str">
        <f t="shared" si="7"/>
        <v/>
      </c>
      <c r="BT21" s="55" t="str">
        <f t="shared" si="8"/>
        <v/>
      </c>
      <c r="BU21" s="35" t="str">
        <f t="shared" si="5"/>
        <v/>
      </c>
      <c r="BV21" s="8"/>
      <c r="BW21" s="8"/>
      <c r="BX21" s="8"/>
      <c r="BY21" s="8"/>
      <c r="BZ21" s="8"/>
      <c r="CA21" s="8"/>
    </row>
    <row r="22" spans="1:79">
      <c r="A22" s="16">
        <v>19</v>
      </c>
      <c r="B22" s="231">
        <f>名簿!$B21</f>
        <v>0</v>
      </c>
      <c r="C22" s="34"/>
      <c r="D22" s="34"/>
      <c r="E22" s="34"/>
      <c r="F22" s="34"/>
      <c r="G22" s="34"/>
      <c r="H22" s="34"/>
      <c r="I22" s="34"/>
      <c r="J22" s="34"/>
      <c r="K22" s="34"/>
      <c r="L22" s="34"/>
      <c r="M22" s="34"/>
      <c r="N22" s="34"/>
      <c r="O22" s="34"/>
      <c r="P22" s="34"/>
      <c r="Q22" s="34"/>
      <c r="R22" s="34"/>
      <c r="S22" s="34"/>
      <c r="T22" s="34"/>
      <c r="U22" s="34"/>
      <c r="V22" s="34"/>
      <c r="W22" s="16" t="str">
        <f t="shared" si="0"/>
        <v/>
      </c>
      <c r="X22" s="17" t="str">
        <f t="shared" si="1"/>
        <v/>
      </c>
      <c r="Y22" s="35" t="str">
        <f t="shared" si="2"/>
        <v/>
      </c>
      <c r="Z22" s="232">
        <f>名簿!$B21</f>
        <v>0</v>
      </c>
      <c r="AA22" s="34"/>
      <c r="AB22" s="34"/>
      <c r="AC22" s="34"/>
      <c r="AD22" s="34"/>
      <c r="AE22" s="34"/>
      <c r="AF22" s="34"/>
      <c r="AG22" s="34"/>
      <c r="AH22" s="34"/>
      <c r="AI22" s="34"/>
      <c r="AJ22" s="34"/>
      <c r="AK22" s="34"/>
      <c r="AL22" s="34"/>
      <c r="AM22" s="34"/>
      <c r="AN22" s="34"/>
      <c r="AO22" s="34"/>
      <c r="AP22" s="34"/>
      <c r="AQ22" s="34"/>
      <c r="AR22" s="34"/>
      <c r="AS22" s="34"/>
      <c r="AT22" s="34"/>
      <c r="AU22" s="46" t="str">
        <f t="shared" si="6"/>
        <v/>
      </c>
      <c r="AV22" s="47" t="str">
        <f t="shared" si="3"/>
        <v/>
      </c>
      <c r="AW22" s="35" t="str">
        <f t="shared" si="4"/>
        <v/>
      </c>
      <c r="AX22" s="233">
        <f>名簿!$B21</f>
        <v>0</v>
      </c>
      <c r="AY22" s="34"/>
      <c r="AZ22" s="34"/>
      <c r="BA22" s="34"/>
      <c r="BB22" s="34"/>
      <c r="BC22" s="34"/>
      <c r="BD22" s="34"/>
      <c r="BE22" s="34"/>
      <c r="BF22" s="34"/>
      <c r="BG22" s="34"/>
      <c r="BH22" s="34"/>
      <c r="BI22" s="34"/>
      <c r="BJ22" s="34"/>
      <c r="BK22" s="34"/>
      <c r="BL22" s="34"/>
      <c r="BM22" s="34"/>
      <c r="BN22" s="34"/>
      <c r="BO22" s="34"/>
      <c r="BP22" s="34"/>
      <c r="BQ22" s="34"/>
      <c r="BR22" s="34"/>
      <c r="BS22" s="53" t="str">
        <f t="shared" si="7"/>
        <v/>
      </c>
      <c r="BT22" s="55" t="str">
        <f t="shared" si="8"/>
        <v/>
      </c>
      <c r="BU22" s="35" t="str">
        <f t="shared" si="5"/>
        <v/>
      </c>
      <c r="BV22" s="8"/>
      <c r="BW22" s="8"/>
      <c r="BX22" s="8"/>
      <c r="BY22" s="8"/>
      <c r="BZ22" s="8"/>
      <c r="CA22" s="8"/>
    </row>
    <row r="23" spans="1:79">
      <c r="A23" s="16">
        <v>20</v>
      </c>
      <c r="B23" s="231">
        <f>名簿!$B22</f>
        <v>0</v>
      </c>
      <c r="C23" s="34"/>
      <c r="D23" s="34"/>
      <c r="E23" s="34"/>
      <c r="F23" s="34"/>
      <c r="G23" s="34"/>
      <c r="H23" s="34"/>
      <c r="I23" s="34"/>
      <c r="J23" s="34"/>
      <c r="K23" s="34"/>
      <c r="L23" s="34"/>
      <c r="M23" s="34"/>
      <c r="N23" s="34"/>
      <c r="O23" s="34"/>
      <c r="P23" s="34"/>
      <c r="Q23" s="34"/>
      <c r="R23" s="34"/>
      <c r="S23" s="34"/>
      <c r="T23" s="34"/>
      <c r="U23" s="34"/>
      <c r="V23" s="34"/>
      <c r="W23" s="16" t="str">
        <f t="shared" si="0"/>
        <v/>
      </c>
      <c r="X23" s="17" t="str">
        <f t="shared" si="1"/>
        <v/>
      </c>
      <c r="Y23" s="35" t="str">
        <f t="shared" si="2"/>
        <v/>
      </c>
      <c r="Z23" s="232">
        <f>名簿!$B22</f>
        <v>0</v>
      </c>
      <c r="AA23" s="34"/>
      <c r="AB23" s="34"/>
      <c r="AC23" s="34"/>
      <c r="AD23" s="34"/>
      <c r="AE23" s="34"/>
      <c r="AF23" s="34"/>
      <c r="AG23" s="34"/>
      <c r="AH23" s="34"/>
      <c r="AI23" s="34"/>
      <c r="AJ23" s="34"/>
      <c r="AK23" s="34"/>
      <c r="AL23" s="34"/>
      <c r="AM23" s="34"/>
      <c r="AN23" s="34"/>
      <c r="AO23" s="34"/>
      <c r="AP23" s="34"/>
      <c r="AQ23" s="34"/>
      <c r="AR23" s="34"/>
      <c r="AS23" s="34"/>
      <c r="AT23" s="34"/>
      <c r="AU23" s="46" t="str">
        <f t="shared" si="6"/>
        <v/>
      </c>
      <c r="AV23" s="47" t="str">
        <f t="shared" si="3"/>
        <v/>
      </c>
      <c r="AW23" s="35" t="str">
        <f t="shared" si="4"/>
        <v/>
      </c>
      <c r="AX23" s="233">
        <f>名簿!$B22</f>
        <v>0</v>
      </c>
      <c r="AY23" s="34"/>
      <c r="AZ23" s="34"/>
      <c r="BA23" s="34"/>
      <c r="BB23" s="34"/>
      <c r="BC23" s="34"/>
      <c r="BD23" s="34"/>
      <c r="BE23" s="34"/>
      <c r="BF23" s="34"/>
      <c r="BG23" s="34"/>
      <c r="BH23" s="34"/>
      <c r="BI23" s="34"/>
      <c r="BJ23" s="34"/>
      <c r="BK23" s="34"/>
      <c r="BL23" s="34"/>
      <c r="BM23" s="34"/>
      <c r="BN23" s="34"/>
      <c r="BO23" s="34"/>
      <c r="BP23" s="34"/>
      <c r="BQ23" s="34"/>
      <c r="BR23" s="34"/>
      <c r="BS23" s="53" t="str">
        <f t="shared" si="7"/>
        <v/>
      </c>
      <c r="BT23" s="55" t="str">
        <f t="shared" si="8"/>
        <v/>
      </c>
      <c r="BU23" s="35" t="str">
        <f t="shared" si="5"/>
        <v/>
      </c>
      <c r="BV23" s="8"/>
      <c r="BW23" s="8"/>
      <c r="BX23" s="8"/>
      <c r="BY23" s="8"/>
      <c r="BZ23" s="8"/>
      <c r="CA23" s="8"/>
    </row>
    <row r="24" spans="1:79">
      <c r="A24" s="16">
        <v>21</v>
      </c>
      <c r="B24" s="231">
        <f>名簿!$B23</f>
        <v>0</v>
      </c>
      <c r="C24" s="34"/>
      <c r="D24" s="34"/>
      <c r="E24" s="34"/>
      <c r="F24" s="34"/>
      <c r="G24" s="34"/>
      <c r="H24" s="34"/>
      <c r="I24" s="34"/>
      <c r="J24" s="34"/>
      <c r="K24" s="34"/>
      <c r="L24" s="34"/>
      <c r="M24" s="34"/>
      <c r="N24" s="34"/>
      <c r="O24" s="34"/>
      <c r="P24" s="34"/>
      <c r="Q24" s="34"/>
      <c r="R24" s="34"/>
      <c r="S24" s="34"/>
      <c r="T24" s="34"/>
      <c r="U24" s="34"/>
      <c r="V24" s="34"/>
      <c r="W24" s="16" t="str">
        <f t="shared" si="0"/>
        <v/>
      </c>
      <c r="X24" s="17" t="str">
        <f t="shared" si="1"/>
        <v/>
      </c>
      <c r="Y24" s="35" t="str">
        <f t="shared" si="2"/>
        <v/>
      </c>
      <c r="Z24" s="232">
        <f>名簿!$B23</f>
        <v>0</v>
      </c>
      <c r="AA24" s="34"/>
      <c r="AB24" s="34"/>
      <c r="AC24" s="34"/>
      <c r="AD24" s="34"/>
      <c r="AE24" s="34"/>
      <c r="AF24" s="34"/>
      <c r="AG24" s="34"/>
      <c r="AH24" s="34"/>
      <c r="AI24" s="34"/>
      <c r="AJ24" s="34"/>
      <c r="AK24" s="34"/>
      <c r="AL24" s="34"/>
      <c r="AM24" s="34"/>
      <c r="AN24" s="34"/>
      <c r="AO24" s="34"/>
      <c r="AP24" s="34"/>
      <c r="AQ24" s="34"/>
      <c r="AR24" s="34"/>
      <c r="AS24" s="34"/>
      <c r="AT24" s="34"/>
      <c r="AU24" s="46" t="str">
        <f t="shared" si="6"/>
        <v/>
      </c>
      <c r="AV24" s="47" t="str">
        <f t="shared" si="3"/>
        <v/>
      </c>
      <c r="AW24" s="35" t="str">
        <f t="shared" si="4"/>
        <v/>
      </c>
      <c r="AX24" s="233">
        <f>名簿!$B23</f>
        <v>0</v>
      </c>
      <c r="AY24" s="34"/>
      <c r="AZ24" s="34"/>
      <c r="BA24" s="34"/>
      <c r="BB24" s="34"/>
      <c r="BC24" s="34"/>
      <c r="BD24" s="34"/>
      <c r="BE24" s="34"/>
      <c r="BF24" s="34"/>
      <c r="BG24" s="34"/>
      <c r="BH24" s="34"/>
      <c r="BI24" s="34"/>
      <c r="BJ24" s="34"/>
      <c r="BK24" s="34"/>
      <c r="BL24" s="34"/>
      <c r="BM24" s="34"/>
      <c r="BN24" s="34"/>
      <c r="BO24" s="34"/>
      <c r="BP24" s="34"/>
      <c r="BQ24" s="34"/>
      <c r="BR24" s="34"/>
      <c r="BS24" s="53" t="str">
        <f t="shared" si="7"/>
        <v/>
      </c>
      <c r="BT24" s="55" t="str">
        <f t="shared" si="8"/>
        <v/>
      </c>
      <c r="BU24" s="35" t="str">
        <f t="shared" si="5"/>
        <v/>
      </c>
      <c r="BV24" s="8"/>
      <c r="BW24" s="8"/>
      <c r="BX24" s="8"/>
      <c r="BY24" s="8"/>
      <c r="BZ24" s="8"/>
      <c r="CA24" s="8"/>
    </row>
    <row r="25" spans="1:79">
      <c r="A25" s="16">
        <v>22</v>
      </c>
      <c r="B25" s="231">
        <f>名簿!$B24</f>
        <v>0</v>
      </c>
      <c r="C25" s="34"/>
      <c r="D25" s="34"/>
      <c r="E25" s="34"/>
      <c r="F25" s="34"/>
      <c r="G25" s="34"/>
      <c r="H25" s="34"/>
      <c r="I25" s="34"/>
      <c r="J25" s="34"/>
      <c r="K25" s="34"/>
      <c r="L25" s="34"/>
      <c r="M25" s="34"/>
      <c r="N25" s="34"/>
      <c r="O25" s="34"/>
      <c r="P25" s="34"/>
      <c r="Q25" s="34"/>
      <c r="R25" s="34"/>
      <c r="S25" s="34"/>
      <c r="T25" s="34"/>
      <c r="U25" s="34"/>
      <c r="V25" s="34"/>
      <c r="W25" s="16" t="str">
        <f t="shared" si="0"/>
        <v/>
      </c>
      <c r="X25" s="17" t="str">
        <f t="shared" si="1"/>
        <v/>
      </c>
      <c r="Y25" s="35" t="str">
        <f t="shared" si="2"/>
        <v/>
      </c>
      <c r="Z25" s="232">
        <f>名簿!$B24</f>
        <v>0</v>
      </c>
      <c r="AA25" s="34"/>
      <c r="AB25" s="34"/>
      <c r="AC25" s="34"/>
      <c r="AD25" s="34"/>
      <c r="AE25" s="34"/>
      <c r="AF25" s="34"/>
      <c r="AG25" s="34"/>
      <c r="AH25" s="34"/>
      <c r="AI25" s="34"/>
      <c r="AJ25" s="34"/>
      <c r="AK25" s="34"/>
      <c r="AL25" s="34"/>
      <c r="AM25" s="34"/>
      <c r="AN25" s="34"/>
      <c r="AO25" s="34"/>
      <c r="AP25" s="34"/>
      <c r="AQ25" s="34"/>
      <c r="AR25" s="34"/>
      <c r="AS25" s="34"/>
      <c r="AT25" s="34"/>
      <c r="AU25" s="46" t="str">
        <f t="shared" si="6"/>
        <v/>
      </c>
      <c r="AV25" s="47" t="str">
        <f t="shared" si="3"/>
        <v/>
      </c>
      <c r="AW25" s="35" t="str">
        <f t="shared" si="4"/>
        <v/>
      </c>
      <c r="AX25" s="233">
        <f>名簿!$B24</f>
        <v>0</v>
      </c>
      <c r="AY25" s="34"/>
      <c r="AZ25" s="34"/>
      <c r="BA25" s="34"/>
      <c r="BB25" s="34"/>
      <c r="BC25" s="34"/>
      <c r="BD25" s="34"/>
      <c r="BE25" s="34"/>
      <c r="BF25" s="34"/>
      <c r="BG25" s="34"/>
      <c r="BH25" s="34"/>
      <c r="BI25" s="34"/>
      <c r="BJ25" s="34"/>
      <c r="BK25" s="34"/>
      <c r="BL25" s="34"/>
      <c r="BM25" s="34"/>
      <c r="BN25" s="34"/>
      <c r="BO25" s="34"/>
      <c r="BP25" s="34"/>
      <c r="BQ25" s="34"/>
      <c r="BR25" s="34"/>
      <c r="BS25" s="53" t="str">
        <f t="shared" si="7"/>
        <v/>
      </c>
      <c r="BT25" s="55" t="str">
        <f t="shared" si="8"/>
        <v/>
      </c>
      <c r="BU25" s="35" t="str">
        <f t="shared" si="5"/>
        <v/>
      </c>
      <c r="BV25" s="8"/>
      <c r="BW25" s="8"/>
      <c r="BX25" s="8"/>
      <c r="BY25" s="8"/>
      <c r="BZ25" s="8"/>
      <c r="CA25" s="8"/>
    </row>
    <row r="26" spans="1:79">
      <c r="A26" s="16">
        <v>23</v>
      </c>
      <c r="B26" s="231">
        <f>名簿!$B25</f>
        <v>0</v>
      </c>
      <c r="C26" s="34"/>
      <c r="D26" s="34"/>
      <c r="E26" s="34"/>
      <c r="F26" s="34"/>
      <c r="G26" s="34"/>
      <c r="H26" s="34"/>
      <c r="I26" s="34"/>
      <c r="J26" s="34"/>
      <c r="K26" s="34"/>
      <c r="L26" s="34"/>
      <c r="M26" s="34"/>
      <c r="N26" s="34"/>
      <c r="O26" s="34"/>
      <c r="P26" s="34"/>
      <c r="Q26" s="34"/>
      <c r="R26" s="34"/>
      <c r="S26" s="34"/>
      <c r="T26" s="34"/>
      <c r="U26" s="34"/>
      <c r="V26" s="34"/>
      <c r="W26" s="16" t="str">
        <f t="shared" si="0"/>
        <v/>
      </c>
      <c r="X26" s="17" t="str">
        <f t="shared" si="1"/>
        <v/>
      </c>
      <c r="Y26" s="35" t="str">
        <f t="shared" si="2"/>
        <v/>
      </c>
      <c r="Z26" s="232">
        <f>名簿!$B25</f>
        <v>0</v>
      </c>
      <c r="AA26" s="34"/>
      <c r="AB26" s="34"/>
      <c r="AC26" s="34"/>
      <c r="AD26" s="34"/>
      <c r="AE26" s="34"/>
      <c r="AF26" s="34"/>
      <c r="AG26" s="34"/>
      <c r="AH26" s="34"/>
      <c r="AI26" s="34"/>
      <c r="AJ26" s="34"/>
      <c r="AK26" s="34"/>
      <c r="AL26" s="34"/>
      <c r="AM26" s="34"/>
      <c r="AN26" s="34"/>
      <c r="AO26" s="34"/>
      <c r="AP26" s="34"/>
      <c r="AQ26" s="34"/>
      <c r="AR26" s="34"/>
      <c r="AS26" s="34"/>
      <c r="AT26" s="34"/>
      <c r="AU26" s="46" t="str">
        <f t="shared" si="6"/>
        <v/>
      </c>
      <c r="AV26" s="47" t="str">
        <f t="shared" si="3"/>
        <v/>
      </c>
      <c r="AW26" s="35" t="str">
        <f t="shared" si="4"/>
        <v/>
      </c>
      <c r="AX26" s="233">
        <f>名簿!$B25</f>
        <v>0</v>
      </c>
      <c r="AY26" s="34"/>
      <c r="AZ26" s="34"/>
      <c r="BA26" s="34"/>
      <c r="BB26" s="34"/>
      <c r="BC26" s="34"/>
      <c r="BD26" s="34"/>
      <c r="BE26" s="34"/>
      <c r="BF26" s="34"/>
      <c r="BG26" s="34"/>
      <c r="BH26" s="34"/>
      <c r="BI26" s="34"/>
      <c r="BJ26" s="34"/>
      <c r="BK26" s="34"/>
      <c r="BL26" s="34"/>
      <c r="BM26" s="34"/>
      <c r="BN26" s="34"/>
      <c r="BO26" s="34"/>
      <c r="BP26" s="34"/>
      <c r="BQ26" s="34"/>
      <c r="BR26" s="34"/>
      <c r="BS26" s="53" t="str">
        <f t="shared" si="7"/>
        <v/>
      </c>
      <c r="BT26" s="55" t="str">
        <f t="shared" si="8"/>
        <v/>
      </c>
      <c r="BU26" s="35" t="str">
        <f t="shared" si="5"/>
        <v/>
      </c>
      <c r="BV26" s="8"/>
      <c r="BW26" s="8"/>
      <c r="BX26" s="8"/>
      <c r="BY26" s="8"/>
      <c r="BZ26" s="8"/>
      <c r="CA26" s="8"/>
    </row>
    <row r="27" spans="1:79">
      <c r="A27" s="16">
        <v>24</v>
      </c>
      <c r="B27" s="231">
        <f>名簿!$B26</f>
        <v>0</v>
      </c>
      <c r="C27" s="34"/>
      <c r="D27" s="34"/>
      <c r="E27" s="34"/>
      <c r="F27" s="34"/>
      <c r="G27" s="34"/>
      <c r="H27" s="34"/>
      <c r="I27" s="34"/>
      <c r="J27" s="34"/>
      <c r="K27" s="34"/>
      <c r="L27" s="34"/>
      <c r="M27" s="34"/>
      <c r="N27" s="34"/>
      <c r="O27" s="34"/>
      <c r="P27" s="34"/>
      <c r="Q27" s="34"/>
      <c r="R27" s="34"/>
      <c r="S27" s="34"/>
      <c r="T27" s="34"/>
      <c r="U27" s="34"/>
      <c r="V27" s="34"/>
      <c r="W27" s="16" t="str">
        <f t="shared" si="0"/>
        <v/>
      </c>
      <c r="X27" s="17" t="str">
        <f t="shared" si="1"/>
        <v/>
      </c>
      <c r="Y27" s="35" t="str">
        <f t="shared" si="2"/>
        <v/>
      </c>
      <c r="Z27" s="232">
        <f>名簿!$B26</f>
        <v>0</v>
      </c>
      <c r="AA27" s="34"/>
      <c r="AB27" s="34"/>
      <c r="AC27" s="34"/>
      <c r="AD27" s="34"/>
      <c r="AE27" s="34"/>
      <c r="AF27" s="34"/>
      <c r="AG27" s="34"/>
      <c r="AH27" s="34"/>
      <c r="AI27" s="34"/>
      <c r="AJ27" s="34"/>
      <c r="AK27" s="34"/>
      <c r="AL27" s="34"/>
      <c r="AM27" s="34"/>
      <c r="AN27" s="34"/>
      <c r="AO27" s="34"/>
      <c r="AP27" s="34"/>
      <c r="AQ27" s="34"/>
      <c r="AR27" s="34"/>
      <c r="AS27" s="34"/>
      <c r="AT27" s="34"/>
      <c r="AU27" s="46" t="str">
        <f t="shared" si="6"/>
        <v/>
      </c>
      <c r="AV27" s="47" t="str">
        <f t="shared" si="3"/>
        <v/>
      </c>
      <c r="AW27" s="35" t="str">
        <f t="shared" si="4"/>
        <v/>
      </c>
      <c r="AX27" s="233">
        <f>名簿!$B26</f>
        <v>0</v>
      </c>
      <c r="AY27" s="34"/>
      <c r="AZ27" s="34"/>
      <c r="BA27" s="34"/>
      <c r="BB27" s="34"/>
      <c r="BC27" s="34"/>
      <c r="BD27" s="34"/>
      <c r="BE27" s="34"/>
      <c r="BF27" s="34"/>
      <c r="BG27" s="34"/>
      <c r="BH27" s="34"/>
      <c r="BI27" s="34"/>
      <c r="BJ27" s="34"/>
      <c r="BK27" s="34"/>
      <c r="BL27" s="34"/>
      <c r="BM27" s="34"/>
      <c r="BN27" s="34"/>
      <c r="BO27" s="34"/>
      <c r="BP27" s="34"/>
      <c r="BQ27" s="34"/>
      <c r="BR27" s="34"/>
      <c r="BS27" s="53" t="str">
        <f t="shared" si="7"/>
        <v/>
      </c>
      <c r="BT27" s="55" t="str">
        <f t="shared" si="8"/>
        <v/>
      </c>
      <c r="BU27" s="35" t="str">
        <f t="shared" si="5"/>
        <v/>
      </c>
      <c r="BV27" s="8"/>
      <c r="BW27" s="8"/>
      <c r="BX27" s="8"/>
      <c r="BY27" s="8"/>
      <c r="BZ27" s="8"/>
      <c r="CA27" s="8"/>
    </row>
    <row r="28" spans="1:79">
      <c r="A28" s="16">
        <v>25</v>
      </c>
      <c r="B28" s="231">
        <f>名簿!$B27</f>
        <v>0</v>
      </c>
      <c r="C28" s="34"/>
      <c r="D28" s="34"/>
      <c r="E28" s="34"/>
      <c r="F28" s="34"/>
      <c r="G28" s="34"/>
      <c r="H28" s="34"/>
      <c r="I28" s="34"/>
      <c r="J28" s="34"/>
      <c r="K28" s="34"/>
      <c r="L28" s="34"/>
      <c r="M28" s="34"/>
      <c r="N28" s="34"/>
      <c r="O28" s="34"/>
      <c r="P28" s="34"/>
      <c r="Q28" s="34"/>
      <c r="R28" s="34"/>
      <c r="S28" s="34"/>
      <c r="T28" s="34"/>
      <c r="U28" s="34"/>
      <c r="V28" s="34"/>
      <c r="W28" s="16" t="str">
        <f t="shared" si="0"/>
        <v/>
      </c>
      <c r="X28" s="17" t="str">
        <f t="shared" si="1"/>
        <v/>
      </c>
      <c r="Y28" s="35" t="str">
        <f t="shared" si="2"/>
        <v/>
      </c>
      <c r="Z28" s="232">
        <f>名簿!$B27</f>
        <v>0</v>
      </c>
      <c r="AA28" s="34"/>
      <c r="AB28" s="34"/>
      <c r="AC28" s="34"/>
      <c r="AD28" s="34"/>
      <c r="AE28" s="34"/>
      <c r="AF28" s="34"/>
      <c r="AG28" s="34"/>
      <c r="AH28" s="34"/>
      <c r="AI28" s="34"/>
      <c r="AJ28" s="34"/>
      <c r="AK28" s="34"/>
      <c r="AL28" s="34"/>
      <c r="AM28" s="34"/>
      <c r="AN28" s="34"/>
      <c r="AO28" s="34"/>
      <c r="AP28" s="34"/>
      <c r="AQ28" s="34"/>
      <c r="AR28" s="34"/>
      <c r="AS28" s="34"/>
      <c r="AT28" s="34"/>
      <c r="AU28" s="46" t="str">
        <f t="shared" si="6"/>
        <v/>
      </c>
      <c r="AV28" s="47" t="str">
        <f t="shared" si="3"/>
        <v/>
      </c>
      <c r="AW28" s="35" t="str">
        <f t="shared" si="4"/>
        <v/>
      </c>
      <c r="AX28" s="233">
        <f>名簿!$B27</f>
        <v>0</v>
      </c>
      <c r="AY28" s="34"/>
      <c r="AZ28" s="34"/>
      <c r="BA28" s="34"/>
      <c r="BB28" s="34"/>
      <c r="BC28" s="34"/>
      <c r="BD28" s="34"/>
      <c r="BE28" s="34"/>
      <c r="BF28" s="34"/>
      <c r="BG28" s="34"/>
      <c r="BH28" s="34"/>
      <c r="BI28" s="34"/>
      <c r="BJ28" s="34"/>
      <c r="BK28" s="34"/>
      <c r="BL28" s="34"/>
      <c r="BM28" s="34"/>
      <c r="BN28" s="34"/>
      <c r="BO28" s="34"/>
      <c r="BP28" s="34"/>
      <c r="BQ28" s="34"/>
      <c r="BR28" s="34"/>
      <c r="BS28" s="53" t="str">
        <f t="shared" si="7"/>
        <v/>
      </c>
      <c r="BT28" s="55" t="str">
        <f t="shared" si="8"/>
        <v/>
      </c>
      <c r="BU28" s="35" t="str">
        <f t="shared" si="5"/>
        <v/>
      </c>
      <c r="BV28" s="8"/>
      <c r="BW28" s="8"/>
      <c r="BX28" s="8"/>
      <c r="BY28" s="8"/>
      <c r="BZ28" s="8"/>
      <c r="CA28" s="8"/>
    </row>
    <row r="29" spans="1:79">
      <c r="A29" s="16">
        <v>26</v>
      </c>
      <c r="B29" s="237">
        <f>名簿!$B28</f>
        <v>0</v>
      </c>
      <c r="C29" s="34"/>
      <c r="D29" s="34"/>
      <c r="E29" s="34"/>
      <c r="F29" s="34"/>
      <c r="G29" s="34"/>
      <c r="H29" s="34"/>
      <c r="I29" s="34"/>
      <c r="J29" s="34"/>
      <c r="K29" s="34"/>
      <c r="L29" s="34"/>
      <c r="M29" s="34"/>
      <c r="N29" s="34"/>
      <c r="O29" s="34"/>
      <c r="P29" s="34"/>
      <c r="Q29" s="34"/>
      <c r="R29" s="34"/>
      <c r="S29" s="34"/>
      <c r="T29" s="34"/>
      <c r="U29" s="34"/>
      <c r="V29" s="34"/>
      <c r="W29" s="16" t="str">
        <f t="shared" si="0"/>
        <v/>
      </c>
      <c r="X29" s="17" t="str">
        <f t="shared" si="1"/>
        <v/>
      </c>
      <c r="Y29" s="35" t="str">
        <f t="shared" si="2"/>
        <v/>
      </c>
      <c r="Z29" s="238">
        <f>名簿!$B28</f>
        <v>0</v>
      </c>
      <c r="AA29" s="34"/>
      <c r="AB29" s="34"/>
      <c r="AC29" s="34"/>
      <c r="AD29" s="34"/>
      <c r="AE29" s="34"/>
      <c r="AF29" s="34"/>
      <c r="AG29" s="34"/>
      <c r="AH29" s="34"/>
      <c r="AI29" s="34"/>
      <c r="AJ29" s="34"/>
      <c r="AK29" s="34"/>
      <c r="AL29" s="34"/>
      <c r="AM29" s="34"/>
      <c r="AN29" s="34"/>
      <c r="AO29" s="34"/>
      <c r="AP29" s="34"/>
      <c r="AQ29" s="34"/>
      <c r="AR29" s="34"/>
      <c r="AS29" s="34"/>
      <c r="AT29" s="34"/>
      <c r="AU29" s="46" t="str">
        <f t="shared" si="6"/>
        <v/>
      </c>
      <c r="AV29" s="47" t="str">
        <f t="shared" si="3"/>
        <v/>
      </c>
      <c r="AW29" s="35" t="str">
        <f t="shared" si="4"/>
        <v/>
      </c>
      <c r="AX29" s="240">
        <f>名簿!$B28</f>
        <v>0</v>
      </c>
      <c r="AY29" s="34"/>
      <c r="AZ29" s="34"/>
      <c r="BA29" s="34"/>
      <c r="BB29" s="34"/>
      <c r="BC29" s="34"/>
      <c r="BD29" s="34"/>
      <c r="BE29" s="34"/>
      <c r="BF29" s="34"/>
      <c r="BG29" s="34"/>
      <c r="BH29" s="34"/>
      <c r="BI29" s="34"/>
      <c r="BJ29" s="34"/>
      <c r="BK29" s="34"/>
      <c r="BL29" s="34"/>
      <c r="BM29" s="34"/>
      <c r="BN29" s="34"/>
      <c r="BO29" s="34"/>
      <c r="BP29" s="34"/>
      <c r="BQ29" s="34"/>
      <c r="BR29" s="34"/>
      <c r="BS29" s="53" t="str">
        <f t="shared" si="7"/>
        <v/>
      </c>
      <c r="BT29" s="55" t="str">
        <f t="shared" si="8"/>
        <v/>
      </c>
      <c r="BU29" s="35" t="str">
        <f t="shared" si="5"/>
        <v/>
      </c>
      <c r="BV29" s="8"/>
      <c r="BW29" s="8"/>
      <c r="BX29" s="8"/>
      <c r="BY29" s="8"/>
      <c r="BZ29" s="8"/>
      <c r="CA29" s="8"/>
    </row>
    <row r="30" spans="1:79">
      <c r="A30" s="16">
        <v>27</v>
      </c>
      <c r="B30" s="231">
        <f>名簿!$B29</f>
        <v>0</v>
      </c>
      <c r="C30" s="34"/>
      <c r="D30" s="34"/>
      <c r="E30" s="34"/>
      <c r="F30" s="34"/>
      <c r="G30" s="34"/>
      <c r="H30" s="34"/>
      <c r="I30" s="34"/>
      <c r="J30" s="34"/>
      <c r="K30" s="34"/>
      <c r="L30" s="34"/>
      <c r="M30" s="34"/>
      <c r="N30" s="34"/>
      <c r="O30" s="34"/>
      <c r="P30" s="34"/>
      <c r="Q30" s="34"/>
      <c r="R30" s="34"/>
      <c r="S30" s="34"/>
      <c r="T30" s="34"/>
      <c r="U30" s="34"/>
      <c r="V30" s="34"/>
      <c r="W30" s="16" t="str">
        <f t="shared" si="0"/>
        <v/>
      </c>
      <c r="X30" s="17" t="str">
        <f t="shared" si="1"/>
        <v/>
      </c>
      <c r="Y30" s="35" t="str">
        <f t="shared" si="2"/>
        <v/>
      </c>
      <c r="Z30" s="232">
        <f>名簿!$B29</f>
        <v>0</v>
      </c>
      <c r="AA30" s="34"/>
      <c r="AB30" s="34"/>
      <c r="AC30" s="34"/>
      <c r="AD30" s="34"/>
      <c r="AE30" s="34"/>
      <c r="AF30" s="34"/>
      <c r="AG30" s="34"/>
      <c r="AH30" s="34"/>
      <c r="AI30" s="34"/>
      <c r="AJ30" s="34"/>
      <c r="AK30" s="34"/>
      <c r="AL30" s="34"/>
      <c r="AM30" s="34"/>
      <c r="AN30" s="34"/>
      <c r="AO30" s="34"/>
      <c r="AP30" s="34"/>
      <c r="AQ30" s="34"/>
      <c r="AR30" s="34"/>
      <c r="AS30" s="34"/>
      <c r="AT30" s="34"/>
      <c r="AU30" s="46" t="str">
        <f t="shared" si="6"/>
        <v/>
      </c>
      <c r="AV30" s="47" t="str">
        <f t="shared" si="3"/>
        <v/>
      </c>
      <c r="AW30" s="35" t="str">
        <f t="shared" si="4"/>
        <v/>
      </c>
      <c r="AX30" s="233">
        <f>名簿!$B29</f>
        <v>0</v>
      </c>
      <c r="AY30" s="34"/>
      <c r="AZ30" s="34"/>
      <c r="BA30" s="34"/>
      <c r="BB30" s="34"/>
      <c r="BC30" s="34"/>
      <c r="BD30" s="34"/>
      <c r="BE30" s="34"/>
      <c r="BF30" s="34"/>
      <c r="BG30" s="34"/>
      <c r="BH30" s="34"/>
      <c r="BI30" s="34"/>
      <c r="BJ30" s="34"/>
      <c r="BK30" s="34"/>
      <c r="BL30" s="34"/>
      <c r="BM30" s="34"/>
      <c r="BN30" s="34"/>
      <c r="BO30" s="34"/>
      <c r="BP30" s="34"/>
      <c r="BQ30" s="34"/>
      <c r="BR30" s="34"/>
      <c r="BS30" s="53" t="str">
        <f t="shared" si="7"/>
        <v/>
      </c>
      <c r="BT30" s="55" t="str">
        <f t="shared" si="8"/>
        <v/>
      </c>
      <c r="BU30" s="35" t="str">
        <f t="shared" si="5"/>
        <v/>
      </c>
      <c r="BV30" s="8"/>
      <c r="BW30" s="8"/>
      <c r="BX30" s="8"/>
      <c r="BY30" s="8"/>
      <c r="BZ30" s="8"/>
      <c r="CA30" s="8"/>
    </row>
    <row r="31" spans="1:79">
      <c r="A31" s="16">
        <v>28</v>
      </c>
      <c r="B31" s="231">
        <f>名簿!$B30</f>
        <v>0</v>
      </c>
      <c r="C31" s="34"/>
      <c r="D31" s="34"/>
      <c r="E31" s="34"/>
      <c r="F31" s="34"/>
      <c r="G31" s="34"/>
      <c r="H31" s="34"/>
      <c r="I31" s="34"/>
      <c r="J31" s="34"/>
      <c r="K31" s="34"/>
      <c r="L31" s="34"/>
      <c r="M31" s="34"/>
      <c r="N31" s="34"/>
      <c r="O31" s="34"/>
      <c r="P31" s="34"/>
      <c r="Q31" s="34"/>
      <c r="R31" s="34"/>
      <c r="S31" s="34"/>
      <c r="T31" s="34"/>
      <c r="U31" s="34"/>
      <c r="V31" s="34"/>
      <c r="W31" s="16" t="str">
        <f t="shared" si="0"/>
        <v/>
      </c>
      <c r="X31" s="17" t="str">
        <f t="shared" si="1"/>
        <v/>
      </c>
      <c r="Y31" s="35" t="str">
        <f t="shared" si="2"/>
        <v/>
      </c>
      <c r="Z31" s="232">
        <f>名簿!$B30</f>
        <v>0</v>
      </c>
      <c r="AA31" s="34"/>
      <c r="AB31" s="34"/>
      <c r="AC31" s="34"/>
      <c r="AD31" s="34"/>
      <c r="AE31" s="34"/>
      <c r="AF31" s="34"/>
      <c r="AG31" s="34"/>
      <c r="AH31" s="34"/>
      <c r="AI31" s="34"/>
      <c r="AJ31" s="34"/>
      <c r="AK31" s="34"/>
      <c r="AL31" s="34"/>
      <c r="AM31" s="34"/>
      <c r="AN31" s="34"/>
      <c r="AO31" s="34"/>
      <c r="AP31" s="34"/>
      <c r="AQ31" s="34"/>
      <c r="AR31" s="34"/>
      <c r="AS31" s="34"/>
      <c r="AT31" s="34"/>
      <c r="AU31" s="46" t="str">
        <f t="shared" si="6"/>
        <v/>
      </c>
      <c r="AV31" s="47" t="str">
        <f t="shared" si="3"/>
        <v/>
      </c>
      <c r="AW31" s="35" t="str">
        <f t="shared" si="4"/>
        <v/>
      </c>
      <c r="AX31" s="233">
        <f>名簿!$B30</f>
        <v>0</v>
      </c>
      <c r="AY31" s="34"/>
      <c r="AZ31" s="34"/>
      <c r="BA31" s="34"/>
      <c r="BB31" s="34"/>
      <c r="BC31" s="34"/>
      <c r="BD31" s="34"/>
      <c r="BE31" s="34"/>
      <c r="BF31" s="34"/>
      <c r="BG31" s="34"/>
      <c r="BH31" s="34"/>
      <c r="BI31" s="34"/>
      <c r="BJ31" s="34"/>
      <c r="BK31" s="34"/>
      <c r="BL31" s="34"/>
      <c r="BM31" s="34"/>
      <c r="BN31" s="34"/>
      <c r="BO31" s="34"/>
      <c r="BP31" s="34"/>
      <c r="BQ31" s="34"/>
      <c r="BR31" s="34"/>
      <c r="BS31" s="53" t="str">
        <f t="shared" si="7"/>
        <v/>
      </c>
      <c r="BT31" s="55" t="str">
        <f t="shared" si="8"/>
        <v/>
      </c>
      <c r="BU31" s="35" t="str">
        <f t="shared" si="5"/>
        <v/>
      </c>
      <c r="BV31" s="8"/>
      <c r="BW31" s="8"/>
      <c r="BX31" s="8"/>
      <c r="BY31" s="8"/>
      <c r="BZ31" s="8"/>
      <c r="CA31" s="8"/>
    </row>
    <row r="32" spans="1:79">
      <c r="A32" s="16">
        <v>29</v>
      </c>
      <c r="B32" s="231">
        <f>名簿!$B31</f>
        <v>0</v>
      </c>
      <c r="C32" s="34"/>
      <c r="D32" s="34"/>
      <c r="E32" s="34"/>
      <c r="F32" s="34"/>
      <c r="G32" s="34"/>
      <c r="H32" s="34"/>
      <c r="I32" s="34"/>
      <c r="J32" s="34"/>
      <c r="K32" s="34"/>
      <c r="L32" s="34"/>
      <c r="M32" s="34"/>
      <c r="N32" s="34"/>
      <c r="O32" s="34"/>
      <c r="P32" s="34"/>
      <c r="Q32" s="34"/>
      <c r="R32" s="34"/>
      <c r="S32" s="34"/>
      <c r="T32" s="34"/>
      <c r="U32" s="34"/>
      <c r="V32" s="34"/>
      <c r="W32" s="16" t="str">
        <f t="shared" si="0"/>
        <v/>
      </c>
      <c r="X32" s="17" t="str">
        <f t="shared" si="1"/>
        <v/>
      </c>
      <c r="Y32" s="35" t="str">
        <f t="shared" si="2"/>
        <v/>
      </c>
      <c r="Z32" s="232">
        <f>名簿!$B31</f>
        <v>0</v>
      </c>
      <c r="AA32" s="34"/>
      <c r="AB32" s="34"/>
      <c r="AC32" s="34"/>
      <c r="AD32" s="34"/>
      <c r="AE32" s="34"/>
      <c r="AF32" s="34"/>
      <c r="AG32" s="34"/>
      <c r="AH32" s="34"/>
      <c r="AI32" s="34"/>
      <c r="AJ32" s="34"/>
      <c r="AK32" s="34"/>
      <c r="AL32" s="34"/>
      <c r="AM32" s="34"/>
      <c r="AN32" s="34"/>
      <c r="AO32" s="34"/>
      <c r="AP32" s="34"/>
      <c r="AQ32" s="34"/>
      <c r="AR32" s="34"/>
      <c r="AS32" s="34"/>
      <c r="AT32" s="34"/>
      <c r="AU32" s="46" t="str">
        <f t="shared" ref="AU32:AU44" si="9">IF(SUM(AA32:AT32)=0,"",(SUM(AA32:AT32)))</f>
        <v/>
      </c>
      <c r="AV32" s="47" t="str">
        <f t="shared" si="3"/>
        <v/>
      </c>
      <c r="AW32" s="35" t="str">
        <f t="shared" si="4"/>
        <v/>
      </c>
      <c r="AX32" s="233">
        <f>名簿!$B31</f>
        <v>0</v>
      </c>
      <c r="AY32" s="34"/>
      <c r="AZ32" s="34"/>
      <c r="BA32" s="34"/>
      <c r="BB32" s="34"/>
      <c r="BC32" s="34"/>
      <c r="BD32" s="34"/>
      <c r="BE32" s="34"/>
      <c r="BF32" s="34"/>
      <c r="BG32" s="34"/>
      <c r="BH32" s="34"/>
      <c r="BI32" s="34"/>
      <c r="BJ32" s="34"/>
      <c r="BK32" s="34"/>
      <c r="BL32" s="34"/>
      <c r="BM32" s="34"/>
      <c r="BN32" s="34"/>
      <c r="BO32" s="34"/>
      <c r="BP32" s="34"/>
      <c r="BQ32" s="34"/>
      <c r="BR32" s="34"/>
      <c r="BS32" s="53" t="str">
        <f t="shared" ref="BS32:BS37" si="10">IF(SUM(AY32:BR32)=0,"",(SUM(AY32:BR32)))</f>
        <v/>
      </c>
      <c r="BT32" s="55" t="str">
        <f t="shared" si="8"/>
        <v/>
      </c>
      <c r="BU32" s="35" t="str">
        <f t="shared" si="5"/>
        <v/>
      </c>
      <c r="BV32" s="8"/>
      <c r="BW32" s="8"/>
      <c r="BX32" s="8"/>
      <c r="BY32" s="8"/>
      <c r="BZ32" s="8"/>
      <c r="CA32" s="8"/>
    </row>
    <row r="33" spans="1:79">
      <c r="A33" s="16">
        <v>30</v>
      </c>
      <c r="B33" s="231">
        <f>名簿!$B32</f>
        <v>0</v>
      </c>
      <c r="C33" s="34"/>
      <c r="D33" s="34"/>
      <c r="E33" s="34"/>
      <c r="F33" s="34"/>
      <c r="G33" s="34"/>
      <c r="H33" s="34"/>
      <c r="I33" s="34"/>
      <c r="J33" s="34"/>
      <c r="K33" s="34"/>
      <c r="L33" s="34"/>
      <c r="M33" s="34"/>
      <c r="N33" s="34"/>
      <c r="O33" s="34"/>
      <c r="P33" s="34"/>
      <c r="Q33" s="34"/>
      <c r="R33" s="34"/>
      <c r="S33" s="34"/>
      <c r="T33" s="34"/>
      <c r="U33" s="34"/>
      <c r="V33" s="34"/>
      <c r="W33" s="16" t="str">
        <f t="shared" si="0"/>
        <v/>
      </c>
      <c r="X33" s="17" t="str">
        <f t="shared" si="1"/>
        <v/>
      </c>
      <c r="Y33" s="35" t="str">
        <f t="shared" si="2"/>
        <v/>
      </c>
      <c r="Z33" s="232">
        <f>名簿!$B32</f>
        <v>0</v>
      </c>
      <c r="AA33" s="34"/>
      <c r="AB33" s="34"/>
      <c r="AC33" s="34"/>
      <c r="AD33" s="34"/>
      <c r="AE33" s="34"/>
      <c r="AF33" s="34"/>
      <c r="AG33" s="34"/>
      <c r="AH33" s="34"/>
      <c r="AI33" s="34"/>
      <c r="AJ33" s="34"/>
      <c r="AK33" s="34"/>
      <c r="AL33" s="34"/>
      <c r="AM33" s="34"/>
      <c r="AN33" s="34"/>
      <c r="AO33" s="34"/>
      <c r="AP33" s="34"/>
      <c r="AQ33" s="34"/>
      <c r="AR33" s="34"/>
      <c r="AS33" s="34"/>
      <c r="AT33" s="34"/>
      <c r="AU33" s="46" t="str">
        <f t="shared" si="9"/>
        <v/>
      </c>
      <c r="AV33" s="47" t="str">
        <f t="shared" si="3"/>
        <v/>
      </c>
      <c r="AW33" s="35" t="str">
        <f t="shared" si="4"/>
        <v/>
      </c>
      <c r="AX33" s="233">
        <f>名簿!$B32</f>
        <v>0</v>
      </c>
      <c r="AY33" s="34"/>
      <c r="AZ33" s="34"/>
      <c r="BA33" s="34"/>
      <c r="BB33" s="34"/>
      <c r="BC33" s="34"/>
      <c r="BD33" s="34"/>
      <c r="BE33" s="34"/>
      <c r="BF33" s="34"/>
      <c r="BG33" s="34"/>
      <c r="BH33" s="34"/>
      <c r="BI33" s="34"/>
      <c r="BJ33" s="34"/>
      <c r="BK33" s="34"/>
      <c r="BL33" s="34"/>
      <c r="BM33" s="34"/>
      <c r="BN33" s="34"/>
      <c r="BO33" s="34"/>
      <c r="BP33" s="34"/>
      <c r="BQ33" s="34"/>
      <c r="BR33" s="34"/>
      <c r="BS33" s="53" t="str">
        <f t="shared" si="10"/>
        <v/>
      </c>
      <c r="BT33" s="55" t="str">
        <f t="shared" si="8"/>
        <v/>
      </c>
      <c r="BU33" s="35" t="str">
        <f t="shared" si="5"/>
        <v/>
      </c>
      <c r="BV33" s="8"/>
      <c r="BW33" s="8"/>
      <c r="BX33" s="8"/>
      <c r="BY33" s="8"/>
      <c r="BZ33" s="8"/>
      <c r="CA33" s="8"/>
    </row>
    <row r="34" spans="1:79">
      <c r="A34" s="16">
        <v>31</v>
      </c>
      <c r="B34" s="231">
        <f>名簿!$B33</f>
        <v>0</v>
      </c>
      <c r="C34" s="34"/>
      <c r="D34" s="34"/>
      <c r="E34" s="34"/>
      <c r="F34" s="34"/>
      <c r="G34" s="34"/>
      <c r="H34" s="34"/>
      <c r="I34" s="34"/>
      <c r="J34" s="34"/>
      <c r="K34" s="34"/>
      <c r="L34" s="34"/>
      <c r="M34" s="34"/>
      <c r="N34" s="34"/>
      <c r="O34" s="34"/>
      <c r="P34" s="34"/>
      <c r="Q34" s="34"/>
      <c r="R34" s="34"/>
      <c r="S34" s="34"/>
      <c r="T34" s="34"/>
      <c r="U34" s="34"/>
      <c r="V34" s="34"/>
      <c r="W34" s="16" t="str">
        <f t="shared" si="0"/>
        <v/>
      </c>
      <c r="X34" s="17" t="str">
        <f t="shared" si="1"/>
        <v/>
      </c>
      <c r="Y34" s="35" t="str">
        <f t="shared" si="2"/>
        <v/>
      </c>
      <c r="Z34" s="232">
        <f>名簿!$B33</f>
        <v>0</v>
      </c>
      <c r="AA34" s="34"/>
      <c r="AB34" s="34"/>
      <c r="AC34" s="34"/>
      <c r="AD34" s="34"/>
      <c r="AE34" s="34"/>
      <c r="AF34" s="34"/>
      <c r="AG34" s="34"/>
      <c r="AH34" s="34"/>
      <c r="AI34" s="34"/>
      <c r="AJ34" s="34"/>
      <c r="AK34" s="34"/>
      <c r="AL34" s="34"/>
      <c r="AM34" s="34"/>
      <c r="AN34" s="34"/>
      <c r="AO34" s="34"/>
      <c r="AP34" s="34"/>
      <c r="AQ34" s="34"/>
      <c r="AR34" s="34"/>
      <c r="AS34" s="34"/>
      <c r="AT34" s="34"/>
      <c r="AU34" s="46" t="str">
        <f t="shared" si="9"/>
        <v/>
      </c>
      <c r="AV34" s="47" t="str">
        <f t="shared" si="3"/>
        <v/>
      </c>
      <c r="AW34" s="35" t="str">
        <f t="shared" si="4"/>
        <v/>
      </c>
      <c r="AX34" s="233">
        <f>名簿!$B33</f>
        <v>0</v>
      </c>
      <c r="AY34" s="34"/>
      <c r="AZ34" s="34"/>
      <c r="BA34" s="34"/>
      <c r="BB34" s="34"/>
      <c r="BC34" s="34"/>
      <c r="BD34" s="34"/>
      <c r="BE34" s="34"/>
      <c r="BF34" s="34"/>
      <c r="BG34" s="34"/>
      <c r="BH34" s="34"/>
      <c r="BI34" s="34"/>
      <c r="BJ34" s="34"/>
      <c r="BK34" s="34"/>
      <c r="BL34" s="34"/>
      <c r="BM34" s="34"/>
      <c r="BN34" s="34"/>
      <c r="BO34" s="34"/>
      <c r="BP34" s="34"/>
      <c r="BQ34" s="34"/>
      <c r="BR34" s="34"/>
      <c r="BS34" s="53" t="str">
        <f t="shared" si="10"/>
        <v/>
      </c>
      <c r="BT34" s="55" t="str">
        <f t="shared" si="8"/>
        <v/>
      </c>
      <c r="BU34" s="35" t="str">
        <f t="shared" si="5"/>
        <v/>
      </c>
      <c r="BV34" s="8"/>
      <c r="BW34" s="8"/>
      <c r="BX34" s="8"/>
      <c r="BY34" s="8"/>
      <c r="BZ34" s="8"/>
      <c r="CA34" s="8"/>
    </row>
    <row r="35" spans="1:79">
      <c r="A35" s="16">
        <v>32</v>
      </c>
      <c r="B35" s="231">
        <f>名簿!$B34</f>
        <v>0</v>
      </c>
      <c r="C35" s="34"/>
      <c r="D35" s="34"/>
      <c r="E35" s="34"/>
      <c r="F35" s="34"/>
      <c r="G35" s="34"/>
      <c r="H35" s="34"/>
      <c r="I35" s="34"/>
      <c r="J35" s="34"/>
      <c r="K35" s="34"/>
      <c r="L35" s="34"/>
      <c r="M35" s="34"/>
      <c r="N35" s="34"/>
      <c r="O35" s="34"/>
      <c r="P35" s="34"/>
      <c r="Q35" s="34"/>
      <c r="R35" s="34"/>
      <c r="S35" s="34"/>
      <c r="T35" s="34"/>
      <c r="U35" s="34"/>
      <c r="V35" s="34"/>
      <c r="W35" s="16" t="str">
        <f t="shared" si="0"/>
        <v/>
      </c>
      <c r="X35" s="17" t="str">
        <f t="shared" si="1"/>
        <v/>
      </c>
      <c r="Y35" s="35" t="str">
        <f t="shared" si="2"/>
        <v/>
      </c>
      <c r="Z35" s="232">
        <f>名簿!$B34</f>
        <v>0</v>
      </c>
      <c r="AA35" s="34"/>
      <c r="AB35" s="34"/>
      <c r="AC35" s="34"/>
      <c r="AD35" s="34"/>
      <c r="AE35" s="34"/>
      <c r="AF35" s="34"/>
      <c r="AG35" s="34"/>
      <c r="AH35" s="34"/>
      <c r="AI35" s="34"/>
      <c r="AJ35" s="34"/>
      <c r="AK35" s="34"/>
      <c r="AL35" s="34"/>
      <c r="AM35" s="34"/>
      <c r="AN35" s="34"/>
      <c r="AO35" s="34"/>
      <c r="AP35" s="34"/>
      <c r="AQ35" s="34"/>
      <c r="AR35" s="34"/>
      <c r="AS35" s="34"/>
      <c r="AT35" s="34"/>
      <c r="AU35" s="46" t="str">
        <f t="shared" si="9"/>
        <v/>
      </c>
      <c r="AV35" s="47" t="str">
        <f t="shared" si="3"/>
        <v/>
      </c>
      <c r="AW35" s="35" t="str">
        <f t="shared" si="4"/>
        <v/>
      </c>
      <c r="AX35" s="233">
        <f>名簿!$B34</f>
        <v>0</v>
      </c>
      <c r="AY35" s="34"/>
      <c r="AZ35" s="34"/>
      <c r="BA35" s="34"/>
      <c r="BB35" s="34"/>
      <c r="BC35" s="34"/>
      <c r="BD35" s="34"/>
      <c r="BE35" s="34"/>
      <c r="BF35" s="34"/>
      <c r="BG35" s="34"/>
      <c r="BH35" s="34"/>
      <c r="BI35" s="34"/>
      <c r="BJ35" s="34"/>
      <c r="BK35" s="34"/>
      <c r="BL35" s="34"/>
      <c r="BM35" s="34"/>
      <c r="BN35" s="34"/>
      <c r="BO35" s="34"/>
      <c r="BP35" s="34"/>
      <c r="BQ35" s="34"/>
      <c r="BR35" s="34"/>
      <c r="BS35" s="53" t="str">
        <f t="shared" si="10"/>
        <v/>
      </c>
      <c r="BT35" s="55" t="str">
        <f t="shared" si="8"/>
        <v/>
      </c>
      <c r="BU35" s="35" t="str">
        <f t="shared" si="5"/>
        <v/>
      </c>
      <c r="BV35" s="8"/>
      <c r="BW35" s="8"/>
      <c r="BX35" s="8"/>
      <c r="BY35" s="8"/>
      <c r="BZ35" s="8"/>
      <c r="CA35" s="8"/>
    </row>
    <row r="36" spans="1:79">
      <c r="A36" s="16">
        <v>33</v>
      </c>
      <c r="B36" s="231">
        <f>名簿!$B35</f>
        <v>0</v>
      </c>
      <c r="C36" s="34"/>
      <c r="D36" s="34"/>
      <c r="E36" s="34"/>
      <c r="F36" s="34"/>
      <c r="G36" s="34"/>
      <c r="H36" s="34"/>
      <c r="I36" s="34"/>
      <c r="J36" s="34"/>
      <c r="K36" s="34"/>
      <c r="L36" s="34"/>
      <c r="M36" s="34"/>
      <c r="N36" s="34"/>
      <c r="O36" s="34"/>
      <c r="P36" s="34"/>
      <c r="Q36" s="34"/>
      <c r="R36" s="34"/>
      <c r="S36" s="34"/>
      <c r="T36" s="34"/>
      <c r="U36" s="34"/>
      <c r="V36" s="34"/>
      <c r="W36" s="16" t="str">
        <f t="shared" si="0"/>
        <v/>
      </c>
      <c r="X36" s="17" t="str">
        <f t="shared" si="1"/>
        <v/>
      </c>
      <c r="Y36" s="35" t="str">
        <f t="shared" si="2"/>
        <v/>
      </c>
      <c r="Z36" s="232">
        <f>名簿!$B35</f>
        <v>0</v>
      </c>
      <c r="AA36" s="34"/>
      <c r="AB36" s="34"/>
      <c r="AC36" s="34"/>
      <c r="AD36" s="34"/>
      <c r="AE36" s="34"/>
      <c r="AF36" s="34"/>
      <c r="AG36" s="34"/>
      <c r="AH36" s="34"/>
      <c r="AI36" s="34"/>
      <c r="AJ36" s="34"/>
      <c r="AK36" s="34"/>
      <c r="AL36" s="34"/>
      <c r="AM36" s="34"/>
      <c r="AN36" s="34"/>
      <c r="AO36" s="34"/>
      <c r="AP36" s="34"/>
      <c r="AQ36" s="34"/>
      <c r="AR36" s="34"/>
      <c r="AS36" s="34"/>
      <c r="AT36" s="34"/>
      <c r="AU36" s="46" t="str">
        <f t="shared" si="9"/>
        <v/>
      </c>
      <c r="AV36" s="47" t="str">
        <f t="shared" si="3"/>
        <v/>
      </c>
      <c r="AW36" s="35" t="str">
        <f t="shared" si="4"/>
        <v/>
      </c>
      <c r="AX36" s="233">
        <f>名簿!$B35</f>
        <v>0</v>
      </c>
      <c r="AY36" s="34"/>
      <c r="AZ36" s="34"/>
      <c r="BA36" s="34"/>
      <c r="BB36" s="34"/>
      <c r="BC36" s="34"/>
      <c r="BD36" s="34"/>
      <c r="BE36" s="34"/>
      <c r="BF36" s="34"/>
      <c r="BG36" s="34"/>
      <c r="BH36" s="34"/>
      <c r="BI36" s="34"/>
      <c r="BJ36" s="34"/>
      <c r="BK36" s="34"/>
      <c r="BL36" s="34"/>
      <c r="BM36" s="34"/>
      <c r="BN36" s="34"/>
      <c r="BO36" s="34"/>
      <c r="BP36" s="34"/>
      <c r="BQ36" s="34"/>
      <c r="BR36" s="34"/>
      <c r="BS36" s="53" t="str">
        <f t="shared" si="10"/>
        <v/>
      </c>
      <c r="BT36" s="55" t="str">
        <f t="shared" si="8"/>
        <v/>
      </c>
      <c r="BU36" s="35" t="str">
        <f t="shared" si="5"/>
        <v/>
      </c>
      <c r="BV36" s="8"/>
      <c r="BW36" s="8"/>
      <c r="BX36" s="8"/>
      <c r="BY36" s="8"/>
      <c r="BZ36" s="8"/>
      <c r="CA36" s="8"/>
    </row>
    <row r="37" spans="1:79">
      <c r="A37" s="16">
        <v>34</v>
      </c>
      <c r="B37" s="231">
        <f>名簿!$B36</f>
        <v>0</v>
      </c>
      <c r="C37" s="34"/>
      <c r="D37" s="34"/>
      <c r="E37" s="34"/>
      <c r="F37" s="34"/>
      <c r="G37" s="34"/>
      <c r="H37" s="34"/>
      <c r="I37" s="34"/>
      <c r="J37" s="34"/>
      <c r="K37" s="34"/>
      <c r="L37" s="34"/>
      <c r="M37" s="34"/>
      <c r="N37" s="34"/>
      <c r="O37" s="34"/>
      <c r="P37" s="34"/>
      <c r="Q37" s="34"/>
      <c r="R37" s="34"/>
      <c r="S37" s="34"/>
      <c r="T37" s="34"/>
      <c r="U37" s="34"/>
      <c r="V37" s="34"/>
      <c r="W37" s="16" t="str">
        <f t="shared" si="0"/>
        <v/>
      </c>
      <c r="X37" s="17" t="str">
        <f t="shared" si="1"/>
        <v/>
      </c>
      <c r="Y37" s="35" t="str">
        <f t="shared" si="2"/>
        <v/>
      </c>
      <c r="Z37" s="232">
        <f>名簿!$B36</f>
        <v>0</v>
      </c>
      <c r="AA37" s="34"/>
      <c r="AB37" s="34"/>
      <c r="AC37" s="34"/>
      <c r="AD37" s="34"/>
      <c r="AE37" s="34"/>
      <c r="AF37" s="34"/>
      <c r="AG37" s="34"/>
      <c r="AH37" s="34"/>
      <c r="AI37" s="34"/>
      <c r="AJ37" s="34"/>
      <c r="AK37" s="34"/>
      <c r="AL37" s="34"/>
      <c r="AM37" s="34"/>
      <c r="AN37" s="34"/>
      <c r="AO37" s="34"/>
      <c r="AP37" s="34"/>
      <c r="AQ37" s="34"/>
      <c r="AR37" s="34"/>
      <c r="AS37" s="34"/>
      <c r="AT37" s="34"/>
      <c r="AU37" s="46" t="str">
        <f t="shared" si="9"/>
        <v/>
      </c>
      <c r="AV37" s="47" t="str">
        <f t="shared" si="3"/>
        <v/>
      </c>
      <c r="AW37" s="35" t="str">
        <f t="shared" si="4"/>
        <v/>
      </c>
      <c r="AX37" s="233">
        <f>名簿!$B36</f>
        <v>0</v>
      </c>
      <c r="AY37" s="34"/>
      <c r="AZ37" s="34"/>
      <c r="BA37" s="34"/>
      <c r="BB37" s="34"/>
      <c r="BC37" s="34"/>
      <c r="BD37" s="34"/>
      <c r="BE37" s="34"/>
      <c r="BF37" s="34"/>
      <c r="BG37" s="34"/>
      <c r="BH37" s="34"/>
      <c r="BI37" s="34"/>
      <c r="BJ37" s="34"/>
      <c r="BK37" s="34"/>
      <c r="BL37" s="34"/>
      <c r="BM37" s="34"/>
      <c r="BN37" s="34"/>
      <c r="BO37" s="34"/>
      <c r="BP37" s="34"/>
      <c r="BQ37" s="34"/>
      <c r="BR37" s="34"/>
      <c r="BS37" s="53" t="str">
        <f t="shared" si="10"/>
        <v/>
      </c>
      <c r="BT37" s="55" t="str">
        <f t="shared" si="8"/>
        <v/>
      </c>
      <c r="BU37" s="35" t="str">
        <f t="shared" si="5"/>
        <v/>
      </c>
      <c r="BV37" s="8"/>
      <c r="BW37" s="8"/>
      <c r="BX37" s="8"/>
      <c r="BY37" s="8"/>
      <c r="BZ37" s="8"/>
      <c r="CA37" s="8"/>
    </row>
    <row r="38" spans="1:79">
      <c r="A38" s="16">
        <v>35</v>
      </c>
      <c r="B38" s="231">
        <f>名簿!$B37</f>
        <v>0</v>
      </c>
      <c r="C38" s="34"/>
      <c r="D38" s="34"/>
      <c r="E38" s="34"/>
      <c r="F38" s="34"/>
      <c r="G38" s="34"/>
      <c r="H38" s="34"/>
      <c r="I38" s="34"/>
      <c r="J38" s="34"/>
      <c r="K38" s="34"/>
      <c r="L38" s="34"/>
      <c r="M38" s="34"/>
      <c r="N38" s="34"/>
      <c r="O38" s="34"/>
      <c r="P38" s="34"/>
      <c r="Q38" s="34"/>
      <c r="R38" s="34"/>
      <c r="S38" s="34"/>
      <c r="T38" s="34"/>
      <c r="U38" s="34"/>
      <c r="V38" s="34"/>
      <c r="W38" s="16"/>
      <c r="X38" s="17"/>
      <c r="Y38" s="35" t="str">
        <f t="shared" si="2"/>
        <v/>
      </c>
      <c r="Z38" s="232">
        <f>名簿!$B37</f>
        <v>0</v>
      </c>
      <c r="AA38" s="34"/>
      <c r="AB38" s="34"/>
      <c r="AC38" s="34"/>
      <c r="AD38" s="34"/>
      <c r="AE38" s="34"/>
      <c r="AF38" s="34"/>
      <c r="AG38" s="34"/>
      <c r="AH38" s="34"/>
      <c r="AI38" s="34"/>
      <c r="AJ38" s="34"/>
      <c r="AK38" s="34"/>
      <c r="AL38" s="34"/>
      <c r="AM38" s="34"/>
      <c r="AN38" s="34"/>
      <c r="AO38" s="34"/>
      <c r="AP38" s="34"/>
      <c r="AQ38" s="34"/>
      <c r="AR38" s="34"/>
      <c r="AS38" s="34"/>
      <c r="AT38" s="34"/>
      <c r="AU38" s="46" t="str">
        <f t="shared" si="9"/>
        <v/>
      </c>
      <c r="AV38" s="47" t="str">
        <f t="shared" si="3"/>
        <v/>
      </c>
      <c r="AW38" s="35" t="str">
        <f t="shared" si="4"/>
        <v/>
      </c>
      <c r="AX38" s="233">
        <f>名簿!$B37</f>
        <v>0</v>
      </c>
      <c r="AY38" s="34"/>
      <c r="AZ38" s="34"/>
      <c r="BA38" s="34"/>
      <c r="BB38" s="34"/>
      <c r="BC38" s="34"/>
      <c r="BD38" s="34"/>
      <c r="BE38" s="34"/>
      <c r="BF38" s="34"/>
      <c r="BG38" s="34"/>
      <c r="BH38" s="34"/>
      <c r="BI38" s="34"/>
      <c r="BJ38" s="34"/>
      <c r="BK38" s="34"/>
      <c r="BL38" s="34"/>
      <c r="BM38" s="34"/>
      <c r="BN38" s="34"/>
      <c r="BO38" s="34"/>
      <c r="BP38" s="34"/>
      <c r="BQ38" s="34"/>
      <c r="BR38" s="34"/>
      <c r="BS38" s="53" t="str">
        <f t="shared" ref="BS38:BS44" si="11">IF(SUM(AY38:BR38)=0,"",(SUM(AY38:BR38)))</f>
        <v/>
      </c>
      <c r="BT38" s="55" t="str">
        <f t="shared" si="8"/>
        <v/>
      </c>
      <c r="BU38" s="35" t="str">
        <f t="shared" si="5"/>
        <v/>
      </c>
      <c r="BV38" s="8"/>
      <c r="BW38" s="8"/>
      <c r="BX38" s="8"/>
      <c r="BY38" s="8"/>
      <c r="BZ38" s="8"/>
      <c r="CA38" s="8"/>
    </row>
    <row r="39" spans="1:79">
      <c r="A39" s="16">
        <v>36</v>
      </c>
      <c r="B39" s="231">
        <f>名簿!$B38</f>
        <v>0</v>
      </c>
      <c r="C39" s="34"/>
      <c r="D39" s="34"/>
      <c r="E39" s="34"/>
      <c r="F39" s="34"/>
      <c r="G39" s="34"/>
      <c r="H39" s="34"/>
      <c r="I39" s="34"/>
      <c r="J39" s="34"/>
      <c r="K39" s="34"/>
      <c r="L39" s="34"/>
      <c r="M39" s="34"/>
      <c r="N39" s="34"/>
      <c r="O39" s="34"/>
      <c r="P39" s="34"/>
      <c r="Q39" s="34"/>
      <c r="R39" s="34"/>
      <c r="S39" s="34"/>
      <c r="T39" s="34"/>
      <c r="U39" s="34"/>
      <c r="V39" s="34"/>
      <c r="W39" s="16"/>
      <c r="X39" s="17"/>
      <c r="Y39" s="35" t="str">
        <f t="shared" si="2"/>
        <v/>
      </c>
      <c r="Z39" s="232">
        <f>名簿!$B38</f>
        <v>0</v>
      </c>
      <c r="AA39" s="34"/>
      <c r="AB39" s="34"/>
      <c r="AC39" s="34"/>
      <c r="AD39" s="34"/>
      <c r="AE39" s="34"/>
      <c r="AF39" s="34"/>
      <c r="AG39" s="34"/>
      <c r="AH39" s="34"/>
      <c r="AI39" s="34"/>
      <c r="AJ39" s="34"/>
      <c r="AK39" s="34"/>
      <c r="AL39" s="34"/>
      <c r="AM39" s="34"/>
      <c r="AN39" s="34"/>
      <c r="AO39" s="34"/>
      <c r="AP39" s="34"/>
      <c r="AQ39" s="34"/>
      <c r="AR39" s="34"/>
      <c r="AS39" s="34"/>
      <c r="AT39" s="34"/>
      <c r="AU39" s="46" t="str">
        <f t="shared" si="9"/>
        <v/>
      </c>
      <c r="AV39" s="47" t="str">
        <f t="shared" si="3"/>
        <v/>
      </c>
      <c r="AW39" s="35" t="str">
        <f t="shared" si="4"/>
        <v/>
      </c>
      <c r="AX39" s="233">
        <f>名簿!$B38</f>
        <v>0</v>
      </c>
      <c r="AY39" s="34"/>
      <c r="AZ39" s="34"/>
      <c r="BA39" s="34"/>
      <c r="BB39" s="34"/>
      <c r="BC39" s="34"/>
      <c r="BD39" s="34"/>
      <c r="BE39" s="34"/>
      <c r="BF39" s="34"/>
      <c r="BG39" s="34"/>
      <c r="BH39" s="34"/>
      <c r="BI39" s="34"/>
      <c r="BJ39" s="34"/>
      <c r="BK39" s="34"/>
      <c r="BL39" s="34"/>
      <c r="BM39" s="34"/>
      <c r="BN39" s="34"/>
      <c r="BO39" s="34"/>
      <c r="BP39" s="34"/>
      <c r="BQ39" s="34"/>
      <c r="BR39" s="34"/>
      <c r="BS39" s="53" t="str">
        <f t="shared" si="11"/>
        <v/>
      </c>
      <c r="BT39" s="55" t="str">
        <f t="shared" si="8"/>
        <v/>
      </c>
      <c r="BU39" s="35" t="str">
        <f t="shared" si="5"/>
        <v/>
      </c>
      <c r="BV39" s="8"/>
      <c r="BW39" s="8"/>
      <c r="BX39" s="8"/>
      <c r="BY39" s="8"/>
      <c r="BZ39" s="8"/>
      <c r="CA39" s="8"/>
    </row>
    <row r="40" spans="1:79">
      <c r="A40" s="16">
        <v>37</v>
      </c>
      <c r="B40" s="231">
        <f>名簿!$B39</f>
        <v>0</v>
      </c>
      <c r="C40" s="34"/>
      <c r="D40" s="34"/>
      <c r="E40" s="34"/>
      <c r="F40" s="34"/>
      <c r="G40" s="34"/>
      <c r="H40" s="34"/>
      <c r="I40" s="34"/>
      <c r="J40" s="34"/>
      <c r="K40" s="34"/>
      <c r="L40" s="34"/>
      <c r="M40" s="34"/>
      <c r="N40" s="34"/>
      <c r="O40" s="34"/>
      <c r="P40" s="34"/>
      <c r="Q40" s="34"/>
      <c r="R40" s="34"/>
      <c r="S40" s="34"/>
      <c r="T40" s="34"/>
      <c r="U40" s="34"/>
      <c r="V40" s="34"/>
      <c r="W40" s="16"/>
      <c r="X40" s="17"/>
      <c r="Y40" s="35" t="str">
        <f t="shared" si="2"/>
        <v/>
      </c>
      <c r="Z40" s="232">
        <f>名簿!$B39</f>
        <v>0</v>
      </c>
      <c r="AA40" s="34"/>
      <c r="AB40" s="34"/>
      <c r="AC40" s="34"/>
      <c r="AD40" s="34"/>
      <c r="AE40" s="34"/>
      <c r="AF40" s="34"/>
      <c r="AG40" s="34"/>
      <c r="AH40" s="34"/>
      <c r="AI40" s="34"/>
      <c r="AJ40" s="34"/>
      <c r="AK40" s="34"/>
      <c r="AL40" s="34"/>
      <c r="AM40" s="34"/>
      <c r="AN40" s="34"/>
      <c r="AO40" s="34"/>
      <c r="AP40" s="34"/>
      <c r="AQ40" s="34"/>
      <c r="AR40" s="34"/>
      <c r="AS40" s="34"/>
      <c r="AT40" s="34"/>
      <c r="AU40" s="46" t="str">
        <f t="shared" si="9"/>
        <v/>
      </c>
      <c r="AV40" s="47" t="str">
        <f t="shared" si="3"/>
        <v/>
      </c>
      <c r="AW40" s="35" t="str">
        <f t="shared" si="4"/>
        <v/>
      </c>
      <c r="AX40" s="233">
        <f>名簿!$B39</f>
        <v>0</v>
      </c>
      <c r="AY40" s="34"/>
      <c r="AZ40" s="34"/>
      <c r="BA40" s="34"/>
      <c r="BB40" s="34"/>
      <c r="BC40" s="34"/>
      <c r="BD40" s="34"/>
      <c r="BE40" s="34"/>
      <c r="BF40" s="34"/>
      <c r="BG40" s="34"/>
      <c r="BH40" s="34"/>
      <c r="BI40" s="34"/>
      <c r="BJ40" s="34"/>
      <c r="BK40" s="34"/>
      <c r="BL40" s="34"/>
      <c r="BM40" s="34"/>
      <c r="BN40" s="34"/>
      <c r="BO40" s="34"/>
      <c r="BP40" s="34"/>
      <c r="BQ40" s="34"/>
      <c r="BR40" s="34"/>
      <c r="BS40" s="53" t="str">
        <f t="shared" si="11"/>
        <v/>
      </c>
      <c r="BT40" s="55" t="str">
        <f t="shared" si="8"/>
        <v/>
      </c>
      <c r="BU40" s="35" t="str">
        <f t="shared" si="5"/>
        <v/>
      </c>
      <c r="BV40" s="8"/>
      <c r="BW40" s="8"/>
      <c r="BX40" s="8"/>
      <c r="BY40" s="8"/>
      <c r="BZ40" s="8"/>
      <c r="CA40" s="8"/>
    </row>
    <row r="41" spans="1:79">
      <c r="A41" s="16">
        <v>38</v>
      </c>
      <c r="B41" s="231">
        <f>名簿!$B40</f>
        <v>0</v>
      </c>
      <c r="C41" s="34"/>
      <c r="D41" s="34"/>
      <c r="E41" s="34"/>
      <c r="F41" s="34"/>
      <c r="G41" s="34"/>
      <c r="H41" s="34"/>
      <c r="I41" s="34"/>
      <c r="J41" s="34"/>
      <c r="K41" s="34"/>
      <c r="L41" s="34"/>
      <c r="M41" s="34"/>
      <c r="N41" s="34"/>
      <c r="O41" s="34"/>
      <c r="P41" s="34"/>
      <c r="Q41" s="34"/>
      <c r="R41" s="34"/>
      <c r="S41" s="34"/>
      <c r="T41" s="34"/>
      <c r="U41" s="34"/>
      <c r="V41" s="34"/>
      <c r="W41" s="16"/>
      <c r="X41" s="17"/>
      <c r="Y41" s="35" t="str">
        <f t="shared" si="2"/>
        <v/>
      </c>
      <c r="Z41" s="232">
        <f>名簿!$B40</f>
        <v>0</v>
      </c>
      <c r="AA41" s="34"/>
      <c r="AB41" s="34"/>
      <c r="AC41" s="34"/>
      <c r="AD41" s="34"/>
      <c r="AE41" s="34"/>
      <c r="AF41" s="34"/>
      <c r="AG41" s="34"/>
      <c r="AH41" s="34"/>
      <c r="AI41" s="34"/>
      <c r="AJ41" s="34"/>
      <c r="AK41" s="34"/>
      <c r="AL41" s="34"/>
      <c r="AM41" s="34"/>
      <c r="AN41" s="34"/>
      <c r="AO41" s="34"/>
      <c r="AP41" s="34"/>
      <c r="AQ41" s="34"/>
      <c r="AR41" s="34"/>
      <c r="AS41" s="34"/>
      <c r="AT41" s="34"/>
      <c r="AU41" s="46" t="str">
        <f t="shared" si="9"/>
        <v/>
      </c>
      <c r="AV41" s="47" t="str">
        <f t="shared" si="3"/>
        <v/>
      </c>
      <c r="AW41" s="35" t="str">
        <f t="shared" si="4"/>
        <v/>
      </c>
      <c r="AX41" s="233">
        <f>名簿!$B40</f>
        <v>0</v>
      </c>
      <c r="AY41" s="34"/>
      <c r="AZ41" s="34"/>
      <c r="BA41" s="34"/>
      <c r="BB41" s="34"/>
      <c r="BC41" s="34"/>
      <c r="BD41" s="34"/>
      <c r="BE41" s="34"/>
      <c r="BF41" s="34"/>
      <c r="BG41" s="34"/>
      <c r="BH41" s="34"/>
      <c r="BI41" s="34"/>
      <c r="BJ41" s="34"/>
      <c r="BK41" s="34"/>
      <c r="BL41" s="34"/>
      <c r="BM41" s="34"/>
      <c r="BN41" s="34"/>
      <c r="BO41" s="34"/>
      <c r="BP41" s="34"/>
      <c r="BQ41" s="34"/>
      <c r="BR41" s="34"/>
      <c r="BS41" s="53" t="str">
        <f t="shared" si="11"/>
        <v/>
      </c>
      <c r="BT41" s="55" t="str">
        <f t="shared" si="8"/>
        <v/>
      </c>
      <c r="BU41" s="35" t="str">
        <f t="shared" si="5"/>
        <v/>
      </c>
      <c r="BV41" s="8"/>
      <c r="BW41" s="8"/>
      <c r="BX41" s="8"/>
      <c r="BY41" s="8"/>
      <c r="BZ41" s="8"/>
      <c r="CA41" s="8"/>
    </row>
    <row r="42" spans="1:79">
      <c r="A42" s="16">
        <v>39</v>
      </c>
      <c r="B42" s="231">
        <f>名簿!$B41</f>
        <v>0</v>
      </c>
      <c r="C42" s="34"/>
      <c r="D42" s="34"/>
      <c r="E42" s="34"/>
      <c r="F42" s="34"/>
      <c r="G42" s="34"/>
      <c r="H42" s="34"/>
      <c r="I42" s="34"/>
      <c r="J42" s="34"/>
      <c r="K42" s="34"/>
      <c r="L42" s="34"/>
      <c r="M42" s="34"/>
      <c r="N42" s="34"/>
      <c r="O42" s="34"/>
      <c r="P42" s="34"/>
      <c r="Q42" s="34"/>
      <c r="R42" s="34"/>
      <c r="S42" s="34"/>
      <c r="T42" s="34"/>
      <c r="U42" s="34"/>
      <c r="V42" s="34"/>
      <c r="W42" s="16"/>
      <c r="X42" s="17"/>
      <c r="Y42" s="35" t="str">
        <f t="shared" si="2"/>
        <v/>
      </c>
      <c r="Z42" s="232">
        <f>名簿!$B41</f>
        <v>0</v>
      </c>
      <c r="AA42" s="34"/>
      <c r="AB42" s="34"/>
      <c r="AC42" s="34"/>
      <c r="AD42" s="34"/>
      <c r="AE42" s="34"/>
      <c r="AF42" s="34"/>
      <c r="AG42" s="34"/>
      <c r="AH42" s="34"/>
      <c r="AI42" s="34"/>
      <c r="AJ42" s="34"/>
      <c r="AK42" s="34"/>
      <c r="AL42" s="34"/>
      <c r="AM42" s="34"/>
      <c r="AN42" s="34"/>
      <c r="AO42" s="34"/>
      <c r="AP42" s="34"/>
      <c r="AQ42" s="34"/>
      <c r="AR42" s="34"/>
      <c r="AS42" s="34"/>
      <c r="AT42" s="34"/>
      <c r="AU42" s="46" t="str">
        <f t="shared" si="9"/>
        <v/>
      </c>
      <c r="AV42" s="47" t="str">
        <f t="shared" si="3"/>
        <v/>
      </c>
      <c r="AW42" s="35" t="str">
        <f t="shared" si="4"/>
        <v/>
      </c>
      <c r="AX42" s="233">
        <f>名簿!$B41</f>
        <v>0</v>
      </c>
      <c r="AY42" s="34"/>
      <c r="AZ42" s="34"/>
      <c r="BA42" s="34"/>
      <c r="BB42" s="34"/>
      <c r="BC42" s="34"/>
      <c r="BD42" s="34"/>
      <c r="BE42" s="34"/>
      <c r="BF42" s="34"/>
      <c r="BG42" s="34"/>
      <c r="BH42" s="34"/>
      <c r="BI42" s="34"/>
      <c r="BJ42" s="34"/>
      <c r="BK42" s="34"/>
      <c r="BL42" s="34"/>
      <c r="BM42" s="34"/>
      <c r="BN42" s="34"/>
      <c r="BO42" s="34"/>
      <c r="BP42" s="34"/>
      <c r="BQ42" s="34"/>
      <c r="BR42" s="34"/>
      <c r="BS42" s="53" t="str">
        <f t="shared" si="11"/>
        <v/>
      </c>
      <c r="BT42" s="55" t="str">
        <f t="shared" si="8"/>
        <v/>
      </c>
      <c r="BU42" s="35" t="str">
        <f t="shared" si="5"/>
        <v/>
      </c>
      <c r="BV42" s="8"/>
      <c r="BW42" s="8"/>
      <c r="BX42" s="8"/>
      <c r="BY42" s="8"/>
      <c r="BZ42" s="8"/>
      <c r="CA42" s="8"/>
    </row>
    <row r="43" spans="1:79">
      <c r="A43" s="16">
        <v>40</v>
      </c>
      <c r="B43" s="231">
        <f>名簿!$B42</f>
        <v>0</v>
      </c>
      <c r="C43" s="34"/>
      <c r="D43" s="34"/>
      <c r="E43" s="34"/>
      <c r="F43" s="34"/>
      <c r="G43" s="34"/>
      <c r="H43" s="34"/>
      <c r="I43" s="34"/>
      <c r="J43" s="34"/>
      <c r="K43" s="34"/>
      <c r="L43" s="34"/>
      <c r="M43" s="34"/>
      <c r="N43" s="34"/>
      <c r="O43" s="34"/>
      <c r="P43" s="34"/>
      <c r="Q43" s="34"/>
      <c r="R43" s="34"/>
      <c r="S43" s="34"/>
      <c r="T43" s="34"/>
      <c r="U43" s="34"/>
      <c r="V43" s="34"/>
      <c r="W43" s="16"/>
      <c r="X43" s="17"/>
      <c r="Y43" s="35" t="str">
        <f t="shared" si="2"/>
        <v/>
      </c>
      <c r="Z43" s="232">
        <f>名簿!$B42</f>
        <v>0</v>
      </c>
      <c r="AA43" s="34"/>
      <c r="AB43" s="34"/>
      <c r="AC43" s="34"/>
      <c r="AD43" s="34"/>
      <c r="AE43" s="34"/>
      <c r="AF43" s="34"/>
      <c r="AG43" s="34"/>
      <c r="AH43" s="34"/>
      <c r="AI43" s="34"/>
      <c r="AJ43" s="34"/>
      <c r="AK43" s="34"/>
      <c r="AL43" s="34"/>
      <c r="AM43" s="34"/>
      <c r="AN43" s="34"/>
      <c r="AO43" s="34"/>
      <c r="AP43" s="34"/>
      <c r="AQ43" s="34"/>
      <c r="AR43" s="34"/>
      <c r="AS43" s="34"/>
      <c r="AT43" s="34"/>
      <c r="AU43" s="46" t="str">
        <f t="shared" si="9"/>
        <v/>
      </c>
      <c r="AV43" s="47" t="str">
        <f t="shared" si="3"/>
        <v/>
      </c>
      <c r="AW43" s="35" t="str">
        <f t="shared" si="4"/>
        <v/>
      </c>
      <c r="AX43" s="233">
        <f>名簿!$B42</f>
        <v>0</v>
      </c>
      <c r="AY43" s="34"/>
      <c r="AZ43" s="34"/>
      <c r="BA43" s="34"/>
      <c r="BB43" s="34"/>
      <c r="BC43" s="34"/>
      <c r="BD43" s="34"/>
      <c r="BE43" s="34"/>
      <c r="BF43" s="34"/>
      <c r="BG43" s="34"/>
      <c r="BH43" s="34"/>
      <c r="BI43" s="34"/>
      <c r="BJ43" s="34"/>
      <c r="BK43" s="34"/>
      <c r="BL43" s="34"/>
      <c r="BM43" s="34"/>
      <c r="BN43" s="34"/>
      <c r="BO43" s="34"/>
      <c r="BP43" s="34"/>
      <c r="BQ43" s="34"/>
      <c r="BR43" s="34"/>
      <c r="BS43" s="53" t="str">
        <f t="shared" si="11"/>
        <v/>
      </c>
      <c r="BT43" s="55" t="str">
        <f t="shared" si="8"/>
        <v/>
      </c>
      <c r="BU43" s="35" t="str">
        <f t="shared" si="5"/>
        <v/>
      </c>
      <c r="BV43" s="8"/>
      <c r="BW43" s="8"/>
      <c r="BX43" s="8"/>
      <c r="BY43" s="8"/>
      <c r="BZ43" s="8"/>
      <c r="CA43" s="8"/>
    </row>
    <row r="44" spans="1:79">
      <c r="A44" s="16">
        <v>41</v>
      </c>
      <c r="B44" s="231">
        <f>名簿!$B43</f>
        <v>0</v>
      </c>
      <c r="C44" s="34"/>
      <c r="D44" s="34"/>
      <c r="E44" s="34"/>
      <c r="F44" s="34"/>
      <c r="G44" s="34"/>
      <c r="H44" s="34"/>
      <c r="I44" s="34"/>
      <c r="J44" s="34"/>
      <c r="K44" s="34"/>
      <c r="L44" s="34"/>
      <c r="M44" s="34"/>
      <c r="N44" s="34"/>
      <c r="O44" s="34"/>
      <c r="P44" s="34"/>
      <c r="Q44" s="34"/>
      <c r="R44" s="34"/>
      <c r="S44" s="34"/>
      <c r="T44" s="34"/>
      <c r="U44" s="34"/>
      <c r="V44" s="34"/>
      <c r="W44" s="16"/>
      <c r="X44" s="17"/>
      <c r="Y44" s="35" t="str">
        <f t="shared" si="2"/>
        <v/>
      </c>
      <c r="Z44" s="232">
        <f>名簿!$B43</f>
        <v>0</v>
      </c>
      <c r="AA44" s="34"/>
      <c r="AB44" s="34"/>
      <c r="AC44" s="34"/>
      <c r="AD44" s="34"/>
      <c r="AE44" s="34"/>
      <c r="AF44" s="34"/>
      <c r="AG44" s="34"/>
      <c r="AH44" s="34"/>
      <c r="AI44" s="34"/>
      <c r="AJ44" s="34"/>
      <c r="AK44" s="34"/>
      <c r="AL44" s="34"/>
      <c r="AM44" s="34"/>
      <c r="AN44" s="34"/>
      <c r="AO44" s="34"/>
      <c r="AP44" s="34"/>
      <c r="AQ44" s="34"/>
      <c r="AR44" s="34"/>
      <c r="AS44" s="34"/>
      <c r="AT44" s="34"/>
      <c r="AU44" s="46" t="str">
        <f t="shared" si="9"/>
        <v/>
      </c>
      <c r="AV44" s="47" t="str">
        <f t="shared" si="3"/>
        <v/>
      </c>
      <c r="AW44" s="35" t="str">
        <f t="shared" si="4"/>
        <v/>
      </c>
      <c r="AX44" s="233">
        <f>名簿!$B43</f>
        <v>0</v>
      </c>
      <c r="AY44" s="34"/>
      <c r="AZ44" s="34"/>
      <c r="BA44" s="34"/>
      <c r="BB44" s="34"/>
      <c r="BC44" s="34"/>
      <c r="BD44" s="34"/>
      <c r="BE44" s="34"/>
      <c r="BF44" s="34"/>
      <c r="BG44" s="34"/>
      <c r="BH44" s="34"/>
      <c r="BI44" s="34"/>
      <c r="BJ44" s="34"/>
      <c r="BK44" s="34"/>
      <c r="BL44" s="34"/>
      <c r="BM44" s="34"/>
      <c r="BN44" s="34"/>
      <c r="BO44" s="34"/>
      <c r="BP44" s="34"/>
      <c r="BQ44" s="34"/>
      <c r="BR44" s="34"/>
      <c r="BS44" s="53" t="str">
        <f t="shared" si="11"/>
        <v/>
      </c>
      <c r="BT44" s="55" t="str">
        <f t="shared" si="8"/>
        <v/>
      </c>
      <c r="BU44" s="35" t="str">
        <f t="shared" si="5"/>
        <v/>
      </c>
      <c r="BV44" s="8"/>
      <c r="BW44" s="8"/>
      <c r="BX44" s="8"/>
      <c r="BY44" s="8"/>
      <c r="BZ44" s="8"/>
      <c r="CA44" s="8"/>
    </row>
    <row r="45" spans="1:79">
      <c r="A45" s="18"/>
      <c r="B45" s="19"/>
      <c r="C45" s="49">
        <f t="shared" ref="C45:V45" si="12">SUM(C4:C44)</f>
        <v>0</v>
      </c>
      <c r="D45" s="49">
        <f t="shared" si="12"/>
        <v>0</v>
      </c>
      <c r="E45" s="49">
        <f t="shared" si="12"/>
        <v>0</v>
      </c>
      <c r="F45" s="49">
        <f t="shared" si="12"/>
        <v>0</v>
      </c>
      <c r="G45" s="49">
        <f t="shared" si="12"/>
        <v>0</v>
      </c>
      <c r="H45" s="49">
        <f t="shared" si="12"/>
        <v>0</v>
      </c>
      <c r="I45" s="49">
        <f t="shared" si="12"/>
        <v>0</v>
      </c>
      <c r="J45" s="49">
        <f t="shared" si="12"/>
        <v>0</v>
      </c>
      <c r="K45" s="49">
        <f t="shared" si="12"/>
        <v>0</v>
      </c>
      <c r="L45" s="49">
        <f t="shared" si="12"/>
        <v>0</v>
      </c>
      <c r="M45" s="49">
        <f t="shared" si="12"/>
        <v>0</v>
      </c>
      <c r="N45" s="49">
        <f t="shared" si="12"/>
        <v>0</v>
      </c>
      <c r="O45" s="49">
        <f t="shared" si="12"/>
        <v>0</v>
      </c>
      <c r="P45" s="49">
        <f t="shared" si="12"/>
        <v>0</v>
      </c>
      <c r="Q45" s="49">
        <f t="shared" si="12"/>
        <v>0</v>
      </c>
      <c r="R45" s="49">
        <f t="shared" si="12"/>
        <v>0</v>
      </c>
      <c r="S45" s="49">
        <f t="shared" si="12"/>
        <v>0</v>
      </c>
      <c r="T45" s="49">
        <f t="shared" si="12"/>
        <v>0</v>
      </c>
      <c r="U45" s="49">
        <f t="shared" si="12"/>
        <v>0</v>
      </c>
      <c r="V45" s="49">
        <f t="shared" si="12"/>
        <v>0</v>
      </c>
      <c r="W45" s="18"/>
      <c r="X45" s="22"/>
      <c r="Y45" s="285"/>
      <c r="Z45" s="18"/>
      <c r="AA45" s="49">
        <f t="shared" ref="AA45:AT45" si="13">SUM(AA4:AA44)</f>
        <v>0</v>
      </c>
      <c r="AB45" s="49">
        <f t="shared" si="13"/>
        <v>0</v>
      </c>
      <c r="AC45" s="49">
        <f t="shared" si="13"/>
        <v>0</v>
      </c>
      <c r="AD45" s="49">
        <f t="shared" si="13"/>
        <v>0</v>
      </c>
      <c r="AE45" s="49">
        <f t="shared" si="13"/>
        <v>0</v>
      </c>
      <c r="AF45" s="49">
        <f t="shared" si="13"/>
        <v>0</v>
      </c>
      <c r="AG45" s="49">
        <f t="shared" si="13"/>
        <v>0</v>
      </c>
      <c r="AH45" s="49">
        <f t="shared" si="13"/>
        <v>0</v>
      </c>
      <c r="AI45" s="49">
        <f t="shared" si="13"/>
        <v>0</v>
      </c>
      <c r="AJ45" s="49">
        <f t="shared" si="13"/>
        <v>0</v>
      </c>
      <c r="AK45" s="49">
        <f t="shared" si="13"/>
        <v>0</v>
      </c>
      <c r="AL45" s="49">
        <f t="shared" si="13"/>
        <v>0</v>
      </c>
      <c r="AM45" s="49">
        <f t="shared" si="13"/>
        <v>0</v>
      </c>
      <c r="AN45" s="49">
        <f t="shared" si="13"/>
        <v>0</v>
      </c>
      <c r="AO45" s="49">
        <f t="shared" si="13"/>
        <v>0</v>
      </c>
      <c r="AP45" s="49">
        <f t="shared" si="13"/>
        <v>0</v>
      </c>
      <c r="AQ45" s="49">
        <f t="shared" si="13"/>
        <v>0</v>
      </c>
      <c r="AR45" s="49">
        <f t="shared" si="13"/>
        <v>0</v>
      </c>
      <c r="AS45" s="49">
        <f t="shared" si="13"/>
        <v>0</v>
      </c>
      <c r="AT45" s="49">
        <f t="shared" si="13"/>
        <v>0</v>
      </c>
      <c r="AU45" s="18"/>
      <c r="AV45" s="22"/>
      <c r="AW45" s="285"/>
      <c r="AX45" s="19"/>
      <c r="AY45" s="49">
        <f t="shared" ref="AY45:BR45" si="14">SUM(AY4:AY44)</f>
        <v>0</v>
      </c>
      <c r="AZ45" s="49">
        <f t="shared" si="14"/>
        <v>0</v>
      </c>
      <c r="BA45" s="49">
        <f t="shared" si="14"/>
        <v>0</v>
      </c>
      <c r="BB45" s="49">
        <f t="shared" si="14"/>
        <v>0</v>
      </c>
      <c r="BC45" s="49">
        <f t="shared" si="14"/>
        <v>0</v>
      </c>
      <c r="BD45" s="49">
        <f t="shared" si="14"/>
        <v>0</v>
      </c>
      <c r="BE45" s="49">
        <f t="shared" si="14"/>
        <v>0</v>
      </c>
      <c r="BF45" s="49">
        <f t="shared" si="14"/>
        <v>0</v>
      </c>
      <c r="BG45" s="49">
        <f t="shared" si="14"/>
        <v>0</v>
      </c>
      <c r="BH45" s="49">
        <f t="shared" si="14"/>
        <v>0</v>
      </c>
      <c r="BI45" s="49">
        <f t="shared" si="14"/>
        <v>0</v>
      </c>
      <c r="BJ45" s="49">
        <f t="shared" si="14"/>
        <v>0</v>
      </c>
      <c r="BK45" s="49">
        <f t="shared" si="14"/>
        <v>0</v>
      </c>
      <c r="BL45" s="49">
        <f t="shared" si="14"/>
        <v>0</v>
      </c>
      <c r="BM45" s="49">
        <f t="shared" si="14"/>
        <v>0</v>
      </c>
      <c r="BN45" s="49">
        <f t="shared" si="14"/>
        <v>0</v>
      </c>
      <c r="BO45" s="49">
        <f t="shared" si="14"/>
        <v>0</v>
      </c>
      <c r="BP45" s="49">
        <f t="shared" si="14"/>
        <v>0</v>
      </c>
      <c r="BQ45" s="49">
        <f t="shared" si="14"/>
        <v>0</v>
      </c>
      <c r="BR45" s="49">
        <f t="shared" si="14"/>
        <v>0</v>
      </c>
      <c r="BS45" s="18"/>
      <c r="BT45" s="22"/>
      <c r="BU45" s="285"/>
      <c r="BV45" s="8"/>
      <c r="BW45" s="8"/>
      <c r="BX45" s="8"/>
      <c r="BY45" s="8"/>
      <c r="BZ45" s="8"/>
      <c r="CA45" s="8"/>
    </row>
    <row r="46" spans="1:79">
      <c r="A46" s="18"/>
      <c r="B46" s="19" t="s">
        <v>15</v>
      </c>
      <c r="C46" s="22" t="str">
        <f t="shared" ref="C46:V46" si="15">IF(C45=0,"",AVERAGE(C4:C44))</f>
        <v/>
      </c>
      <c r="D46" s="22" t="str">
        <f t="shared" si="15"/>
        <v/>
      </c>
      <c r="E46" s="22" t="str">
        <f t="shared" si="15"/>
        <v/>
      </c>
      <c r="F46" s="22" t="str">
        <f t="shared" si="15"/>
        <v/>
      </c>
      <c r="G46" s="22" t="str">
        <f t="shared" si="15"/>
        <v/>
      </c>
      <c r="H46" s="22" t="str">
        <f t="shared" si="15"/>
        <v/>
      </c>
      <c r="I46" s="22" t="str">
        <f t="shared" si="15"/>
        <v/>
      </c>
      <c r="J46" s="22" t="str">
        <f t="shared" si="15"/>
        <v/>
      </c>
      <c r="K46" s="22" t="str">
        <f t="shared" si="15"/>
        <v/>
      </c>
      <c r="L46" s="22" t="str">
        <f t="shared" si="15"/>
        <v/>
      </c>
      <c r="M46" s="22" t="str">
        <f t="shared" si="15"/>
        <v/>
      </c>
      <c r="N46" s="22" t="str">
        <f t="shared" si="15"/>
        <v/>
      </c>
      <c r="O46" s="22" t="str">
        <f t="shared" si="15"/>
        <v/>
      </c>
      <c r="P46" s="22" t="str">
        <f t="shared" si="15"/>
        <v/>
      </c>
      <c r="Q46" s="22" t="str">
        <f t="shared" si="15"/>
        <v/>
      </c>
      <c r="R46" s="22" t="str">
        <f t="shared" si="15"/>
        <v/>
      </c>
      <c r="S46" s="22" t="str">
        <f t="shared" si="15"/>
        <v/>
      </c>
      <c r="T46" s="22" t="str">
        <f t="shared" si="15"/>
        <v/>
      </c>
      <c r="U46" s="22" t="str">
        <f t="shared" si="15"/>
        <v/>
      </c>
      <c r="V46" s="22" t="str">
        <f t="shared" si="15"/>
        <v/>
      </c>
      <c r="W46" s="18"/>
      <c r="X46" s="448" t="e">
        <f>AVERAGE(X4:X44)</f>
        <v>#DIV/0!</v>
      </c>
      <c r="Y46" s="448"/>
      <c r="Z46" s="19" t="s">
        <v>15</v>
      </c>
      <c r="AA46" s="22" t="str">
        <f t="shared" ref="AA46:AT46" si="16">IF(AA45=0,"",AVERAGE(AA4:AA44))</f>
        <v/>
      </c>
      <c r="AB46" s="22" t="str">
        <f t="shared" si="16"/>
        <v/>
      </c>
      <c r="AC46" s="22" t="str">
        <f t="shared" si="16"/>
        <v/>
      </c>
      <c r="AD46" s="22" t="str">
        <f t="shared" si="16"/>
        <v/>
      </c>
      <c r="AE46" s="22" t="str">
        <f t="shared" si="16"/>
        <v/>
      </c>
      <c r="AF46" s="22" t="str">
        <f t="shared" si="16"/>
        <v/>
      </c>
      <c r="AG46" s="22" t="str">
        <f t="shared" si="16"/>
        <v/>
      </c>
      <c r="AH46" s="22" t="str">
        <f t="shared" si="16"/>
        <v/>
      </c>
      <c r="AI46" s="22" t="str">
        <f t="shared" si="16"/>
        <v/>
      </c>
      <c r="AJ46" s="22" t="str">
        <f t="shared" si="16"/>
        <v/>
      </c>
      <c r="AK46" s="22" t="str">
        <f t="shared" si="16"/>
        <v/>
      </c>
      <c r="AL46" s="22" t="str">
        <f t="shared" si="16"/>
        <v/>
      </c>
      <c r="AM46" s="22" t="str">
        <f t="shared" si="16"/>
        <v/>
      </c>
      <c r="AN46" s="22" t="str">
        <f t="shared" si="16"/>
        <v/>
      </c>
      <c r="AO46" s="22" t="str">
        <f t="shared" si="16"/>
        <v/>
      </c>
      <c r="AP46" s="22" t="str">
        <f t="shared" si="16"/>
        <v/>
      </c>
      <c r="AQ46" s="22" t="str">
        <f t="shared" si="16"/>
        <v/>
      </c>
      <c r="AR46" s="22" t="str">
        <f t="shared" si="16"/>
        <v/>
      </c>
      <c r="AS46" s="22" t="str">
        <f t="shared" si="16"/>
        <v/>
      </c>
      <c r="AT46" s="22" t="str">
        <f t="shared" si="16"/>
        <v/>
      </c>
      <c r="AU46" s="21"/>
      <c r="AV46" s="448" t="e">
        <f>AVERAGE(AV4:AV44)</f>
        <v>#DIV/0!</v>
      </c>
      <c r="AW46" s="448"/>
      <c r="AX46" s="19" t="s">
        <v>15</v>
      </c>
      <c r="AY46" s="22" t="str">
        <f t="shared" ref="AY46:BR46" si="17">IF(AY45=0,"",AVERAGE(AY4:AY44))</f>
        <v/>
      </c>
      <c r="AZ46" s="22" t="str">
        <f t="shared" si="17"/>
        <v/>
      </c>
      <c r="BA46" s="22" t="str">
        <f t="shared" si="17"/>
        <v/>
      </c>
      <c r="BB46" s="22" t="str">
        <f t="shared" si="17"/>
        <v/>
      </c>
      <c r="BC46" s="22" t="str">
        <f t="shared" si="17"/>
        <v/>
      </c>
      <c r="BD46" s="22" t="str">
        <f t="shared" si="17"/>
        <v/>
      </c>
      <c r="BE46" s="22" t="str">
        <f t="shared" si="17"/>
        <v/>
      </c>
      <c r="BF46" s="22" t="str">
        <f t="shared" si="17"/>
        <v/>
      </c>
      <c r="BG46" s="22" t="str">
        <f t="shared" si="17"/>
        <v/>
      </c>
      <c r="BH46" s="22" t="str">
        <f t="shared" si="17"/>
        <v/>
      </c>
      <c r="BI46" s="22" t="str">
        <f t="shared" si="17"/>
        <v/>
      </c>
      <c r="BJ46" s="22" t="str">
        <f t="shared" si="17"/>
        <v/>
      </c>
      <c r="BK46" s="22" t="str">
        <f t="shared" si="17"/>
        <v/>
      </c>
      <c r="BL46" s="22" t="str">
        <f t="shared" si="17"/>
        <v/>
      </c>
      <c r="BM46" s="22" t="str">
        <f t="shared" si="17"/>
        <v/>
      </c>
      <c r="BN46" s="22" t="str">
        <f t="shared" si="17"/>
        <v/>
      </c>
      <c r="BO46" s="22" t="str">
        <f t="shared" si="17"/>
        <v/>
      </c>
      <c r="BP46" s="22" t="str">
        <f t="shared" si="17"/>
        <v/>
      </c>
      <c r="BQ46" s="22" t="str">
        <f t="shared" si="17"/>
        <v/>
      </c>
      <c r="BR46" s="22" t="str">
        <f t="shared" si="17"/>
        <v/>
      </c>
      <c r="BS46" s="21"/>
      <c r="BT46" s="448" t="e">
        <f>AVERAGE(BT4:BT44)</f>
        <v>#DIV/0!</v>
      </c>
      <c r="BU46" s="448"/>
      <c r="BV46" s="8"/>
      <c r="BW46" s="8"/>
      <c r="BX46" s="8"/>
      <c r="BY46" s="8"/>
      <c r="BZ46" s="8"/>
      <c r="CA46" s="8"/>
    </row>
    <row r="47" spans="1:79">
      <c r="A47" s="18"/>
      <c r="B47" s="18" t="s">
        <v>8</v>
      </c>
      <c r="C47" s="20"/>
      <c r="D47" s="20"/>
      <c r="E47" s="20"/>
      <c r="F47" s="20"/>
      <c r="G47" s="20"/>
      <c r="H47" s="20"/>
      <c r="I47" s="20"/>
      <c r="J47" s="20"/>
      <c r="K47" s="20"/>
      <c r="L47" s="20"/>
      <c r="M47" s="20"/>
      <c r="N47" s="20"/>
      <c r="O47" s="20"/>
      <c r="P47" s="20"/>
      <c r="Q47" s="20"/>
      <c r="R47" s="20"/>
      <c r="S47" s="20"/>
      <c r="T47" s="20"/>
      <c r="U47" s="20"/>
      <c r="V47" s="20"/>
      <c r="W47" s="18"/>
      <c r="X47" s="18" t="s">
        <v>8</v>
      </c>
      <c r="Y47" s="285">
        <f>COUNTIF(Y4:Y44,$B$47)</f>
        <v>0</v>
      </c>
      <c r="Z47" s="18" t="s">
        <v>8</v>
      </c>
      <c r="AA47" s="18"/>
      <c r="AB47" s="18"/>
      <c r="AC47" s="18"/>
      <c r="AD47" s="18"/>
      <c r="AE47" s="18"/>
      <c r="AF47" s="18"/>
      <c r="AG47" s="18"/>
      <c r="AH47" s="18"/>
      <c r="AI47" s="18"/>
      <c r="AJ47" s="18"/>
      <c r="AK47" s="18"/>
      <c r="AL47" s="18"/>
      <c r="AM47" s="18"/>
      <c r="AN47" s="18"/>
      <c r="AO47" s="18"/>
      <c r="AP47" s="18"/>
      <c r="AQ47" s="18"/>
      <c r="AR47" s="18"/>
      <c r="AS47" s="18"/>
      <c r="AT47" s="18"/>
      <c r="AU47" s="18"/>
      <c r="AV47" s="18" t="s">
        <v>8</v>
      </c>
      <c r="AW47" s="285">
        <f>COUNTIF(AW4:AW44,$B$47)</f>
        <v>0</v>
      </c>
      <c r="AX47" s="18" t="s">
        <v>8</v>
      </c>
      <c r="AY47" s="18"/>
      <c r="AZ47" s="18"/>
      <c r="BA47" s="18"/>
      <c r="BB47" s="18"/>
      <c r="BC47" s="18"/>
      <c r="BD47" s="18"/>
      <c r="BE47" s="18"/>
      <c r="BF47" s="18"/>
      <c r="BG47" s="18"/>
      <c r="BH47" s="18"/>
      <c r="BI47" s="18"/>
      <c r="BJ47" s="18"/>
      <c r="BK47" s="18"/>
      <c r="BL47" s="18"/>
      <c r="BM47" s="18"/>
      <c r="BN47" s="18"/>
      <c r="BO47" s="18"/>
      <c r="BP47" s="18"/>
      <c r="BQ47" s="18"/>
      <c r="BR47" s="18"/>
      <c r="BS47" s="18"/>
      <c r="BT47" s="18" t="s">
        <v>8</v>
      </c>
      <c r="BU47" s="285">
        <f>COUNTIF(BU4:BU44,$B$47)</f>
        <v>0</v>
      </c>
      <c r="BV47" s="8"/>
      <c r="BW47" s="8"/>
      <c r="BX47" s="8"/>
      <c r="BY47" s="8"/>
      <c r="BZ47" s="8"/>
      <c r="CA47" s="8"/>
    </row>
    <row r="48" spans="1:79">
      <c r="A48" s="18"/>
      <c r="B48" s="18" t="s">
        <v>9</v>
      </c>
      <c r="C48" s="18"/>
      <c r="D48" s="18"/>
      <c r="E48" s="18"/>
      <c r="F48" s="18"/>
      <c r="G48" s="18"/>
      <c r="H48" s="18"/>
      <c r="I48" s="18"/>
      <c r="J48" s="18"/>
      <c r="K48" s="18"/>
      <c r="L48" s="18"/>
      <c r="M48" s="18"/>
      <c r="N48" s="18"/>
      <c r="O48" s="18"/>
      <c r="P48" s="18"/>
      <c r="Q48" s="18"/>
      <c r="R48" s="18"/>
      <c r="S48" s="18"/>
      <c r="T48" s="18"/>
      <c r="U48" s="18"/>
      <c r="V48" s="18"/>
      <c r="W48" s="18"/>
      <c r="X48" s="18" t="s">
        <v>9</v>
      </c>
      <c r="Y48" s="285">
        <f>COUNTIF(Y4:Y44,$B$48)</f>
        <v>0</v>
      </c>
      <c r="Z48" s="18" t="s">
        <v>9</v>
      </c>
      <c r="AA48" s="18"/>
      <c r="AB48" s="18"/>
      <c r="AC48" s="18"/>
      <c r="AD48" s="18"/>
      <c r="AE48" s="18"/>
      <c r="AF48" s="18"/>
      <c r="AG48" s="18"/>
      <c r="AH48" s="18"/>
      <c r="AI48" s="18"/>
      <c r="AJ48" s="18"/>
      <c r="AK48" s="18"/>
      <c r="AL48" s="18"/>
      <c r="AM48" s="18"/>
      <c r="AN48" s="18"/>
      <c r="AO48" s="18"/>
      <c r="AP48" s="18"/>
      <c r="AQ48" s="18"/>
      <c r="AR48" s="18"/>
      <c r="AS48" s="18"/>
      <c r="AT48" s="18"/>
      <c r="AU48" s="18"/>
      <c r="AV48" s="18" t="s">
        <v>9</v>
      </c>
      <c r="AW48" s="285">
        <f>COUNTIF(AW4:AW44,$B$48)</f>
        <v>0</v>
      </c>
      <c r="AX48" s="18" t="s">
        <v>9</v>
      </c>
      <c r="AY48" s="18"/>
      <c r="AZ48" s="18"/>
      <c r="BA48" s="18"/>
      <c r="BB48" s="18"/>
      <c r="BC48" s="18"/>
      <c r="BD48" s="18"/>
      <c r="BE48" s="18"/>
      <c r="BF48" s="18"/>
      <c r="BG48" s="18"/>
      <c r="BH48" s="18"/>
      <c r="BI48" s="18"/>
      <c r="BJ48" s="18"/>
      <c r="BK48" s="18"/>
      <c r="BL48" s="18"/>
      <c r="BM48" s="18"/>
      <c r="BN48" s="18"/>
      <c r="BO48" s="18"/>
      <c r="BP48" s="18"/>
      <c r="BQ48" s="18"/>
      <c r="BR48" s="18"/>
      <c r="BS48" s="18"/>
      <c r="BT48" s="18" t="s">
        <v>9</v>
      </c>
      <c r="BU48" s="285">
        <f>COUNTIF(BU4:BU44,$B$48)</f>
        <v>0</v>
      </c>
      <c r="BV48" s="8"/>
      <c r="BW48" s="8"/>
      <c r="BX48" s="8"/>
      <c r="BY48" s="8"/>
      <c r="BZ48" s="8"/>
      <c r="CA48" s="8"/>
    </row>
    <row r="49" spans="1:79">
      <c r="A49" s="18"/>
      <c r="B49" s="18" t="s">
        <v>10</v>
      </c>
      <c r="C49" s="18"/>
      <c r="D49" s="18"/>
      <c r="E49" s="18"/>
      <c r="F49" s="18"/>
      <c r="G49" s="18"/>
      <c r="H49" s="18"/>
      <c r="I49" s="18"/>
      <c r="J49" s="18"/>
      <c r="K49" s="18"/>
      <c r="L49" s="18"/>
      <c r="M49" s="18"/>
      <c r="N49" s="18"/>
      <c r="O49" s="18"/>
      <c r="P49" s="18"/>
      <c r="Q49" s="18"/>
      <c r="R49" s="18"/>
      <c r="S49" s="18"/>
      <c r="T49" s="18"/>
      <c r="U49" s="18"/>
      <c r="V49" s="18"/>
      <c r="W49" s="18"/>
      <c r="X49" s="18" t="s">
        <v>10</v>
      </c>
      <c r="Y49" s="285">
        <f>COUNTIF(Y4:Y44,$B$49)</f>
        <v>0</v>
      </c>
      <c r="Z49" s="18" t="s">
        <v>10</v>
      </c>
      <c r="AA49" s="18"/>
      <c r="AB49" s="18"/>
      <c r="AC49" s="18"/>
      <c r="AD49" s="18"/>
      <c r="AE49" s="18"/>
      <c r="AF49" s="18"/>
      <c r="AG49" s="18"/>
      <c r="AH49" s="18"/>
      <c r="AI49" s="18"/>
      <c r="AJ49" s="18"/>
      <c r="AK49" s="18"/>
      <c r="AL49" s="18"/>
      <c r="AM49" s="18"/>
      <c r="AN49" s="18"/>
      <c r="AO49" s="18"/>
      <c r="AP49" s="18"/>
      <c r="AQ49" s="18"/>
      <c r="AR49" s="18"/>
      <c r="AS49" s="18"/>
      <c r="AT49" s="18"/>
      <c r="AU49" s="18"/>
      <c r="AV49" s="18" t="s">
        <v>10</v>
      </c>
      <c r="AW49" s="285">
        <f>COUNTIF(AW4:AW44,$B$49)</f>
        <v>0</v>
      </c>
      <c r="AX49" s="18" t="s">
        <v>10</v>
      </c>
      <c r="AY49" s="18"/>
      <c r="AZ49" s="18"/>
      <c r="BA49" s="18"/>
      <c r="BB49" s="18"/>
      <c r="BC49" s="18"/>
      <c r="BD49" s="18"/>
      <c r="BE49" s="18"/>
      <c r="BF49" s="18"/>
      <c r="BG49" s="18"/>
      <c r="BH49" s="18"/>
      <c r="BI49" s="18"/>
      <c r="BJ49" s="18"/>
      <c r="BK49" s="18"/>
      <c r="BL49" s="18"/>
      <c r="BM49" s="18"/>
      <c r="BN49" s="18"/>
      <c r="BO49" s="18"/>
      <c r="BP49" s="18"/>
      <c r="BQ49" s="18"/>
      <c r="BR49" s="18"/>
      <c r="BS49" s="18"/>
      <c r="BT49" s="18" t="s">
        <v>10</v>
      </c>
      <c r="BU49" s="285">
        <f>COUNTIF(BU4:BU44,$B$49)</f>
        <v>0</v>
      </c>
      <c r="BV49" s="8"/>
      <c r="BW49" s="8"/>
      <c r="BX49" s="8"/>
      <c r="BY49" s="8"/>
      <c r="BZ49" s="8"/>
      <c r="CA49" s="8"/>
    </row>
    <row r="50" spans="1:79">
      <c r="A50" s="18"/>
      <c r="B50" s="18"/>
      <c r="C50" s="449" t="str">
        <f>C1</f>
        <v>知識・技能（2学期）</v>
      </c>
      <c r="D50" s="449"/>
      <c r="E50" s="449"/>
      <c r="F50" s="449"/>
      <c r="G50" s="449"/>
      <c r="H50" s="449"/>
      <c r="I50" s="449"/>
      <c r="J50" s="449"/>
      <c r="K50" s="449"/>
      <c r="L50" s="449"/>
      <c r="M50" s="449"/>
      <c r="N50" s="449"/>
      <c r="O50" s="449"/>
      <c r="P50" s="449"/>
      <c r="Q50" s="449"/>
      <c r="R50" s="449"/>
      <c r="S50" s="449"/>
      <c r="T50" s="449"/>
      <c r="U50" s="449"/>
      <c r="V50" s="449"/>
      <c r="W50" s="449"/>
      <c r="X50" s="24" t="s">
        <v>47</v>
      </c>
      <c r="Y50" s="284">
        <f>SUM(Y47:Y49)</f>
        <v>0</v>
      </c>
      <c r="Z50" s="18"/>
      <c r="AA50" s="451" t="str">
        <f>AA1</f>
        <v>思考・判断・表現（2学期）</v>
      </c>
      <c r="AB50" s="451"/>
      <c r="AC50" s="451"/>
      <c r="AD50" s="451"/>
      <c r="AE50" s="451"/>
      <c r="AF50" s="451"/>
      <c r="AG50" s="451"/>
      <c r="AH50" s="451"/>
      <c r="AI50" s="451"/>
      <c r="AJ50" s="451"/>
      <c r="AK50" s="451"/>
      <c r="AL50" s="451"/>
      <c r="AM50" s="451"/>
      <c r="AN50" s="451"/>
      <c r="AO50" s="451"/>
      <c r="AP50" s="451"/>
      <c r="AQ50" s="451"/>
      <c r="AR50" s="451"/>
      <c r="AS50" s="451"/>
      <c r="AT50" s="451"/>
      <c r="AU50" s="451"/>
      <c r="AV50" s="18" t="s">
        <v>47</v>
      </c>
      <c r="AW50" s="285">
        <f>SUM(AW47:AW49)</f>
        <v>0</v>
      </c>
      <c r="AX50" s="18"/>
      <c r="AY50" s="451" t="str">
        <f>AY1</f>
        <v>主体的に学習に取り組む態度(2学期）</v>
      </c>
      <c r="AZ50" s="451"/>
      <c r="BA50" s="451"/>
      <c r="BB50" s="451"/>
      <c r="BC50" s="451"/>
      <c r="BD50" s="451"/>
      <c r="BE50" s="451"/>
      <c r="BF50" s="451"/>
      <c r="BG50" s="451"/>
      <c r="BH50" s="451"/>
      <c r="BI50" s="451"/>
      <c r="BJ50" s="451"/>
      <c r="BK50" s="451"/>
      <c r="BL50" s="451"/>
      <c r="BM50" s="451"/>
      <c r="BN50" s="451"/>
      <c r="BO50" s="451"/>
      <c r="BP50" s="451"/>
      <c r="BQ50" s="451"/>
      <c r="BR50" s="451"/>
      <c r="BS50" s="451"/>
      <c r="BT50" s="18" t="s">
        <v>47</v>
      </c>
      <c r="BU50" s="285">
        <f>SUM(BU47:BU49)</f>
        <v>0</v>
      </c>
      <c r="BV50" s="8"/>
      <c r="BW50" s="8"/>
      <c r="BX50" s="8"/>
      <c r="BY50" s="8"/>
      <c r="BZ50" s="8"/>
      <c r="CA50" s="8"/>
    </row>
    <row r="51" spans="1:79" ht="12.75" customHeight="1">
      <c r="A51" s="8"/>
      <c r="B51" s="25"/>
      <c r="C51" s="387" t="s">
        <v>0</v>
      </c>
      <c r="D51" s="387"/>
      <c r="E51" s="387"/>
      <c r="F51" s="387"/>
      <c r="G51" s="387"/>
      <c r="H51" s="387"/>
      <c r="I51" s="387"/>
      <c r="J51" s="387"/>
      <c r="K51" s="387"/>
      <c r="L51" s="387"/>
      <c r="M51" s="387"/>
      <c r="N51" s="387"/>
      <c r="O51" s="387"/>
      <c r="P51" s="387"/>
      <c r="Q51" s="387"/>
      <c r="R51" s="387"/>
      <c r="S51" s="387"/>
      <c r="T51" s="387"/>
      <c r="U51" s="387"/>
      <c r="V51" s="388"/>
      <c r="W51" s="27" t="s">
        <v>8</v>
      </c>
      <c r="X51" s="35">
        <v>45</v>
      </c>
      <c r="Y51" s="28"/>
      <c r="Z51" s="26"/>
      <c r="AA51" s="387" t="s">
        <v>0</v>
      </c>
      <c r="AB51" s="387"/>
      <c r="AC51" s="387"/>
      <c r="AD51" s="387"/>
      <c r="AE51" s="387"/>
      <c r="AF51" s="387"/>
      <c r="AG51" s="387"/>
      <c r="AH51" s="387"/>
      <c r="AI51" s="387"/>
      <c r="AJ51" s="387"/>
      <c r="AK51" s="387"/>
      <c r="AL51" s="387"/>
      <c r="AM51" s="387"/>
      <c r="AN51" s="387"/>
      <c r="AO51" s="387"/>
      <c r="AP51" s="387"/>
      <c r="AQ51" s="387"/>
      <c r="AR51" s="387"/>
      <c r="AS51" s="387"/>
      <c r="AT51" s="388"/>
      <c r="AU51" s="27" t="s">
        <v>8</v>
      </c>
      <c r="AV51" s="35">
        <v>45</v>
      </c>
      <c r="AW51" s="28"/>
      <c r="AX51" s="26"/>
      <c r="AY51" s="387" t="s">
        <v>0</v>
      </c>
      <c r="AZ51" s="387"/>
      <c r="BA51" s="387"/>
      <c r="BB51" s="387"/>
      <c r="BC51" s="387"/>
      <c r="BD51" s="387"/>
      <c r="BE51" s="387"/>
      <c r="BF51" s="387"/>
      <c r="BG51" s="387"/>
      <c r="BH51" s="387"/>
      <c r="BI51" s="387"/>
      <c r="BJ51" s="387"/>
      <c r="BK51" s="387"/>
      <c r="BL51" s="387"/>
      <c r="BM51" s="387"/>
      <c r="BN51" s="387"/>
      <c r="BO51" s="387"/>
      <c r="BP51" s="387"/>
      <c r="BQ51" s="387"/>
      <c r="BR51" s="388"/>
      <c r="BS51" s="27" t="s">
        <v>8</v>
      </c>
      <c r="BT51" s="35">
        <v>45</v>
      </c>
      <c r="BU51" s="28"/>
    </row>
    <row r="52" spans="1:79" ht="12.75" customHeight="1">
      <c r="A52" s="8"/>
      <c r="B52" s="25"/>
      <c r="C52" s="389"/>
      <c r="D52" s="389"/>
      <c r="E52" s="389"/>
      <c r="F52" s="389"/>
      <c r="G52" s="389"/>
      <c r="H52" s="389"/>
      <c r="I52" s="389"/>
      <c r="J52" s="389"/>
      <c r="K52" s="389"/>
      <c r="L52" s="389"/>
      <c r="M52" s="389"/>
      <c r="N52" s="389"/>
      <c r="O52" s="389"/>
      <c r="P52" s="389"/>
      <c r="Q52" s="389"/>
      <c r="R52" s="389"/>
      <c r="S52" s="389"/>
      <c r="T52" s="389"/>
      <c r="U52" s="389"/>
      <c r="V52" s="390"/>
      <c r="W52" s="27" t="s">
        <v>9</v>
      </c>
      <c r="X52" s="35">
        <v>35</v>
      </c>
      <c r="Y52" s="28"/>
      <c r="Z52" s="26"/>
      <c r="AA52" s="389"/>
      <c r="AB52" s="389"/>
      <c r="AC52" s="389"/>
      <c r="AD52" s="389"/>
      <c r="AE52" s="389"/>
      <c r="AF52" s="389"/>
      <c r="AG52" s="389"/>
      <c r="AH52" s="389"/>
      <c r="AI52" s="389"/>
      <c r="AJ52" s="389"/>
      <c r="AK52" s="389"/>
      <c r="AL52" s="389"/>
      <c r="AM52" s="389"/>
      <c r="AN52" s="389"/>
      <c r="AO52" s="389"/>
      <c r="AP52" s="389"/>
      <c r="AQ52" s="389"/>
      <c r="AR52" s="389"/>
      <c r="AS52" s="389"/>
      <c r="AT52" s="390"/>
      <c r="AU52" s="27" t="s">
        <v>9</v>
      </c>
      <c r="AV52" s="35">
        <v>35</v>
      </c>
      <c r="AW52" s="28"/>
      <c r="AX52" s="26"/>
      <c r="AY52" s="389"/>
      <c r="AZ52" s="389"/>
      <c r="BA52" s="389"/>
      <c r="BB52" s="389"/>
      <c r="BC52" s="389"/>
      <c r="BD52" s="389"/>
      <c r="BE52" s="389"/>
      <c r="BF52" s="389"/>
      <c r="BG52" s="389"/>
      <c r="BH52" s="389"/>
      <c r="BI52" s="389"/>
      <c r="BJ52" s="389"/>
      <c r="BK52" s="389"/>
      <c r="BL52" s="389"/>
      <c r="BM52" s="389"/>
      <c r="BN52" s="389"/>
      <c r="BO52" s="389"/>
      <c r="BP52" s="389"/>
      <c r="BQ52" s="389"/>
      <c r="BR52" s="390"/>
      <c r="BS52" s="27" t="s">
        <v>9</v>
      </c>
      <c r="BT52" s="35">
        <v>35</v>
      </c>
      <c r="BU52" s="28"/>
    </row>
    <row r="53" spans="1:79" ht="12.75" customHeight="1">
      <c r="A53" s="8"/>
      <c r="B53" s="25"/>
      <c r="C53" s="389"/>
      <c r="D53" s="389"/>
      <c r="E53" s="389"/>
      <c r="F53" s="389"/>
      <c r="G53" s="389"/>
      <c r="H53" s="389"/>
      <c r="I53" s="389"/>
      <c r="J53" s="389"/>
      <c r="K53" s="389"/>
      <c r="L53" s="389"/>
      <c r="M53" s="389"/>
      <c r="N53" s="389"/>
      <c r="O53" s="389"/>
      <c r="P53" s="389"/>
      <c r="Q53" s="389"/>
      <c r="R53" s="389"/>
      <c r="S53" s="389"/>
      <c r="T53" s="389"/>
      <c r="U53" s="389"/>
      <c r="V53" s="390"/>
      <c r="W53" s="27" t="s">
        <v>10</v>
      </c>
      <c r="X53" s="28"/>
      <c r="Y53" s="28"/>
      <c r="Z53" s="26"/>
      <c r="AA53" s="389"/>
      <c r="AB53" s="389"/>
      <c r="AC53" s="389"/>
      <c r="AD53" s="389"/>
      <c r="AE53" s="389"/>
      <c r="AF53" s="389"/>
      <c r="AG53" s="389"/>
      <c r="AH53" s="389"/>
      <c r="AI53" s="389"/>
      <c r="AJ53" s="389"/>
      <c r="AK53" s="389"/>
      <c r="AL53" s="389"/>
      <c r="AM53" s="389"/>
      <c r="AN53" s="389"/>
      <c r="AO53" s="389"/>
      <c r="AP53" s="389"/>
      <c r="AQ53" s="389"/>
      <c r="AR53" s="389"/>
      <c r="AS53" s="389"/>
      <c r="AT53" s="390"/>
      <c r="AU53" s="27" t="s">
        <v>10</v>
      </c>
      <c r="AV53" s="28"/>
      <c r="AW53" s="28"/>
      <c r="AX53" s="26"/>
      <c r="AY53" s="389"/>
      <c r="AZ53" s="389"/>
      <c r="BA53" s="389"/>
      <c r="BB53" s="389"/>
      <c r="BC53" s="389"/>
      <c r="BD53" s="389"/>
      <c r="BE53" s="389"/>
      <c r="BF53" s="389"/>
      <c r="BG53" s="389"/>
      <c r="BH53" s="389"/>
      <c r="BI53" s="389"/>
      <c r="BJ53" s="389"/>
      <c r="BK53" s="389"/>
      <c r="BL53" s="389"/>
      <c r="BM53" s="389"/>
      <c r="BN53" s="389"/>
      <c r="BO53" s="389"/>
      <c r="BP53" s="389"/>
      <c r="BQ53" s="389"/>
      <c r="BR53" s="390"/>
      <c r="BS53" s="27" t="s">
        <v>10</v>
      </c>
      <c r="BT53" s="28"/>
      <c r="BU53" s="28"/>
    </row>
    <row r="54" spans="1:79">
      <c r="A54" s="8"/>
      <c r="B54" s="8"/>
      <c r="C54" s="8"/>
      <c r="D54" s="8"/>
      <c r="E54" s="8"/>
      <c r="F54" s="8"/>
      <c r="G54" s="8"/>
      <c r="H54" s="8"/>
      <c r="I54" s="8"/>
      <c r="J54" s="8"/>
      <c r="K54" s="8"/>
      <c r="L54" s="8"/>
      <c r="M54" s="8"/>
      <c r="N54" s="8"/>
      <c r="O54" s="8"/>
      <c r="P54" s="8"/>
      <c r="Q54" s="8"/>
      <c r="R54" s="8"/>
      <c r="S54" s="8"/>
      <c r="T54" s="8"/>
      <c r="U54" s="8"/>
      <c r="V54" s="8"/>
      <c r="W54" s="8"/>
      <c r="X54" s="8"/>
      <c r="Y54" s="10"/>
      <c r="Z54" s="8"/>
      <c r="AA54" s="8"/>
      <c r="AB54" s="8"/>
      <c r="AC54" s="8"/>
      <c r="AD54" s="8"/>
      <c r="AE54" s="8"/>
      <c r="AF54" s="8"/>
      <c r="AG54" s="8"/>
      <c r="AH54" s="8"/>
      <c r="AI54" s="8"/>
      <c r="AJ54" s="8"/>
      <c r="AK54" s="8"/>
      <c r="AL54" s="8"/>
      <c r="AM54" s="8"/>
      <c r="AN54" s="8"/>
      <c r="AO54" s="8"/>
      <c r="AP54" s="8"/>
      <c r="AQ54" s="8"/>
      <c r="AR54" s="8"/>
      <c r="AS54" s="8"/>
      <c r="AT54" s="8"/>
      <c r="AU54" s="8"/>
      <c r="AV54" s="8"/>
      <c r="AW54" s="10"/>
      <c r="AX54" s="8"/>
      <c r="AY54" s="8"/>
      <c r="AZ54" s="8"/>
      <c r="BA54" s="8"/>
      <c r="BB54" s="8"/>
      <c r="BC54" s="8"/>
      <c r="BD54" s="8"/>
      <c r="BE54" s="8"/>
      <c r="BF54" s="8"/>
      <c r="BG54" s="8"/>
      <c r="BH54" s="8"/>
      <c r="BI54" s="8"/>
      <c r="BJ54" s="8"/>
      <c r="BK54" s="8"/>
      <c r="BL54" s="8"/>
      <c r="BM54" s="8"/>
      <c r="BN54" s="8"/>
      <c r="BO54" s="8"/>
      <c r="BP54" s="8"/>
      <c r="BQ54" s="8"/>
      <c r="BR54" s="8"/>
      <c r="BS54" s="8"/>
      <c r="BT54" s="8"/>
      <c r="BU54" s="10"/>
      <c r="BV54" s="8"/>
      <c r="BW54" s="8"/>
      <c r="BX54" s="8"/>
      <c r="BY54" s="8"/>
      <c r="BZ54" s="8"/>
      <c r="CA54" s="8"/>
    </row>
    <row r="55" spans="1:79">
      <c r="A55" s="8"/>
      <c r="B55" s="8"/>
      <c r="C55" s="8"/>
      <c r="D55" s="8"/>
      <c r="E55" s="8"/>
      <c r="F55" s="8"/>
      <c r="G55" s="8"/>
      <c r="H55" s="8"/>
      <c r="I55" s="8"/>
      <c r="J55" s="8"/>
      <c r="K55" s="8"/>
      <c r="L55" s="8"/>
      <c r="M55" s="8"/>
      <c r="N55" s="8"/>
      <c r="O55" s="8"/>
      <c r="P55" s="8"/>
      <c r="Q55" s="8"/>
      <c r="R55" s="8"/>
      <c r="S55" s="8"/>
      <c r="T55" s="8"/>
      <c r="U55" s="8"/>
      <c r="V55" s="8"/>
      <c r="W55" s="8"/>
      <c r="X55" s="8"/>
      <c r="Y55" s="10"/>
      <c r="Z55" s="8"/>
      <c r="AA55" s="8"/>
      <c r="AB55" s="8"/>
      <c r="AC55" s="8"/>
      <c r="AD55" s="8"/>
      <c r="AE55" s="8"/>
      <c r="AF55" s="8"/>
      <c r="AG55" s="8"/>
      <c r="AH55" s="8"/>
      <c r="AI55" s="8"/>
      <c r="AJ55" s="8"/>
      <c r="AK55" s="8"/>
      <c r="AL55" s="8"/>
      <c r="AM55" s="8"/>
      <c r="AN55" s="8"/>
      <c r="AO55" s="8"/>
      <c r="AP55" s="8"/>
      <c r="AQ55" s="8"/>
      <c r="AR55" s="8"/>
      <c r="AS55" s="8"/>
      <c r="AT55" s="8"/>
      <c r="AU55" s="8"/>
      <c r="AV55" s="8"/>
      <c r="AW55" s="10"/>
      <c r="AX55" s="8"/>
      <c r="AY55" s="8"/>
      <c r="AZ55" s="8"/>
      <c r="BA55" s="8"/>
      <c r="BB55" s="8"/>
      <c r="BC55" s="8"/>
      <c r="BD55" s="8"/>
      <c r="BE55" s="8"/>
      <c r="BF55" s="8"/>
      <c r="BG55" s="8"/>
      <c r="BH55" s="8"/>
      <c r="BI55" s="8"/>
      <c r="BJ55" s="8"/>
      <c r="BK55" s="8"/>
      <c r="BL55" s="8"/>
      <c r="BM55" s="8"/>
      <c r="BN55" s="8"/>
      <c r="BO55" s="8"/>
      <c r="BP55" s="8"/>
      <c r="BQ55" s="8"/>
      <c r="BR55" s="8"/>
      <c r="BS55" s="8"/>
      <c r="BT55" s="8"/>
      <c r="BU55" s="10"/>
      <c r="BV55" s="8"/>
      <c r="BW55" s="8"/>
      <c r="BX55" s="8"/>
      <c r="BY55" s="8"/>
      <c r="BZ55" s="8"/>
      <c r="CA55" s="8"/>
    </row>
    <row r="56" spans="1:79">
      <c r="A56" s="8"/>
      <c r="B56" s="8"/>
      <c r="C56" s="8"/>
      <c r="D56" s="8"/>
      <c r="E56" s="8"/>
      <c r="F56" s="8"/>
      <c r="G56" s="8"/>
      <c r="H56" s="8"/>
      <c r="I56" s="8"/>
      <c r="J56" s="8"/>
      <c r="K56" s="8"/>
      <c r="L56" s="8"/>
      <c r="M56" s="8"/>
      <c r="N56" s="8"/>
      <c r="O56" s="8"/>
      <c r="P56" s="8"/>
      <c r="Q56" s="8"/>
      <c r="R56" s="8"/>
      <c r="S56" s="8"/>
      <c r="T56" s="8"/>
      <c r="U56" s="8"/>
      <c r="V56" s="8"/>
      <c r="W56" s="8"/>
      <c r="X56" s="8"/>
      <c r="Y56" s="10"/>
      <c r="Z56" s="8"/>
      <c r="AA56" s="8"/>
      <c r="AB56" s="8"/>
      <c r="AC56" s="8"/>
      <c r="AD56" s="8"/>
      <c r="AE56" s="8"/>
      <c r="AF56" s="8"/>
      <c r="AG56" s="8"/>
      <c r="AH56" s="8"/>
      <c r="AI56" s="8"/>
      <c r="AJ56" s="8"/>
      <c r="AK56" s="8"/>
      <c r="AL56" s="8"/>
      <c r="AM56" s="8"/>
      <c r="AN56" s="8"/>
      <c r="AO56" s="8"/>
      <c r="AP56" s="8"/>
      <c r="AQ56" s="8"/>
      <c r="AR56" s="8"/>
      <c r="AS56" s="8"/>
      <c r="AT56" s="8"/>
      <c r="AU56" s="8"/>
      <c r="AV56" s="8"/>
      <c r="AW56" s="10"/>
      <c r="AX56" s="8"/>
      <c r="AY56" s="8"/>
      <c r="AZ56" s="8"/>
      <c r="BA56" s="8"/>
      <c r="BB56" s="8"/>
      <c r="BC56" s="8"/>
      <c r="BD56" s="8"/>
      <c r="BE56" s="8"/>
      <c r="BF56" s="8"/>
      <c r="BG56" s="8"/>
      <c r="BH56" s="8"/>
      <c r="BI56" s="8"/>
      <c r="BJ56" s="8"/>
      <c r="BK56" s="8"/>
      <c r="BL56" s="8"/>
      <c r="BM56" s="8"/>
      <c r="BN56" s="8"/>
      <c r="BO56" s="8"/>
      <c r="BP56" s="8"/>
      <c r="BQ56" s="8"/>
      <c r="BR56" s="8"/>
      <c r="BS56" s="8"/>
      <c r="BT56" s="8"/>
      <c r="BU56" s="10"/>
      <c r="BV56" s="8"/>
      <c r="BW56" s="8"/>
      <c r="BX56" s="8"/>
      <c r="BY56" s="8"/>
      <c r="BZ56" s="8"/>
      <c r="CA56" s="8"/>
    </row>
    <row r="57" spans="1:79">
      <c r="A57" s="8"/>
      <c r="B57" s="8"/>
      <c r="C57" s="8"/>
      <c r="D57" s="8"/>
      <c r="E57" s="8"/>
      <c r="F57" s="8"/>
      <c r="G57" s="8"/>
      <c r="H57" s="8"/>
      <c r="I57" s="8"/>
      <c r="J57" s="8"/>
      <c r="K57" s="8"/>
      <c r="L57" s="8"/>
      <c r="M57" s="8"/>
      <c r="N57" s="8"/>
      <c r="O57" s="8"/>
      <c r="P57" s="8"/>
      <c r="Q57" s="8"/>
      <c r="R57" s="8"/>
      <c r="S57" s="8"/>
      <c r="T57" s="8"/>
      <c r="U57" s="8"/>
      <c r="V57" s="8"/>
      <c r="W57" s="8"/>
      <c r="X57" s="8"/>
      <c r="Y57" s="10"/>
      <c r="Z57" s="8"/>
      <c r="AA57" s="8"/>
      <c r="AB57" s="8"/>
      <c r="AC57" s="8"/>
      <c r="AD57" s="8"/>
      <c r="AE57" s="8"/>
      <c r="AF57" s="8"/>
      <c r="AG57" s="8"/>
      <c r="AH57" s="8"/>
      <c r="AI57" s="8"/>
      <c r="AJ57" s="8"/>
      <c r="AK57" s="8"/>
      <c r="AL57" s="8"/>
      <c r="AM57" s="8"/>
      <c r="AN57" s="8"/>
      <c r="AO57" s="8"/>
      <c r="AP57" s="8"/>
      <c r="AQ57" s="8"/>
      <c r="AR57" s="8"/>
      <c r="AS57" s="8"/>
      <c r="AT57" s="8"/>
      <c r="AU57" s="8"/>
      <c r="AV57" s="8"/>
      <c r="AW57" s="10"/>
      <c r="AX57" s="8"/>
      <c r="AY57" s="8"/>
      <c r="AZ57" s="8"/>
      <c r="BA57" s="8"/>
      <c r="BB57" s="8"/>
      <c r="BC57" s="8"/>
      <c r="BD57" s="8"/>
      <c r="BE57" s="8"/>
      <c r="BF57" s="8"/>
      <c r="BG57" s="8"/>
      <c r="BH57" s="8"/>
      <c r="BI57" s="8"/>
      <c r="BJ57" s="8"/>
      <c r="BK57" s="8"/>
      <c r="BL57" s="8"/>
      <c r="BM57" s="8"/>
      <c r="BN57" s="8"/>
      <c r="BO57" s="8"/>
      <c r="BP57" s="8"/>
      <c r="BQ57" s="8"/>
      <c r="BR57" s="8"/>
      <c r="BS57" s="8"/>
      <c r="BT57" s="8"/>
      <c r="BU57" s="10"/>
      <c r="BV57" s="8"/>
      <c r="BW57" s="8"/>
      <c r="BX57" s="8"/>
      <c r="BY57" s="8"/>
      <c r="BZ57" s="8"/>
      <c r="CA57" s="8"/>
    </row>
    <row r="58" spans="1:79">
      <c r="A58" s="8"/>
      <c r="B58" s="8"/>
      <c r="C58" s="8"/>
      <c r="D58" s="8"/>
      <c r="E58" s="8"/>
      <c r="F58" s="8"/>
      <c r="G58" s="8"/>
      <c r="H58" s="8"/>
      <c r="I58" s="8"/>
      <c r="J58" s="8"/>
      <c r="K58" s="8"/>
      <c r="L58" s="8"/>
      <c r="M58" s="8"/>
      <c r="N58" s="8"/>
      <c r="O58" s="8"/>
      <c r="P58" s="8"/>
      <c r="Q58" s="8"/>
      <c r="R58" s="8"/>
      <c r="S58" s="8"/>
      <c r="T58" s="8"/>
      <c r="U58" s="8"/>
      <c r="V58" s="8"/>
      <c r="W58" s="8"/>
      <c r="X58" s="8"/>
      <c r="Y58" s="10"/>
      <c r="Z58" s="8"/>
      <c r="AA58" s="8"/>
      <c r="AB58" s="8"/>
      <c r="AC58" s="8"/>
      <c r="AD58" s="8"/>
      <c r="AE58" s="8"/>
      <c r="AF58" s="8"/>
      <c r="AG58" s="8"/>
      <c r="AH58" s="8"/>
      <c r="AI58" s="8"/>
      <c r="AJ58" s="8"/>
      <c r="AK58" s="8"/>
      <c r="AL58" s="8"/>
      <c r="AM58" s="8"/>
      <c r="AN58" s="8"/>
      <c r="AO58" s="8"/>
      <c r="AP58" s="8"/>
      <c r="AQ58" s="8"/>
      <c r="AR58" s="8"/>
      <c r="AS58" s="8"/>
      <c r="AT58" s="8"/>
      <c r="AU58" s="8"/>
      <c r="AV58" s="8"/>
      <c r="AW58" s="10"/>
      <c r="AX58" s="8"/>
      <c r="AY58" s="8"/>
      <c r="AZ58" s="8"/>
      <c r="BA58" s="8"/>
      <c r="BB58" s="8"/>
      <c r="BC58" s="8"/>
      <c r="BD58" s="8"/>
      <c r="BE58" s="8"/>
      <c r="BF58" s="8"/>
      <c r="BG58" s="8"/>
      <c r="BH58" s="8"/>
      <c r="BI58" s="8"/>
      <c r="BJ58" s="8"/>
      <c r="BK58" s="8"/>
      <c r="BL58" s="8"/>
      <c r="BM58" s="8"/>
      <c r="BN58" s="8"/>
      <c r="BO58" s="8"/>
      <c r="BP58" s="8"/>
      <c r="BQ58" s="8"/>
      <c r="BR58" s="8"/>
      <c r="BS58" s="8"/>
      <c r="BT58" s="8"/>
      <c r="BU58" s="10"/>
      <c r="BV58" s="8"/>
      <c r="BW58" s="8"/>
      <c r="BX58" s="8"/>
      <c r="BY58" s="8"/>
      <c r="BZ58" s="8"/>
      <c r="CA58" s="8"/>
    </row>
    <row r="59" spans="1:79">
      <c r="A59" s="8"/>
      <c r="B59" s="8"/>
      <c r="C59" s="8"/>
      <c r="D59" s="8"/>
      <c r="E59" s="8"/>
      <c r="F59" s="8"/>
      <c r="G59" s="8"/>
      <c r="H59" s="8"/>
      <c r="I59" s="8"/>
      <c r="J59" s="8"/>
      <c r="K59" s="8"/>
      <c r="L59" s="8"/>
      <c r="M59" s="8"/>
      <c r="N59" s="8"/>
      <c r="O59" s="8"/>
      <c r="P59" s="8"/>
      <c r="Q59" s="8"/>
      <c r="R59" s="8"/>
      <c r="S59" s="8"/>
      <c r="T59" s="8"/>
      <c r="U59" s="8"/>
      <c r="V59" s="8"/>
      <c r="W59" s="8"/>
      <c r="X59" s="8"/>
      <c r="Y59" s="10"/>
      <c r="Z59" s="8"/>
      <c r="AA59" s="8"/>
      <c r="AB59" s="8"/>
      <c r="AC59" s="8"/>
      <c r="AD59" s="8"/>
      <c r="AE59" s="8"/>
      <c r="AF59" s="8"/>
      <c r="AG59" s="8"/>
      <c r="AH59" s="8"/>
      <c r="AI59" s="8"/>
      <c r="AJ59" s="8"/>
      <c r="AK59" s="8"/>
      <c r="AL59" s="8"/>
      <c r="AM59" s="8"/>
      <c r="AN59" s="8"/>
      <c r="AO59" s="8"/>
      <c r="AP59" s="8"/>
      <c r="AQ59" s="8"/>
      <c r="AR59" s="8"/>
      <c r="AS59" s="8"/>
      <c r="AT59" s="8"/>
      <c r="AU59" s="8"/>
      <c r="AV59" s="8"/>
      <c r="AW59" s="10"/>
      <c r="AX59" s="8"/>
      <c r="AY59" s="8"/>
      <c r="AZ59" s="8"/>
      <c r="BA59" s="8"/>
      <c r="BB59" s="8"/>
      <c r="BC59" s="8"/>
      <c r="BD59" s="8"/>
      <c r="BE59" s="8"/>
      <c r="BF59" s="8"/>
      <c r="BG59" s="8"/>
      <c r="BH59" s="8"/>
      <c r="BI59" s="8"/>
      <c r="BJ59" s="8"/>
      <c r="BK59" s="8"/>
      <c r="BL59" s="8"/>
      <c r="BM59" s="8"/>
      <c r="BN59" s="8"/>
      <c r="BO59" s="8"/>
      <c r="BP59" s="8"/>
      <c r="BQ59" s="8"/>
      <c r="BR59" s="8"/>
      <c r="BS59" s="8"/>
      <c r="BT59" s="8"/>
      <c r="BU59" s="10"/>
      <c r="BV59" s="8"/>
      <c r="BW59" s="8"/>
      <c r="BX59" s="8"/>
      <c r="BY59" s="8"/>
      <c r="BZ59" s="8"/>
      <c r="CA59" s="8"/>
    </row>
    <row r="60" spans="1:79">
      <c r="A60" s="8"/>
      <c r="B60" s="8"/>
      <c r="C60" s="8"/>
      <c r="D60" s="8"/>
      <c r="E60" s="8"/>
      <c r="F60" s="8"/>
      <c r="G60" s="8"/>
      <c r="H60" s="8"/>
      <c r="I60" s="8"/>
      <c r="J60" s="8"/>
      <c r="K60" s="8"/>
      <c r="L60" s="8"/>
      <c r="M60" s="8"/>
      <c r="N60" s="8"/>
      <c r="O60" s="8"/>
      <c r="P60" s="8"/>
      <c r="Q60" s="8"/>
      <c r="R60" s="8"/>
      <c r="S60" s="8"/>
      <c r="T60" s="8"/>
      <c r="U60" s="8"/>
      <c r="V60" s="8"/>
      <c r="W60" s="8"/>
      <c r="X60" s="8"/>
      <c r="Y60" s="10"/>
      <c r="Z60" s="8"/>
      <c r="AA60" s="8"/>
      <c r="AB60" s="8"/>
      <c r="AC60" s="8"/>
      <c r="AD60" s="8"/>
      <c r="AE60" s="8"/>
      <c r="AF60" s="8"/>
      <c r="AG60" s="8"/>
      <c r="AH60" s="8"/>
      <c r="AI60" s="8"/>
      <c r="AJ60" s="8"/>
      <c r="AK60" s="8"/>
      <c r="AL60" s="8"/>
      <c r="AM60" s="8"/>
      <c r="AN60" s="8"/>
      <c r="AO60" s="8"/>
      <c r="AP60" s="8"/>
      <c r="AQ60" s="8"/>
      <c r="AR60" s="8"/>
      <c r="AS60" s="8"/>
      <c r="AT60" s="8"/>
      <c r="AU60" s="8"/>
      <c r="AV60" s="8"/>
      <c r="AW60" s="10"/>
      <c r="AX60" s="8"/>
      <c r="AY60" s="8"/>
      <c r="AZ60" s="8"/>
      <c r="BA60" s="8"/>
      <c r="BB60" s="8"/>
      <c r="BC60" s="8"/>
      <c r="BD60" s="8"/>
      <c r="BE60" s="8"/>
      <c r="BF60" s="8"/>
      <c r="BG60" s="8"/>
      <c r="BH60" s="8"/>
      <c r="BI60" s="8"/>
      <c r="BJ60" s="8"/>
      <c r="BK60" s="8"/>
      <c r="BL60" s="8"/>
      <c r="BM60" s="8"/>
      <c r="BN60" s="8"/>
      <c r="BO60" s="8"/>
      <c r="BP60" s="8"/>
      <c r="BQ60" s="8"/>
      <c r="BR60" s="8"/>
      <c r="BS60" s="8"/>
      <c r="BT60" s="8"/>
      <c r="BU60" s="10"/>
      <c r="BV60" s="8"/>
      <c r="BW60" s="8"/>
      <c r="BX60" s="8"/>
      <c r="BY60" s="8"/>
      <c r="BZ60" s="8"/>
      <c r="CA60" s="8"/>
    </row>
    <row r="61" spans="1:79">
      <c r="A61" s="8"/>
      <c r="B61" s="8"/>
      <c r="C61" s="8"/>
      <c r="D61" s="8"/>
      <c r="E61" s="8"/>
      <c r="F61" s="8"/>
      <c r="G61" s="8"/>
      <c r="H61" s="8"/>
      <c r="I61" s="8"/>
      <c r="J61" s="8"/>
      <c r="K61" s="8"/>
      <c r="L61" s="8"/>
      <c r="M61" s="8"/>
      <c r="N61" s="8"/>
      <c r="O61" s="8"/>
      <c r="P61" s="8"/>
      <c r="Q61" s="8"/>
      <c r="R61" s="8"/>
      <c r="S61" s="8"/>
      <c r="T61" s="8"/>
      <c r="U61" s="8"/>
      <c r="V61" s="8"/>
      <c r="W61" s="8"/>
      <c r="X61" s="8"/>
      <c r="Y61" s="10"/>
      <c r="Z61" s="8"/>
      <c r="AA61" s="8"/>
      <c r="AB61" s="8"/>
      <c r="AC61" s="8"/>
      <c r="AD61" s="8"/>
      <c r="AE61" s="8"/>
      <c r="AF61" s="8"/>
      <c r="AG61" s="8"/>
      <c r="AH61" s="8"/>
      <c r="AI61" s="8"/>
      <c r="AJ61" s="8"/>
      <c r="AK61" s="8"/>
      <c r="AL61" s="8"/>
      <c r="AM61" s="8"/>
      <c r="AN61" s="8"/>
      <c r="AO61" s="8"/>
      <c r="AP61" s="8"/>
      <c r="AQ61" s="8"/>
      <c r="AR61" s="8"/>
      <c r="AS61" s="8"/>
      <c r="AT61" s="8"/>
      <c r="AU61" s="8"/>
      <c r="AV61" s="8"/>
      <c r="AW61" s="10"/>
      <c r="AX61" s="8"/>
      <c r="AY61" s="8"/>
      <c r="AZ61" s="8"/>
      <c r="BA61" s="8"/>
      <c r="BB61" s="8"/>
      <c r="BC61" s="8"/>
      <c r="BD61" s="8"/>
      <c r="BE61" s="8"/>
      <c r="BF61" s="8"/>
      <c r="BG61" s="8"/>
      <c r="BH61" s="8"/>
      <c r="BI61" s="8"/>
      <c r="BJ61" s="8"/>
      <c r="BK61" s="8"/>
      <c r="BL61" s="8"/>
      <c r="BM61" s="8"/>
      <c r="BN61" s="8"/>
      <c r="BO61" s="8"/>
      <c r="BP61" s="8"/>
      <c r="BQ61" s="8"/>
      <c r="BR61" s="8"/>
      <c r="BS61" s="8"/>
      <c r="BT61" s="8"/>
      <c r="BU61" s="10"/>
      <c r="BV61" s="8"/>
      <c r="BW61" s="8"/>
      <c r="BX61" s="8"/>
      <c r="BY61" s="8"/>
      <c r="BZ61" s="8"/>
      <c r="CA61" s="8"/>
    </row>
    <row r="62" spans="1:79">
      <c r="A62" s="8"/>
      <c r="B62" s="8"/>
      <c r="C62" s="8"/>
      <c r="D62" s="8"/>
      <c r="E62" s="8"/>
      <c r="F62" s="8"/>
      <c r="G62" s="8"/>
      <c r="H62" s="8"/>
      <c r="I62" s="8"/>
      <c r="J62" s="8"/>
      <c r="K62" s="8"/>
      <c r="L62" s="8"/>
      <c r="M62" s="8"/>
      <c r="N62" s="8"/>
      <c r="O62" s="8"/>
      <c r="P62" s="8"/>
      <c r="Q62" s="8"/>
      <c r="R62" s="8"/>
      <c r="S62" s="8"/>
      <c r="T62" s="8"/>
      <c r="U62" s="8"/>
      <c r="V62" s="8"/>
      <c r="W62" s="8"/>
      <c r="X62" s="8"/>
      <c r="Y62" s="10"/>
      <c r="Z62" s="8"/>
      <c r="AA62" s="8"/>
      <c r="AB62" s="8"/>
      <c r="AC62" s="8"/>
      <c r="AD62" s="8"/>
      <c r="AE62" s="8"/>
      <c r="AF62" s="8"/>
      <c r="AG62" s="8"/>
      <c r="AH62" s="8"/>
      <c r="AI62" s="8"/>
      <c r="AJ62" s="8"/>
      <c r="AK62" s="8"/>
      <c r="AL62" s="8"/>
      <c r="AM62" s="8"/>
      <c r="AN62" s="8"/>
      <c r="AO62" s="8"/>
      <c r="AP62" s="8"/>
      <c r="AQ62" s="8"/>
      <c r="AR62" s="8"/>
      <c r="AS62" s="8"/>
      <c r="AT62" s="8"/>
      <c r="AU62" s="8"/>
      <c r="AV62" s="8"/>
      <c r="AW62" s="10"/>
      <c r="AX62" s="8"/>
      <c r="AY62" s="8"/>
      <c r="AZ62" s="8"/>
      <c r="BA62" s="8"/>
      <c r="BB62" s="8"/>
      <c r="BC62" s="8"/>
      <c r="BD62" s="8"/>
      <c r="BE62" s="8"/>
      <c r="BF62" s="8"/>
      <c r="BG62" s="8"/>
      <c r="BH62" s="8"/>
      <c r="BI62" s="8"/>
      <c r="BJ62" s="8"/>
      <c r="BK62" s="8"/>
      <c r="BL62" s="8"/>
      <c r="BM62" s="8"/>
      <c r="BN62" s="8"/>
      <c r="BO62" s="8"/>
      <c r="BP62" s="8"/>
      <c r="BQ62" s="8"/>
      <c r="BR62" s="8"/>
      <c r="BS62" s="8"/>
      <c r="BT62" s="8"/>
      <c r="BU62" s="10"/>
      <c r="BV62" s="8"/>
      <c r="BW62" s="8"/>
      <c r="BX62" s="8"/>
      <c r="BY62" s="8"/>
      <c r="BZ62" s="8"/>
      <c r="CA62" s="8"/>
    </row>
    <row r="63" spans="1:79">
      <c r="A63" s="8"/>
      <c r="B63" s="8"/>
      <c r="C63" s="8"/>
      <c r="D63" s="8"/>
      <c r="E63" s="8"/>
      <c r="F63" s="8"/>
      <c r="G63" s="8"/>
      <c r="H63" s="8"/>
      <c r="I63" s="8"/>
      <c r="J63" s="8"/>
      <c r="K63" s="8"/>
      <c r="L63" s="8"/>
      <c r="M63" s="8"/>
      <c r="N63" s="8"/>
      <c r="O63" s="8"/>
      <c r="P63" s="8"/>
      <c r="Q63" s="8"/>
      <c r="R63" s="8"/>
      <c r="S63" s="8"/>
      <c r="T63" s="8"/>
      <c r="U63" s="8"/>
      <c r="V63" s="8"/>
      <c r="W63" s="8"/>
      <c r="X63" s="8"/>
      <c r="Y63" s="10"/>
      <c r="Z63" s="8"/>
      <c r="AA63" s="8"/>
      <c r="AB63" s="8"/>
      <c r="AC63" s="8"/>
      <c r="AD63" s="8"/>
      <c r="AE63" s="8"/>
      <c r="AF63" s="8"/>
      <c r="AG63" s="8"/>
      <c r="AH63" s="8"/>
      <c r="AI63" s="8"/>
      <c r="AJ63" s="8"/>
      <c r="AK63" s="8"/>
      <c r="AL63" s="8"/>
      <c r="AM63" s="8"/>
      <c r="AN63" s="8"/>
      <c r="AO63" s="8"/>
      <c r="AP63" s="8"/>
      <c r="AQ63" s="8"/>
      <c r="AR63" s="8"/>
      <c r="AS63" s="8"/>
      <c r="AT63" s="8"/>
      <c r="AU63" s="8"/>
      <c r="AV63" s="8"/>
      <c r="AW63" s="10"/>
      <c r="AX63" s="8"/>
      <c r="AY63" s="8"/>
      <c r="AZ63" s="8"/>
      <c r="BA63" s="8"/>
      <c r="BB63" s="8"/>
      <c r="BC63" s="8"/>
      <c r="BD63" s="8"/>
      <c r="BE63" s="8"/>
      <c r="BF63" s="8"/>
      <c r="BG63" s="8"/>
      <c r="BH63" s="8"/>
      <c r="BI63" s="8"/>
      <c r="BJ63" s="8"/>
      <c r="BK63" s="8"/>
      <c r="BL63" s="8"/>
      <c r="BM63" s="8"/>
      <c r="BN63" s="8"/>
      <c r="BO63" s="8"/>
      <c r="BP63" s="8"/>
      <c r="BQ63" s="8"/>
      <c r="BR63" s="8"/>
      <c r="BS63" s="8"/>
      <c r="BT63" s="8"/>
      <c r="BU63" s="10"/>
      <c r="BV63" s="8"/>
      <c r="BW63" s="8"/>
      <c r="BX63" s="8"/>
      <c r="BY63" s="8"/>
      <c r="BZ63" s="8"/>
      <c r="CA63" s="8"/>
    </row>
    <row r="64" spans="1:79">
      <c r="A64" s="8"/>
      <c r="B64" s="8"/>
      <c r="C64" s="8"/>
      <c r="D64" s="8"/>
      <c r="E64" s="8"/>
      <c r="F64" s="8"/>
      <c r="G64" s="8"/>
      <c r="H64" s="8"/>
      <c r="I64" s="8"/>
      <c r="J64" s="8"/>
      <c r="K64" s="8"/>
      <c r="L64" s="8"/>
      <c r="M64" s="8"/>
      <c r="N64" s="8"/>
      <c r="O64" s="8"/>
      <c r="P64" s="8"/>
      <c r="Q64" s="8"/>
      <c r="R64" s="8"/>
      <c r="S64" s="8"/>
      <c r="T64" s="8"/>
      <c r="U64" s="8"/>
      <c r="V64" s="8"/>
      <c r="W64" s="8"/>
      <c r="X64" s="8"/>
      <c r="Y64" s="10"/>
      <c r="Z64" s="8"/>
      <c r="AA64" s="8"/>
      <c r="AB64" s="8"/>
      <c r="AC64" s="8"/>
      <c r="AD64" s="8"/>
      <c r="AE64" s="8"/>
      <c r="AF64" s="8"/>
      <c r="AG64" s="8"/>
      <c r="AH64" s="8"/>
      <c r="AI64" s="8"/>
      <c r="AJ64" s="8"/>
      <c r="AK64" s="8"/>
      <c r="AL64" s="8"/>
      <c r="AM64" s="8"/>
      <c r="AN64" s="8"/>
      <c r="AO64" s="8"/>
      <c r="AP64" s="8"/>
      <c r="AQ64" s="8"/>
      <c r="AR64" s="8"/>
      <c r="AS64" s="8"/>
      <c r="AT64" s="8"/>
      <c r="AU64" s="8"/>
      <c r="AV64" s="8"/>
      <c r="AW64" s="10"/>
      <c r="AX64" s="8"/>
      <c r="AY64" s="8"/>
      <c r="AZ64" s="8"/>
      <c r="BA64" s="8"/>
      <c r="BB64" s="8"/>
      <c r="BC64" s="8"/>
      <c r="BD64" s="8"/>
      <c r="BE64" s="8"/>
      <c r="BF64" s="8"/>
      <c r="BG64" s="8"/>
      <c r="BH64" s="8"/>
      <c r="BI64" s="8"/>
      <c r="BJ64" s="8"/>
      <c r="BK64" s="8"/>
      <c r="BL64" s="8"/>
      <c r="BM64" s="8"/>
      <c r="BN64" s="8"/>
      <c r="BO64" s="8"/>
      <c r="BP64" s="8"/>
      <c r="BQ64" s="8"/>
      <c r="BR64" s="8"/>
      <c r="BS64" s="8"/>
      <c r="BT64" s="8"/>
      <c r="BU64" s="10"/>
      <c r="BV64" s="8"/>
      <c r="BW64" s="8"/>
      <c r="BX64" s="8"/>
      <c r="BY64" s="8"/>
      <c r="BZ64" s="8"/>
      <c r="CA64" s="8"/>
    </row>
    <row r="65" spans="1:79">
      <c r="A65" s="8"/>
      <c r="B65" s="8"/>
      <c r="C65" s="8"/>
      <c r="D65" s="8"/>
      <c r="E65" s="8"/>
      <c r="F65" s="8"/>
      <c r="G65" s="8"/>
      <c r="H65" s="8"/>
      <c r="I65" s="8"/>
      <c r="J65" s="8"/>
      <c r="K65" s="8"/>
      <c r="L65" s="8"/>
      <c r="M65" s="8"/>
      <c r="N65" s="8"/>
      <c r="O65" s="8"/>
      <c r="P65" s="8"/>
      <c r="Q65" s="8"/>
      <c r="R65" s="8"/>
      <c r="S65" s="8"/>
      <c r="T65" s="8"/>
      <c r="U65" s="8"/>
      <c r="V65" s="8"/>
      <c r="W65" s="8"/>
      <c r="X65" s="8"/>
      <c r="Y65" s="10"/>
      <c r="Z65" s="8"/>
      <c r="AA65" s="8"/>
      <c r="AB65" s="8"/>
      <c r="AC65" s="8"/>
      <c r="AD65" s="8"/>
      <c r="AE65" s="8"/>
      <c r="AF65" s="8"/>
      <c r="AG65" s="8"/>
      <c r="AH65" s="8"/>
      <c r="AI65" s="8"/>
      <c r="AJ65" s="8"/>
      <c r="AK65" s="8"/>
      <c r="AL65" s="8"/>
      <c r="AM65" s="8"/>
      <c r="AN65" s="8"/>
      <c r="AO65" s="8"/>
      <c r="AP65" s="8"/>
      <c r="AQ65" s="8"/>
      <c r="AR65" s="8"/>
      <c r="AS65" s="8"/>
      <c r="AT65" s="8"/>
      <c r="AU65" s="8"/>
      <c r="AV65" s="8"/>
      <c r="AW65" s="10"/>
      <c r="AX65" s="8"/>
      <c r="AY65" s="8"/>
      <c r="AZ65" s="8"/>
      <c r="BA65" s="8"/>
      <c r="BB65" s="8"/>
      <c r="BC65" s="8"/>
      <c r="BD65" s="8"/>
      <c r="BE65" s="8"/>
      <c r="BF65" s="8"/>
      <c r="BG65" s="8"/>
      <c r="BH65" s="8"/>
      <c r="BI65" s="8"/>
      <c r="BJ65" s="8"/>
      <c r="BK65" s="8"/>
      <c r="BL65" s="8"/>
      <c r="BM65" s="8"/>
      <c r="BN65" s="8"/>
      <c r="BO65" s="8"/>
      <c r="BP65" s="8"/>
      <c r="BQ65" s="8"/>
      <c r="BR65" s="8"/>
      <c r="BS65" s="8"/>
      <c r="BT65" s="8"/>
      <c r="BU65" s="10"/>
      <c r="BV65" s="8"/>
      <c r="BW65" s="8"/>
      <c r="BX65" s="8"/>
      <c r="BY65" s="8"/>
      <c r="BZ65" s="8"/>
      <c r="CA65" s="8"/>
    </row>
    <row r="66" spans="1:79">
      <c r="A66" s="8"/>
      <c r="B66" s="8"/>
      <c r="C66" s="8"/>
      <c r="D66" s="8"/>
      <c r="E66" s="8"/>
      <c r="F66" s="8"/>
      <c r="G66" s="8"/>
      <c r="H66" s="8"/>
      <c r="I66" s="8"/>
      <c r="J66" s="8"/>
      <c r="K66" s="8"/>
      <c r="L66" s="8"/>
      <c r="M66" s="8"/>
      <c r="N66" s="8"/>
      <c r="O66" s="8"/>
      <c r="P66" s="8"/>
      <c r="Q66" s="8"/>
      <c r="R66" s="8"/>
      <c r="S66" s="8"/>
      <c r="T66" s="8"/>
      <c r="U66" s="8"/>
      <c r="V66" s="8"/>
      <c r="W66" s="8"/>
      <c r="X66" s="8"/>
      <c r="Y66" s="10"/>
      <c r="Z66" s="8"/>
      <c r="AA66" s="8"/>
      <c r="AB66" s="8"/>
      <c r="AC66" s="8"/>
      <c r="AD66" s="8"/>
      <c r="AE66" s="8"/>
      <c r="AF66" s="8"/>
      <c r="AG66" s="8"/>
      <c r="AH66" s="8"/>
      <c r="AI66" s="8"/>
      <c r="AJ66" s="8"/>
      <c r="AK66" s="8"/>
      <c r="AL66" s="8"/>
      <c r="AM66" s="8"/>
      <c r="AN66" s="8"/>
      <c r="AO66" s="8"/>
      <c r="AP66" s="8"/>
      <c r="AQ66" s="8"/>
      <c r="AR66" s="8"/>
      <c r="AS66" s="8"/>
      <c r="AT66" s="8"/>
      <c r="AU66" s="8"/>
      <c r="AV66" s="8"/>
      <c r="AW66" s="10"/>
      <c r="AX66" s="8"/>
      <c r="AY66" s="8"/>
      <c r="AZ66" s="8"/>
      <c r="BA66" s="8"/>
      <c r="BB66" s="8"/>
      <c r="BC66" s="8"/>
      <c r="BD66" s="8"/>
      <c r="BE66" s="8"/>
      <c r="BF66" s="8"/>
      <c r="BG66" s="8"/>
      <c r="BH66" s="8"/>
      <c r="BI66" s="8"/>
      <c r="BJ66" s="8"/>
      <c r="BK66" s="8"/>
      <c r="BL66" s="8"/>
      <c r="BM66" s="8"/>
      <c r="BN66" s="8"/>
      <c r="BO66" s="8"/>
      <c r="BP66" s="8"/>
      <c r="BQ66" s="8"/>
      <c r="BR66" s="8"/>
      <c r="BS66" s="8"/>
      <c r="BT66" s="8"/>
      <c r="BU66" s="10"/>
      <c r="BV66" s="8"/>
      <c r="BW66" s="8"/>
      <c r="BX66" s="8"/>
      <c r="BY66" s="8"/>
      <c r="BZ66" s="8"/>
      <c r="CA66" s="8"/>
    </row>
    <row r="67" spans="1:79">
      <c r="A67" s="8"/>
      <c r="B67" s="8"/>
      <c r="C67" s="8"/>
      <c r="D67" s="8"/>
      <c r="E67" s="8"/>
      <c r="F67" s="8"/>
      <c r="G67" s="8"/>
      <c r="H67" s="8"/>
      <c r="I67" s="8"/>
      <c r="J67" s="8"/>
      <c r="K67" s="8"/>
      <c r="L67" s="8"/>
      <c r="M67" s="8"/>
      <c r="N67" s="8"/>
      <c r="O67" s="8"/>
      <c r="P67" s="8"/>
      <c r="Q67" s="8"/>
      <c r="R67" s="8"/>
      <c r="S67" s="8"/>
      <c r="T67" s="8"/>
      <c r="U67" s="8"/>
      <c r="V67" s="8"/>
      <c r="W67" s="8"/>
      <c r="X67" s="8"/>
      <c r="Y67" s="10"/>
      <c r="Z67" s="8"/>
      <c r="AA67" s="8"/>
      <c r="AB67" s="8"/>
      <c r="AC67" s="8"/>
      <c r="AD67" s="8"/>
      <c r="AE67" s="8"/>
      <c r="AF67" s="8"/>
      <c r="AG67" s="8"/>
      <c r="AH67" s="8"/>
      <c r="AI67" s="8"/>
      <c r="AJ67" s="8"/>
      <c r="AK67" s="8"/>
      <c r="AL67" s="8"/>
      <c r="AM67" s="8"/>
      <c r="AN67" s="8"/>
      <c r="AO67" s="8"/>
      <c r="AP67" s="8"/>
      <c r="AQ67" s="8"/>
      <c r="AR67" s="8"/>
      <c r="AS67" s="8"/>
      <c r="AT67" s="8"/>
      <c r="AU67" s="8"/>
      <c r="AV67" s="8"/>
      <c r="AW67" s="10"/>
      <c r="AX67" s="8"/>
      <c r="AY67" s="8"/>
      <c r="AZ67" s="8"/>
      <c r="BA67" s="8"/>
      <c r="BB67" s="8"/>
      <c r="BC67" s="8"/>
      <c r="BD67" s="8"/>
      <c r="BE67" s="8"/>
      <c r="BF67" s="8"/>
      <c r="BG67" s="8"/>
      <c r="BH67" s="8"/>
      <c r="BI67" s="8"/>
      <c r="BJ67" s="8"/>
      <c r="BK67" s="8"/>
      <c r="BL67" s="8"/>
      <c r="BM67" s="8"/>
      <c r="BN67" s="8"/>
      <c r="BO67" s="8"/>
      <c r="BP67" s="8"/>
      <c r="BQ67" s="8"/>
      <c r="BR67" s="8"/>
      <c r="BS67" s="8"/>
      <c r="BT67" s="8"/>
      <c r="BU67" s="10"/>
      <c r="BV67" s="8"/>
      <c r="BW67" s="8"/>
      <c r="BX67" s="8"/>
      <c r="BY67" s="8"/>
      <c r="BZ67" s="8"/>
      <c r="CA67" s="8"/>
    </row>
    <row r="68" spans="1:79">
      <c r="A68" s="8"/>
      <c r="B68" s="8"/>
      <c r="C68" s="8"/>
      <c r="D68" s="8"/>
      <c r="E68" s="8"/>
      <c r="F68" s="8"/>
      <c r="G68" s="8"/>
      <c r="H68" s="8"/>
      <c r="I68" s="8"/>
      <c r="J68" s="8"/>
      <c r="K68" s="8"/>
      <c r="L68" s="8"/>
      <c r="M68" s="8"/>
      <c r="N68" s="8"/>
      <c r="O68" s="8"/>
      <c r="P68" s="8"/>
      <c r="Q68" s="8"/>
      <c r="R68" s="8"/>
      <c r="S68" s="8"/>
      <c r="T68" s="8"/>
      <c r="U68" s="8"/>
      <c r="V68" s="8"/>
      <c r="W68" s="8"/>
      <c r="X68" s="8"/>
      <c r="Y68" s="10"/>
      <c r="Z68" s="8"/>
      <c r="AA68" s="8"/>
      <c r="AB68" s="8"/>
      <c r="AC68" s="8"/>
      <c r="AD68" s="8"/>
      <c r="AE68" s="8"/>
      <c r="AF68" s="8"/>
      <c r="AG68" s="8"/>
      <c r="AH68" s="8"/>
      <c r="AI68" s="8"/>
      <c r="AJ68" s="8"/>
      <c r="AK68" s="8"/>
      <c r="AL68" s="8"/>
      <c r="AM68" s="8"/>
      <c r="AN68" s="8"/>
      <c r="AO68" s="8"/>
      <c r="AP68" s="8"/>
      <c r="AQ68" s="8"/>
      <c r="AR68" s="8"/>
      <c r="AS68" s="8"/>
      <c r="AT68" s="8"/>
      <c r="AU68" s="8"/>
      <c r="AV68" s="8"/>
      <c r="AW68" s="10"/>
      <c r="AX68" s="8"/>
      <c r="AY68" s="8"/>
      <c r="AZ68" s="8"/>
      <c r="BA68" s="8"/>
      <c r="BB68" s="8"/>
      <c r="BC68" s="8"/>
      <c r="BD68" s="8"/>
      <c r="BE68" s="8"/>
      <c r="BF68" s="8"/>
      <c r="BG68" s="8"/>
      <c r="BH68" s="8"/>
      <c r="BI68" s="8"/>
      <c r="BJ68" s="8"/>
      <c r="BK68" s="8"/>
      <c r="BL68" s="8"/>
      <c r="BM68" s="8"/>
      <c r="BN68" s="8"/>
      <c r="BO68" s="8"/>
      <c r="BP68" s="8"/>
      <c r="BQ68" s="8"/>
      <c r="BR68" s="8"/>
      <c r="BS68" s="8"/>
      <c r="BT68" s="8"/>
      <c r="BU68" s="10"/>
      <c r="BV68" s="8"/>
      <c r="BW68" s="8"/>
      <c r="BX68" s="8"/>
      <c r="BY68" s="8"/>
      <c r="BZ68" s="8"/>
      <c r="CA68" s="8"/>
    </row>
    <row r="69" spans="1:79">
      <c r="A69" s="8"/>
      <c r="B69" s="8"/>
      <c r="C69" s="8"/>
      <c r="D69" s="8"/>
      <c r="E69" s="8"/>
      <c r="F69" s="8"/>
      <c r="G69" s="8"/>
      <c r="H69" s="8"/>
      <c r="I69" s="8"/>
      <c r="J69" s="8"/>
      <c r="K69" s="8"/>
      <c r="L69" s="8"/>
      <c r="M69" s="8"/>
      <c r="N69" s="8"/>
      <c r="O69" s="8"/>
      <c r="P69" s="8"/>
      <c r="Q69" s="8"/>
      <c r="R69" s="8"/>
      <c r="S69" s="8"/>
      <c r="T69" s="8"/>
      <c r="U69" s="8"/>
      <c r="V69" s="8"/>
      <c r="W69" s="8"/>
      <c r="X69" s="8"/>
      <c r="Y69" s="10"/>
      <c r="Z69" s="8"/>
      <c r="AA69" s="8"/>
      <c r="AB69" s="8"/>
      <c r="AC69" s="8"/>
      <c r="AD69" s="8"/>
      <c r="AE69" s="8"/>
      <c r="AF69" s="8"/>
      <c r="AG69" s="8"/>
      <c r="AH69" s="8"/>
      <c r="AI69" s="8"/>
      <c r="AJ69" s="8"/>
      <c r="AK69" s="8"/>
      <c r="AL69" s="8"/>
      <c r="AM69" s="8"/>
      <c r="AN69" s="8"/>
      <c r="AO69" s="8"/>
      <c r="AP69" s="8"/>
      <c r="AQ69" s="8"/>
      <c r="AR69" s="8"/>
      <c r="AS69" s="8"/>
      <c r="AT69" s="8"/>
      <c r="AU69" s="8"/>
      <c r="AV69" s="8"/>
      <c r="AW69" s="10"/>
      <c r="AX69" s="8"/>
      <c r="AY69" s="8"/>
      <c r="AZ69" s="8"/>
      <c r="BA69" s="8"/>
      <c r="BB69" s="8"/>
      <c r="BC69" s="8"/>
      <c r="BD69" s="8"/>
      <c r="BE69" s="8"/>
      <c r="BF69" s="8"/>
      <c r="BG69" s="8"/>
      <c r="BH69" s="8"/>
      <c r="BI69" s="8"/>
      <c r="BJ69" s="8"/>
      <c r="BK69" s="8"/>
      <c r="BL69" s="8"/>
      <c r="BM69" s="8"/>
      <c r="BN69" s="8"/>
      <c r="BO69" s="8"/>
      <c r="BP69" s="8"/>
      <c r="BQ69" s="8"/>
      <c r="BR69" s="8"/>
      <c r="BS69" s="8"/>
      <c r="BT69" s="8"/>
      <c r="BU69" s="10"/>
      <c r="BV69" s="8"/>
      <c r="BW69" s="8"/>
      <c r="BX69" s="8"/>
      <c r="BY69" s="8"/>
      <c r="BZ69" s="8"/>
      <c r="CA69" s="8"/>
    </row>
    <row r="70" spans="1:79">
      <c r="A70" s="8"/>
      <c r="B70" s="8"/>
      <c r="C70" s="8"/>
      <c r="D70" s="8"/>
      <c r="E70" s="8"/>
      <c r="F70" s="8"/>
      <c r="G70" s="8"/>
      <c r="H70" s="8"/>
      <c r="I70" s="8"/>
      <c r="J70" s="8"/>
      <c r="K70" s="8"/>
      <c r="L70" s="8"/>
      <c r="M70" s="8"/>
      <c r="N70" s="8"/>
      <c r="O70" s="8"/>
      <c r="P70" s="8"/>
      <c r="Q70" s="8"/>
      <c r="R70" s="8"/>
      <c r="S70" s="8"/>
      <c r="T70" s="8"/>
      <c r="U70" s="8"/>
      <c r="V70" s="8"/>
      <c r="W70" s="8"/>
      <c r="X70" s="8"/>
      <c r="Y70" s="10"/>
      <c r="Z70" s="8"/>
      <c r="AA70" s="8"/>
      <c r="AB70" s="8"/>
      <c r="AC70" s="8"/>
      <c r="AD70" s="8"/>
      <c r="AE70" s="8"/>
      <c r="AF70" s="8"/>
      <c r="AG70" s="8"/>
      <c r="AH70" s="8"/>
      <c r="AI70" s="8"/>
      <c r="AJ70" s="8"/>
      <c r="AK70" s="8"/>
      <c r="AL70" s="8"/>
      <c r="AM70" s="8"/>
      <c r="AN70" s="8"/>
      <c r="AO70" s="8"/>
      <c r="AP70" s="8"/>
      <c r="AQ70" s="8"/>
      <c r="AR70" s="8"/>
      <c r="AS70" s="8"/>
      <c r="AT70" s="8"/>
      <c r="AU70" s="8"/>
      <c r="AV70" s="8"/>
      <c r="AW70" s="10"/>
      <c r="AX70" s="8"/>
      <c r="AY70" s="8"/>
      <c r="AZ70" s="8"/>
      <c r="BA70" s="8"/>
      <c r="BB70" s="8"/>
      <c r="BC70" s="8"/>
      <c r="BD70" s="8"/>
      <c r="BE70" s="8"/>
      <c r="BF70" s="8"/>
      <c r="BG70" s="8"/>
      <c r="BH70" s="8"/>
      <c r="BI70" s="8"/>
      <c r="BJ70" s="8"/>
      <c r="BK70" s="8"/>
      <c r="BL70" s="8"/>
      <c r="BM70" s="8"/>
      <c r="BN70" s="8"/>
      <c r="BO70" s="8"/>
      <c r="BP70" s="8"/>
      <c r="BQ70" s="8"/>
      <c r="BR70" s="8"/>
      <c r="BS70" s="8"/>
      <c r="BT70" s="8"/>
      <c r="BU70" s="10"/>
      <c r="BV70" s="8"/>
      <c r="BW70" s="8"/>
      <c r="BX70" s="8"/>
      <c r="BY70" s="8"/>
      <c r="BZ70" s="8"/>
      <c r="CA70" s="8"/>
    </row>
    <row r="71" spans="1:79">
      <c r="A71" s="8"/>
      <c r="B71" s="8"/>
      <c r="C71" s="8"/>
      <c r="D71" s="8"/>
      <c r="E71" s="8"/>
      <c r="F71" s="8"/>
      <c r="G71" s="8"/>
      <c r="H71" s="8"/>
      <c r="I71" s="8"/>
      <c r="J71" s="8"/>
      <c r="K71" s="8"/>
      <c r="L71" s="8"/>
      <c r="M71" s="8"/>
      <c r="N71" s="8"/>
      <c r="O71" s="8"/>
      <c r="P71" s="8"/>
      <c r="Q71" s="8"/>
      <c r="R71" s="8"/>
      <c r="S71" s="8"/>
      <c r="T71" s="8"/>
      <c r="U71" s="8"/>
      <c r="V71" s="8"/>
      <c r="W71" s="8"/>
      <c r="X71" s="8"/>
      <c r="Y71" s="10"/>
      <c r="Z71" s="8"/>
      <c r="AA71" s="8"/>
      <c r="AB71" s="8"/>
      <c r="AC71" s="8"/>
      <c r="AD71" s="8"/>
      <c r="AE71" s="8"/>
      <c r="AF71" s="8"/>
      <c r="AG71" s="8"/>
      <c r="AH71" s="8"/>
      <c r="AI71" s="8"/>
      <c r="AJ71" s="8"/>
      <c r="AK71" s="8"/>
      <c r="AL71" s="8"/>
      <c r="AM71" s="8"/>
      <c r="AN71" s="8"/>
      <c r="AO71" s="8"/>
      <c r="AP71" s="8"/>
      <c r="AQ71" s="8"/>
      <c r="AR71" s="8"/>
      <c r="AS71" s="8"/>
      <c r="AT71" s="8"/>
      <c r="AU71" s="8"/>
      <c r="AV71" s="8"/>
      <c r="AW71" s="10"/>
      <c r="AX71" s="8"/>
      <c r="AY71" s="8"/>
      <c r="AZ71" s="8"/>
      <c r="BA71" s="8"/>
      <c r="BB71" s="8"/>
      <c r="BC71" s="8"/>
      <c r="BD71" s="8"/>
      <c r="BE71" s="8"/>
      <c r="BF71" s="8"/>
      <c r="BG71" s="8"/>
      <c r="BH71" s="8"/>
      <c r="BI71" s="8"/>
      <c r="BJ71" s="8"/>
      <c r="BK71" s="8"/>
      <c r="BL71" s="8"/>
      <c r="BM71" s="8"/>
      <c r="BN71" s="8"/>
      <c r="BO71" s="8"/>
      <c r="BP71" s="8"/>
      <c r="BQ71" s="8"/>
      <c r="BR71" s="8"/>
      <c r="BS71" s="8"/>
      <c r="BT71" s="8"/>
      <c r="BU71" s="10"/>
      <c r="BV71" s="8"/>
      <c r="BW71" s="8"/>
      <c r="BX71" s="8"/>
      <c r="BY71" s="8"/>
      <c r="BZ71" s="8"/>
      <c r="CA71" s="8"/>
    </row>
    <row r="72" spans="1:79">
      <c r="A72" s="8"/>
      <c r="B72" s="8"/>
      <c r="C72" s="8"/>
      <c r="D72" s="8"/>
      <c r="E72" s="8"/>
      <c r="F72" s="8"/>
      <c r="G72" s="8"/>
      <c r="H72" s="8"/>
      <c r="I72" s="8"/>
      <c r="J72" s="8"/>
      <c r="K72" s="8"/>
      <c r="L72" s="8"/>
      <c r="M72" s="8"/>
      <c r="N72" s="8"/>
      <c r="O72" s="8"/>
      <c r="P72" s="8"/>
      <c r="Q72" s="8"/>
      <c r="R72" s="8"/>
      <c r="S72" s="8"/>
      <c r="T72" s="8"/>
      <c r="U72" s="8"/>
      <c r="V72" s="8"/>
      <c r="W72" s="8"/>
      <c r="X72" s="8"/>
      <c r="Y72" s="10"/>
      <c r="Z72" s="8"/>
      <c r="AA72" s="8"/>
      <c r="AB72" s="8"/>
      <c r="AC72" s="8"/>
      <c r="AD72" s="8"/>
      <c r="AE72" s="8"/>
      <c r="AF72" s="8"/>
      <c r="AG72" s="8"/>
      <c r="AH72" s="8"/>
      <c r="AI72" s="8"/>
      <c r="AJ72" s="8"/>
      <c r="AK72" s="8"/>
      <c r="AL72" s="8"/>
      <c r="AM72" s="8"/>
      <c r="AN72" s="8"/>
      <c r="AO72" s="8"/>
      <c r="AP72" s="8"/>
      <c r="AQ72" s="8"/>
      <c r="AR72" s="8"/>
      <c r="AS72" s="8"/>
      <c r="AT72" s="8"/>
      <c r="AU72" s="8"/>
      <c r="AV72" s="8"/>
      <c r="AW72" s="10"/>
      <c r="AX72" s="8"/>
      <c r="AY72" s="8"/>
      <c r="AZ72" s="8"/>
      <c r="BA72" s="8"/>
      <c r="BB72" s="8"/>
      <c r="BC72" s="8"/>
      <c r="BD72" s="8"/>
      <c r="BE72" s="8"/>
      <c r="BF72" s="8"/>
      <c r="BG72" s="8"/>
      <c r="BH72" s="8"/>
      <c r="BI72" s="8"/>
      <c r="BJ72" s="8"/>
      <c r="BK72" s="8"/>
      <c r="BL72" s="8"/>
      <c r="BM72" s="8"/>
      <c r="BN72" s="8"/>
      <c r="BO72" s="8"/>
      <c r="BP72" s="8"/>
      <c r="BQ72" s="8"/>
      <c r="BR72" s="8"/>
      <c r="BS72" s="8"/>
      <c r="BT72" s="8"/>
      <c r="BU72" s="10"/>
      <c r="BV72" s="8"/>
      <c r="BW72" s="8"/>
      <c r="BX72" s="8"/>
      <c r="BY72" s="8"/>
      <c r="BZ72" s="8"/>
      <c r="CA72" s="8"/>
    </row>
    <row r="73" spans="1:79">
      <c r="A73" s="8"/>
      <c r="B73" s="8"/>
      <c r="C73" s="8"/>
      <c r="D73" s="8"/>
      <c r="E73" s="8"/>
      <c r="F73" s="8"/>
      <c r="G73" s="8"/>
      <c r="H73" s="8"/>
      <c r="I73" s="8"/>
      <c r="J73" s="8"/>
      <c r="K73" s="8"/>
      <c r="L73" s="8"/>
      <c r="M73" s="8"/>
      <c r="N73" s="8"/>
      <c r="O73" s="8"/>
      <c r="P73" s="8"/>
      <c r="Q73" s="8"/>
      <c r="R73" s="8"/>
      <c r="S73" s="8"/>
      <c r="T73" s="8"/>
      <c r="U73" s="8"/>
      <c r="V73" s="8"/>
      <c r="W73" s="8"/>
      <c r="X73" s="8"/>
      <c r="Y73" s="10"/>
      <c r="Z73" s="8"/>
      <c r="AA73" s="8"/>
      <c r="AB73" s="8"/>
      <c r="AC73" s="8"/>
      <c r="AD73" s="8"/>
      <c r="AE73" s="8"/>
      <c r="AF73" s="8"/>
      <c r="AG73" s="8"/>
      <c r="AH73" s="8"/>
      <c r="AI73" s="8"/>
      <c r="AJ73" s="8"/>
      <c r="AK73" s="8"/>
      <c r="AL73" s="8"/>
      <c r="AM73" s="8"/>
      <c r="AN73" s="8"/>
      <c r="AO73" s="8"/>
      <c r="AP73" s="8"/>
      <c r="AQ73" s="8"/>
      <c r="AR73" s="8"/>
      <c r="AS73" s="8"/>
      <c r="AT73" s="8"/>
      <c r="AU73" s="8"/>
      <c r="AV73" s="8"/>
      <c r="AW73" s="10"/>
      <c r="AX73" s="8"/>
      <c r="AY73" s="8"/>
      <c r="AZ73" s="8"/>
      <c r="BA73" s="8"/>
      <c r="BB73" s="8"/>
      <c r="BC73" s="8"/>
      <c r="BD73" s="8"/>
      <c r="BE73" s="8"/>
      <c r="BF73" s="8"/>
      <c r="BG73" s="8"/>
      <c r="BH73" s="8"/>
      <c r="BI73" s="8"/>
      <c r="BJ73" s="8"/>
      <c r="BK73" s="8"/>
      <c r="BL73" s="8"/>
      <c r="BM73" s="8"/>
      <c r="BN73" s="8"/>
      <c r="BO73" s="8"/>
      <c r="BP73" s="8"/>
      <c r="BQ73" s="8"/>
      <c r="BR73" s="8"/>
      <c r="BS73" s="8"/>
      <c r="BT73" s="8"/>
      <c r="BU73" s="10"/>
      <c r="BV73" s="8"/>
      <c r="BW73" s="8"/>
      <c r="BX73" s="8"/>
      <c r="BY73" s="8"/>
      <c r="BZ73" s="8"/>
      <c r="CA73" s="8"/>
    </row>
    <row r="74" spans="1:79">
      <c r="A74" s="8"/>
      <c r="B74" s="8"/>
      <c r="C74" s="8"/>
      <c r="D74" s="8"/>
      <c r="E74" s="8"/>
      <c r="F74" s="8"/>
      <c r="G74" s="8"/>
      <c r="H74" s="8"/>
      <c r="I74" s="8"/>
      <c r="J74" s="8"/>
      <c r="K74" s="8"/>
      <c r="L74" s="8"/>
      <c r="M74" s="8"/>
      <c r="N74" s="8"/>
      <c r="O74" s="8"/>
      <c r="P74" s="8"/>
      <c r="Q74" s="8"/>
      <c r="R74" s="8"/>
      <c r="S74" s="8"/>
      <c r="T74" s="8"/>
      <c r="U74" s="8"/>
      <c r="V74" s="8"/>
      <c r="W74" s="8"/>
      <c r="X74" s="8"/>
      <c r="Y74" s="10"/>
      <c r="Z74" s="8"/>
      <c r="AA74" s="8"/>
      <c r="AB74" s="8"/>
      <c r="AC74" s="8"/>
      <c r="AD74" s="8"/>
      <c r="AE74" s="8"/>
      <c r="AF74" s="8"/>
      <c r="AG74" s="8"/>
      <c r="AH74" s="8"/>
      <c r="AI74" s="8"/>
      <c r="AJ74" s="8"/>
      <c r="AK74" s="8"/>
      <c r="AL74" s="8"/>
      <c r="AM74" s="8"/>
      <c r="AN74" s="8"/>
      <c r="AO74" s="8"/>
      <c r="AP74" s="8"/>
      <c r="AQ74" s="8"/>
      <c r="AR74" s="8"/>
      <c r="AS74" s="8"/>
      <c r="AT74" s="8"/>
      <c r="AU74" s="8"/>
      <c r="AV74" s="8"/>
      <c r="AW74" s="10"/>
      <c r="AX74" s="8"/>
      <c r="AY74" s="8"/>
      <c r="AZ74" s="8"/>
      <c r="BA74" s="8"/>
      <c r="BB74" s="8"/>
      <c r="BC74" s="8"/>
      <c r="BD74" s="8"/>
      <c r="BE74" s="8"/>
      <c r="BF74" s="8"/>
      <c r="BG74" s="8"/>
      <c r="BH74" s="8"/>
      <c r="BI74" s="8"/>
      <c r="BJ74" s="8"/>
      <c r="BK74" s="8"/>
      <c r="BL74" s="8"/>
      <c r="BM74" s="8"/>
      <c r="BN74" s="8"/>
      <c r="BO74" s="8"/>
      <c r="BP74" s="8"/>
      <c r="BQ74" s="8"/>
      <c r="BR74" s="8"/>
      <c r="BS74" s="8"/>
      <c r="BT74" s="8"/>
      <c r="BU74" s="10"/>
      <c r="BV74" s="8"/>
      <c r="BW74" s="8"/>
      <c r="BX74" s="8"/>
      <c r="BY74" s="8"/>
      <c r="BZ74" s="8"/>
      <c r="CA74" s="8"/>
    </row>
    <row r="75" spans="1:79">
      <c r="A75" s="8"/>
      <c r="B75" s="8"/>
      <c r="C75" s="8"/>
      <c r="D75" s="8"/>
      <c r="E75" s="8"/>
      <c r="F75" s="8"/>
      <c r="G75" s="8"/>
      <c r="H75" s="8"/>
      <c r="I75" s="8"/>
      <c r="J75" s="8"/>
      <c r="K75" s="8"/>
      <c r="L75" s="8"/>
      <c r="M75" s="8"/>
      <c r="N75" s="8"/>
      <c r="O75" s="8"/>
      <c r="P75" s="8"/>
      <c r="Q75" s="8"/>
      <c r="R75" s="8"/>
      <c r="S75" s="8"/>
      <c r="T75" s="8"/>
      <c r="U75" s="8"/>
      <c r="V75" s="8"/>
      <c r="W75" s="8"/>
      <c r="X75" s="8"/>
      <c r="Y75" s="10"/>
      <c r="Z75" s="8"/>
      <c r="AA75" s="8"/>
      <c r="AB75" s="8"/>
      <c r="AC75" s="8"/>
      <c r="AD75" s="8"/>
      <c r="AE75" s="8"/>
      <c r="AF75" s="8"/>
      <c r="AG75" s="8"/>
      <c r="AH75" s="8"/>
      <c r="AI75" s="8"/>
      <c r="AJ75" s="8"/>
      <c r="AK75" s="8"/>
      <c r="AL75" s="8"/>
      <c r="AM75" s="8"/>
      <c r="AN75" s="8"/>
      <c r="AO75" s="8"/>
      <c r="AP75" s="8"/>
      <c r="AQ75" s="8"/>
      <c r="AR75" s="8"/>
      <c r="AS75" s="8"/>
      <c r="AT75" s="8"/>
      <c r="AU75" s="8"/>
      <c r="AV75" s="8"/>
      <c r="AW75" s="10"/>
      <c r="AX75" s="8"/>
      <c r="AY75" s="8"/>
      <c r="AZ75" s="8"/>
      <c r="BA75" s="8"/>
      <c r="BB75" s="8"/>
      <c r="BC75" s="8"/>
      <c r="BD75" s="8"/>
      <c r="BE75" s="8"/>
      <c r="BF75" s="8"/>
      <c r="BG75" s="8"/>
      <c r="BH75" s="8"/>
      <c r="BI75" s="8"/>
      <c r="BJ75" s="8"/>
      <c r="BK75" s="8"/>
      <c r="BL75" s="8"/>
      <c r="BM75" s="8"/>
      <c r="BN75" s="8"/>
      <c r="BO75" s="8"/>
      <c r="BP75" s="8"/>
      <c r="BQ75" s="8"/>
      <c r="BR75" s="8"/>
      <c r="BS75" s="8"/>
      <c r="BT75" s="8"/>
      <c r="BU75" s="10"/>
      <c r="BV75" s="8"/>
      <c r="BW75" s="8"/>
      <c r="BX75" s="8"/>
      <c r="BY75" s="8"/>
      <c r="BZ75" s="8"/>
      <c r="CA75" s="8"/>
    </row>
    <row r="76" spans="1:79">
      <c r="A76" s="8"/>
      <c r="B76" s="8"/>
      <c r="C76" s="8"/>
      <c r="D76" s="8"/>
      <c r="E76" s="8"/>
      <c r="F76" s="8"/>
      <c r="G76" s="8"/>
      <c r="H76" s="8"/>
      <c r="I76" s="8"/>
      <c r="J76" s="8"/>
      <c r="K76" s="8"/>
      <c r="L76" s="8"/>
      <c r="M76" s="8"/>
      <c r="N76" s="8"/>
      <c r="O76" s="8"/>
      <c r="P76" s="8"/>
      <c r="Q76" s="8"/>
      <c r="R76" s="8"/>
      <c r="S76" s="8"/>
      <c r="T76" s="8"/>
      <c r="U76" s="8"/>
      <c r="V76" s="8"/>
      <c r="W76" s="8"/>
      <c r="X76" s="8"/>
      <c r="Y76" s="10"/>
      <c r="Z76" s="8"/>
      <c r="AA76" s="8"/>
      <c r="AB76" s="8"/>
      <c r="AC76" s="8"/>
      <c r="AD76" s="8"/>
      <c r="AE76" s="8"/>
      <c r="AF76" s="8"/>
      <c r="AG76" s="8"/>
      <c r="AH76" s="8"/>
      <c r="AI76" s="8"/>
      <c r="AJ76" s="8"/>
      <c r="AK76" s="8"/>
      <c r="AL76" s="8"/>
      <c r="AM76" s="8"/>
      <c r="AN76" s="8"/>
      <c r="AO76" s="8"/>
      <c r="AP76" s="8"/>
      <c r="AQ76" s="8"/>
      <c r="AR76" s="8"/>
      <c r="AS76" s="8"/>
      <c r="AT76" s="8"/>
      <c r="AU76" s="8"/>
      <c r="AV76" s="8"/>
      <c r="AW76" s="10"/>
      <c r="AX76" s="8"/>
      <c r="AY76" s="8"/>
      <c r="AZ76" s="8"/>
      <c r="BA76" s="8"/>
      <c r="BB76" s="8"/>
      <c r="BC76" s="8"/>
      <c r="BD76" s="8"/>
      <c r="BE76" s="8"/>
      <c r="BF76" s="8"/>
      <c r="BG76" s="8"/>
      <c r="BH76" s="8"/>
      <c r="BI76" s="8"/>
      <c r="BJ76" s="8"/>
      <c r="BK76" s="8"/>
      <c r="BL76" s="8"/>
      <c r="BM76" s="8"/>
      <c r="BN76" s="8"/>
      <c r="BO76" s="8"/>
      <c r="BP76" s="8"/>
      <c r="BQ76" s="8"/>
      <c r="BR76" s="8"/>
      <c r="BS76" s="8"/>
      <c r="BT76" s="8"/>
      <c r="BU76" s="10"/>
      <c r="BV76" s="8"/>
      <c r="BW76" s="8"/>
      <c r="BX76" s="8"/>
      <c r="BY76" s="8"/>
      <c r="BZ76" s="8"/>
      <c r="CA76" s="8"/>
    </row>
    <row r="77" spans="1:79">
      <c r="A77" s="8"/>
      <c r="B77" s="8"/>
      <c r="C77" s="8"/>
      <c r="D77" s="8"/>
      <c r="E77" s="8"/>
      <c r="F77" s="8"/>
      <c r="G77" s="8"/>
      <c r="H77" s="8"/>
      <c r="I77" s="8"/>
      <c r="J77" s="8"/>
      <c r="K77" s="8"/>
      <c r="L77" s="8"/>
      <c r="M77" s="8"/>
      <c r="N77" s="8"/>
      <c r="O77" s="8"/>
      <c r="P77" s="8"/>
      <c r="Q77" s="8"/>
      <c r="R77" s="8"/>
      <c r="S77" s="8"/>
      <c r="T77" s="8"/>
      <c r="U77" s="8"/>
      <c r="V77" s="8"/>
      <c r="W77" s="8"/>
      <c r="X77" s="8"/>
      <c r="Y77" s="10"/>
      <c r="Z77" s="8"/>
      <c r="AA77" s="8"/>
      <c r="AB77" s="8"/>
      <c r="AC77" s="8"/>
      <c r="AD77" s="8"/>
      <c r="AE77" s="8"/>
      <c r="AF77" s="8"/>
      <c r="AG77" s="8"/>
      <c r="AH77" s="8"/>
      <c r="AI77" s="8"/>
      <c r="AJ77" s="8"/>
      <c r="AK77" s="8"/>
      <c r="AL77" s="8"/>
      <c r="AM77" s="8"/>
      <c r="AN77" s="8"/>
      <c r="AO77" s="8"/>
      <c r="AP77" s="8"/>
      <c r="AQ77" s="8"/>
      <c r="AR77" s="8"/>
      <c r="AS77" s="8"/>
      <c r="AT77" s="8"/>
      <c r="AU77" s="8"/>
      <c r="AV77" s="8"/>
      <c r="AW77" s="10"/>
      <c r="AX77" s="8"/>
      <c r="AY77" s="8"/>
      <c r="AZ77" s="8"/>
      <c r="BA77" s="8"/>
      <c r="BB77" s="8"/>
      <c r="BC77" s="8"/>
      <c r="BD77" s="8"/>
      <c r="BE77" s="8"/>
      <c r="BF77" s="8"/>
      <c r="BG77" s="8"/>
      <c r="BH77" s="8"/>
      <c r="BI77" s="8"/>
      <c r="BJ77" s="8"/>
      <c r="BK77" s="8"/>
      <c r="BL77" s="8"/>
      <c r="BM77" s="8"/>
      <c r="BN77" s="8"/>
      <c r="BO77" s="8"/>
      <c r="BP77" s="8"/>
      <c r="BQ77" s="8"/>
      <c r="BR77" s="8"/>
      <c r="BS77" s="8"/>
      <c r="BT77" s="8"/>
      <c r="BU77" s="10"/>
      <c r="BV77" s="8"/>
      <c r="BW77" s="8"/>
      <c r="BX77" s="8"/>
      <c r="BY77" s="8"/>
      <c r="BZ77" s="8"/>
      <c r="CA77" s="8"/>
    </row>
    <row r="78" spans="1:79">
      <c r="A78" s="8"/>
      <c r="B78" s="8"/>
      <c r="C78" s="8"/>
      <c r="D78" s="8"/>
      <c r="E78" s="8"/>
      <c r="F78" s="8"/>
      <c r="G78" s="8"/>
      <c r="H78" s="8"/>
      <c r="I78" s="8"/>
      <c r="J78" s="8"/>
      <c r="K78" s="8"/>
      <c r="L78" s="8"/>
      <c r="M78" s="8"/>
      <c r="N78" s="8"/>
      <c r="O78" s="8"/>
      <c r="P78" s="8"/>
      <c r="Q78" s="8"/>
      <c r="R78" s="8"/>
      <c r="S78" s="8"/>
      <c r="T78" s="8"/>
      <c r="U78" s="8"/>
      <c r="V78" s="8"/>
      <c r="W78" s="8"/>
      <c r="X78" s="8"/>
      <c r="Y78" s="10"/>
      <c r="Z78" s="8"/>
      <c r="AA78" s="8"/>
      <c r="AB78" s="8"/>
      <c r="AC78" s="8"/>
      <c r="AD78" s="8"/>
      <c r="AE78" s="8"/>
      <c r="AF78" s="8"/>
      <c r="AG78" s="8"/>
      <c r="AH78" s="8"/>
      <c r="AI78" s="8"/>
      <c r="AJ78" s="8"/>
      <c r="AK78" s="8"/>
      <c r="AL78" s="8"/>
      <c r="AM78" s="8"/>
      <c r="AN78" s="8"/>
      <c r="AO78" s="8"/>
      <c r="AP78" s="8"/>
      <c r="AQ78" s="8"/>
      <c r="AR78" s="8"/>
      <c r="AS78" s="8"/>
      <c r="AT78" s="8"/>
      <c r="AU78" s="8"/>
      <c r="AV78" s="8"/>
      <c r="AW78" s="10"/>
      <c r="AX78" s="8"/>
      <c r="AY78" s="8"/>
      <c r="AZ78" s="8"/>
      <c r="BA78" s="8"/>
      <c r="BB78" s="8"/>
      <c r="BC78" s="8"/>
      <c r="BD78" s="8"/>
      <c r="BE78" s="8"/>
      <c r="BF78" s="8"/>
      <c r="BG78" s="8"/>
      <c r="BH78" s="8"/>
      <c r="BI78" s="8"/>
      <c r="BJ78" s="8"/>
      <c r="BK78" s="8"/>
      <c r="BL78" s="8"/>
      <c r="BM78" s="8"/>
      <c r="BN78" s="8"/>
      <c r="BO78" s="8"/>
      <c r="BP78" s="8"/>
      <c r="BQ78" s="8"/>
      <c r="BR78" s="8"/>
      <c r="BS78" s="8"/>
      <c r="BT78" s="8"/>
      <c r="BU78" s="10"/>
      <c r="BV78" s="8"/>
      <c r="BW78" s="8"/>
      <c r="BX78" s="8"/>
      <c r="BY78" s="8"/>
      <c r="BZ78" s="8"/>
      <c r="CA78" s="8"/>
    </row>
    <row r="79" spans="1:79">
      <c r="A79" s="8"/>
      <c r="B79" s="8"/>
      <c r="C79" s="8"/>
      <c r="D79" s="8"/>
      <c r="E79" s="8"/>
      <c r="F79" s="8"/>
      <c r="G79" s="8"/>
      <c r="H79" s="8"/>
      <c r="I79" s="8"/>
      <c r="J79" s="8"/>
      <c r="K79" s="8"/>
      <c r="L79" s="8"/>
      <c r="M79" s="8"/>
      <c r="N79" s="8"/>
      <c r="O79" s="8"/>
      <c r="P79" s="8"/>
      <c r="Q79" s="8"/>
      <c r="R79" s="8"/>
      <c r="S79" s="8"/>
      <c r="T79" s="8"/>
      <c r="U79" s="8"/>
      <c r="V79" s="8"/>
      <c r="W79" s="8"/>
      <c r="X79" s="8"/>
      <c r="Y79" s="10"/>
      <c r="Z79" s="8"/>
      <c r="AA79" s="8"/>
      <c r="AB79" s="8"/>
      <c r="AC79" s="8"/>
      <c r="AD79" s="8"/>
      <c r="AE79" s="8"/>
      <c r="AF79" s="8"/>
      <c r="AG79" s="8"/>
      <c r="AH79" s="8"/>
      <c r="AI79" s="8"/>
      <c r="AJ79" s="8"/>
      <c r="AK79" s="8"/>
      <c r="AL79" s="8"/>
      <c r="AM79" s="8"/>
      <c r="AN79" s="8"/>
      <c r="AO79" s="8"/>
      <c r="AP79" s="8"/>
      <c r="AQ79" s="8"/>
      <c r="AR79" s="8"/>
      <c r="AS79" s="8"/>
      <c r="AT79" s="8"/>
      <c r="AU79" s="8"/>
      <c r="AV79" s="8"/>
      <c r="AW79" s="10"/>
      <c r="AX79" s="8"/>
      <c r="AY79" s="8"/>
      <c r="AZ79" s="8"/>
      <c r="BA79" s="8"/>
      <c r="BB79" s="8"/>
      <c r="BC79" s="8"/>
      <c r="BD79" s="8"/>
      <c r="BE79" s="8"/>
      <c r="BF79" s="8"/>
      <c r="BG79" s="8"/>
      <c r="BH79" s="8"/>
      <c r="BI79" s="8"/>
      <c r="BJ79" s="8"/>
      <c r="BK79" s="8"/>
      <c r="BL79" s="8"/>
      <c r="BM79" s="8"/>
      <c r="BN79" s="8"/>
      <c r="BO79" s="8"/>
      <c r="BP79" s="8"/>
      <c r="BQ79" s="8"/>
      <c r="BR79" s="8"/>
      <c r="BS79" s="8"/>
      <c r="BT79" s="8"/>
      <c r="BU79" s="10"/>
      <c r="BV79" s="8"/>
      <c r="BW79" s="8"/>
      <c r="BX79" s="8"/>
      <c r="BY79" s="8"/>
      <c r="BZ79" s="8"/>
      <c r="CA79" s="8"/>
    </row>
    <row r="80" spans="1:79">
      <c r="A80" s="8"/>
      <c r="B80" s="8"/>
      <c r="C80" s="8"/>
      <c r="D80" s="8"/>
      <c r="E80" s="8"/>
      <c r="F80" s="8"/>
      <c r="G80" s="8"/>
      <c r="H80" s="8"/>
      <c r="I80" s="8"/>
      <c r="J80" s="8"/>
      <c r="K80" s="8"/>
      <c r="L80" s="8"/>
      <c r="M80" s="8"/>
      <c r="N80" s="8"/>
      <c r="O80" s="8"/>
      <c r="P80" s="8"/>
      <c r="Q80" s="8"/>
      <c r="R80" s="8"/>
      <c r="S80" s="8"/>
      <c r="T80" s="8"/>
      <c r="U80" s="8"/>
      <c r="V80" s="8"/>
      <c r="W80" s="8"/>
      <c r="X80" s="8"/>
      <c r="Y80" s="10"/>
      <c r="Z80" s="8"/>
      <c r="AA80" s="8"/>
      <c r="AB80" s="8"/>
      <c r="AC80" s="8"/>
      <c r="AD80" s="8"/>
      <c r="AE80" s="8"/>
      <c r="AF80" s="8"/>
      <c r="AG80" s="8"/>
      <c r="AH80" s="8"/>
      <c r="AI80" s="8"/>
      <c r="AJ80" s="8"/>
      <c r="AK80" s="8"/>
      <c r="AL80" s="8"/>
      <c r="AM80" s="8"/>
      <c r="AN80" s="8"/>
      <c r="AO80" s="8"/>
      <c r="AP80" s="8"/>
      <c r="AQ80" s="8"/>
      <c r="AR80" s="8"/>
      <c r="AS80" s="8"/>
      <c r="AT80" s="8"/>
      <c r="AU80" s="8"/>
      <c r="AV80" s="8"/>
      <c r="AW80" s="10"/>
      <c r="AX80" s="8"/>
      <c r="AY80" s="8"/>
      <c r="AZ80" s="8"/>
      <c r="BA80" s="8"/>
      <c r="BB80" s="8"/>
      <c r="BC80" s="8"/>
      <c r="BD80" s="8"/>
      <c r="BE80" s="8"/>
      <c r="BF80" s="8"/>
      <c r="BG80" s="8"/>
      <c r="BH80" s="8"/>
      <c r="BI80" s="8"/>
      <c r="BJ80" s="8"/>
      <c r="BK80" s="8"/>
      <c r="BL80" s="8"/>
      <c r="BM80" s="8"/>
      <c r="BN80" s="8"/>
      <c r="BO80" s="8"/>
      <c r="BP80" s="8"/>
      <c r="BQ80" s="8"/>
      <c r="BR80" s="8"/>
      <c r="BS80" s="8"/>
      <c r="BT80" s="8"/>
      <c r="BU80" s="10"/>
      <c r="BV80" s="8"/>
      <c r="BW80" s="8"/>
      <c r="BX80" s="8"/>
      <c r="BY80" s="8"/>
      <c r="BZ80" s="8"/>
      <c r="CA80" s="8"/>
    </row>
    <row r="81" spans="1:79">
      <c r="A81" s="8"/>
      <c r="B81" s="8"/>
      <c r="C81" s="8"/>
      <c r="D81" s="8"/>
      <c r="E81" s="8"/>
      <c r="F81" s="8"/>
      <c r="G81" s="8"/>
      <c r="H81" s="8"/>
      <c r="I81" s="8"/>
      <c r="J81" s="8"/>
      <c r="K81" s="8"/>
      <c r="L81" s="8"/>
      <c r="M81" s="8"/>
      <c r="N81" s="8"/>
      <c r="O81" s="8"/>
      <c r="P81" s="8"/>
      <c r="Q81" s="8"/>
      <c r="R81" s="8"/>
      <c r="S81" s="8"/>
      <c r="T81" s="8"/>
      <c r="U81" s="8"/>
      <c r="V81" s="8"/>
      <c r="W81" s="8"/>
      <c r="X81" s="8"/>
      <c r="Y81" s="10"/>
      <c r="Z81" s="8"/>
      <c r="AA81" s="8"/>
      <c r="AB81" s="8"/>
      <c r="AC81" s="8"/>
      <c r="AD81" s="8"/>
      <c r="AE81" s="8"/>
      <c r="AF81" s="8"/>
      <c r="AG81" s="8"/>
      <c r="AH81" s="8"/>
      <c r="AI81" s="8"/>
      <c r="AJ81" s="8"/>
      <c r="AK81" s="8"/>
      <c r="AL81" s="8"/>
      <c r="AM81" s="8"/>
      <c r="AN81" s="8"/>
      <c r="AO81" s="8"/>
      <c r="AP81" s="8"/>
      <c r="AQ81" s="8"/>
      <c r="AR81" s="8"/>
      <c r="AS81" s="8"/>
      <c r="AT81" s="8"/>
      <c r="AU81" s="8"/>
      <c r="AV81" s="8"/>
      <c r="AW81" s="10"/>
      <c r="AX81" s="8"/>
      <c r="AY81" s="8"/>
      <c r="AZ81" s="8"/>
      <c r="BA81" s="8"/>
      <c r="BB81" s="8"/>
      <c r="BC81" s="8"/>
      <c r="BD81" s="8"/>
      <c r="BE81" s="8"/>
      <c r="BF81" s="8"/>
      <c r="BG81" s="8"/>
      <c r="BH81" s="8"/>
      <c r="BI81" s="8"/>
      <c r="BJ81" s="8"/>
      <c r="BK81" s="8"/>
      <c r="BL81" s="8"/>
      <c r="BM81" s="8"/>
      <c r="BN81" s="8"/>
      <c r="BO81" s="8"/>
      <c r="BP81" s="8"/>
      <c r="BQ81" s="8"/>
      <c r="BR81" s="8"/>
      <c r="BS81" s="8"/>
      <c r="BT81" s="8"/>
      <c r="BU81" s="10"/>
      <c r="BV81" s="8"/>
      <c r="BW81" s="8"/>
      <c r="BX81" s="8"/>
      <c r="BY81" s="8"/>
      <c r="BZ81" s="8"/>
      <c r="CA81" s="8"/>
    </row>
    <row r="82" spans="1:79">
      <c r="A82" s="8"/>
      <c r="B82" s="8"/>
      <c r="C82" s="8"/>
      <c r="D82" s="8"/>
      <c r="E82" s="8"/>
      <c r="F82" s="8"/>
      <c r="G82" s="8"/>
      <c r="H82" s="8"/>
      <c r="I82" s="8"/>
      <c r="J82" s="8"/>
      <c r="K82" s="8"/>
      <c r="L82" s="8"/>
      <c r="M82" s="8"/>
      <c r="N82" s="8"/>
      <c r="O82" s="8"/>
      <c r="P82" s="8"/>
      <c r="Q82" s="8"/>
      <c r="R82" s="8"/>
      <c r="S82" s="8"/>
      <c r="T82" s="8"/>
      <c r="U82" s="8"/>
      <c r="V82" s="8"/>
      <c r="W82" s="8"/>
      <c r="X82" s="8"/>
      <c r="Y82" s="10"/>
      <c r="Z82" s="8"/>
      <c r="AA82" s="8"/>
      <c r="AB82" s="8"/>
      <c r="AC82" s="8"/>
      <c r="AD82" s="8"/>
      <c r="AE82" s="8"/>
      <c r="AF82" s="8"/>
      <c r="AG82" s="8"/>
      <c r="AH82" s="8"/>
      <c r="AI82" s="8"/>
      <c r="AJ82" s="8"/>
      <c r="AK82" s="8"/>
      <c r="AL82" s="8"/>
      <c r="AM82" s="8"/>
      <c r="AN82" s="8"/>
      <c r="AO82" s="8"/>
      <c r="AP82" s="8"/>
      <c r="AQ82" s="8"/>
      <c r="AR82" s="8"/>
      <c r="AS82" s="8"/>
      <c r="AT82" s="8"/>
      <c r="AU82" s="8"/>
      <c r="AV82" s="8"/>
      <c r="AW82" s="10"/>
      <c r="AX82" s="8"/>
      <c r="AY82" s="8"/>
      <c r="AZ82" s="8"/>
      <c r="BA82" s="8"/>
      <c r="BB82" s="8"/>
      <c r="BC82" s="8"/>
      <c r="BD82" s="8"/>
      <c r="BE82" s="8"/>
      <c r="BF82" s="8"/>
      <c r="BG82" s="8"/>
      <c r="BH82" s="8"/>
      <c r="BI82" s="8"/>
      <c r="BJ82" s="8"/>
      <c r="BK82" s="8"/>
      <c r="BL82" s="8"/>
      <c r="BM82" s="8"/>
      <c r="BN82" s="8"/>
      <c r="BO82" s="8"/>
      <c r="BP82" s="8"/>
      <c r="BQ82" s="8"/>
      <c r="BR82" s="8"/>
      <c r="BS82" s="8"/>
      <c r="BT82" s="8"/>
      <c r="BU82" s="10"/>
      <c r="BV82" s="8"/>
      <c r="BW82" s="8"/>
      <c r="BX82" s="8"/>
      <c r="BY82" s="8"/>
      <c r="BZ82" s="8"/>
      <c r="CA82" s="8"/>
    </row>
    <row r="83" spans="1:79">
      <c r="A83" s="8"/>
      <c r="B83" s="8"/>
      <c r="C83" s="8"/>
      <c r="D83" s="8"/>
      <c r="E83" s="8"/>
      <c r="F83" s="8"/>
      <c r="G83" s="8"/>
      <c r="H83" s="8"/>
      <c r="I83" s="8"/>
      <c r="J83" s="8"/>
      <c r="K83" s="8"/>
      <c r="L83" s="8"/>
      <c r="M83" s="8"/>
      <c r="N83" s="8"/>
      <c r="O83" s="8"/>
      <c r="P83" s="8"/>
      <c r="Q83" s="8"/>
      <c r="R83" s="8"/>
      <c r="S83" s="8"/>
      <c r="T83" s="8"/>
      <c r="U83" s="8"/>
      <c r="V83" s="8"/>
      <c r="W83" s="8"/>
      <c r="X83" s="8"/>
      <c r="Y83" s="10"/>
      <c r="Z83" s="8"/>
      <c r="AA83" s="8"/>
      <c r="AB83" s="8"/>
      <c r="AC83" s="8"/>
      <c r="AD83" s="8"/>
      <c r="AE83" s="8"/>
      <c r="AF83" s="8"/>
      <c r="AG83" s="8"/>
      <c r="AH83" s="8"/>
      <c r="AI83" s="8"/>
      <c r="AJ83" s="8"/>
      <c r="AK83" s="8"/>
      <c r="AL83" s="8"/>
      <c r="AM83" s="8"/>
      <c r="AN83" s="8"/>
      <c r="AO83" s="8"/>
      <c r="AP83" s="8"/>
      <c r="AQ83" s="8"/>
      <c r="AR83" s="8"/>
      <c r="AS83" s="8"/>
      <c r="AT83" s="8"/>
      <c r="AU83" s="8"/>
      <c r="AV83" s="8"/>
      <c r="AW83" s="10"/>
      <c r="AX83" s="8"/>
      <c r="AY83" s="8"/>
      <c r="AZ83" s="8"/>
      <c r="BA83" s="8"/>
      <c r="BB83" s="8"/>
      <c r="BC83" s="8"/>
      <c r="BD83" s="8"/>
      <c r="BE83" s="8"/>
      <c r="BF83" s="8"/>
      <c r="BG83" s="8"/>
      <c r="BH83" s="8"/>
      <c r="BI83" s="8"/>
      <c r="BJ83" s="8"/>
      <c r="BK83" s="8"/>
      <c r="BL83" s="8"/>
      <c r="BM83" s="8"/>
      <c r="BN83" s="8"/>
      <c r="BO83" s="8"/>
      <c r="BP83" s="8"/>
      <c r="BQ83" s="8"/>
      <c r="BR83" s="8"/>
      <c r="BS83" s="8"/>
      <c r="BT83" s="8"/>
      <c r="BU83" s="10"/>
      <c r="BV83" s="8"/>
      <c r="BW83" s="8"/>
      <c r="BX83" s="8"/>
      <c r="BY83" s="8"/>
      <c r="BZ83" s="8"/>
      <c r="CA83" s="8"/>
    </row>
    <row r="84" spans="1:79">
      <c r="A84" s="8"/>
      <c r="B84" s="8"/>
      <c r="C84" s="8"/>
      <c r="D84" s="8"/>
      <c r="E84" s="8"/>
      <c r="F84" s="8"/>
      <c r="G84" s="8"/>
      <c r="H84" s="8"/>
      <c r="I84" s="8"/>
      <c r="J84" s="8"/>
      <c r="K84" s="8"/>
      <c r="L84" s="8"/>
      <c r="M84" s="8"/>
      <c r="N84" s="8"/>
      <c r="O84" s="8"/>
      <c r="P84" s="8"/>
      <c r="Q84" s="8"/>
      <c r="R84" s="8"/>
      <c r="S84" s="8"/>
      <c r="T84" s="8"/>
      <c r="U84" s="8"/>
      <c r="V84" s="8"/>
      <c r="W84" s="8"/>
      <c r="X84" s="8"/>
      <c r="Y84" s="10"/>
      <c r="Z84" s="8"/>
      <c r="AA84" s="8"/>
      <c r="AB84" s="8"/>
      <c r="AC84" s="8"/>
      <c r="AD84" s="8"/>
      <c r="AE84" s="8"/>
      <c r="AF84" s="8"/>
      <c r="AG84" s="8"/>
      <c r="AH84" s="8"/>
      <c r="AI84" s="8"/>
      <c r="AJ84" s="8"/>
      <c r="AK84" s="8"/>
      <c r="AL84" s="8"/>
      <c r="AM84" s="8"/>
      <c r="AN84" s="8"/>
      <c r="AO84" s="8"/>
      <c r="AP84" s="8"/>
      <c r="AQ84" s="8"/>
      <c r="AR84" s="8"/>
      <c r="AS84" s="8"/>
      <c r="AT84" s="8"/>
      <c r="AU84" s="8"/>
      <c r="AV84" s="8"/>
      <c r="AW84" s="10"/>
      <c r="AX84" s="8"/>
      <c r="AY84" s="8"/>
      <c r="AZ84" s="8"/>
      <c r="BA84" s="8"/>
      <c r="BB84" s="8"/>
      <c r="BC84" s="8"/>
      <c r="BD84" s="8"/>
      <c r="BE84" s="8"/>
      <c r="BF84" s="8"/>
      <c r="BG84" s="8"/>
      <c r="BH84" s="8"/>
      <c r="BI84" s="8"/>
      <c r="BJ84" s="8"/>
      <c r="BK84" s="8"/>
      <c r="BL84" s="8"/>
      <c r="BM84" s="8"/>
      <c r="BN84" s="8"/>
      <c r="BO84" s="8"/>
      <c r="BP84" s="8"/>
      <c r="BQ84" s="8"/>
      <c r="BR84" s="8"/>
      <c r="BS84" s="8"/>
      <c r="BT84" s="8"/>
      <c r="BU84" s="10"/>
      <c r="BV84" s="8"/>
      <c r="BW84" s="8"/>
      <c r="BX84" s="8"/>
      <c r="BY84" s="8"/>
      <c r="BZ84" s="8"/>
      <c r="CA84" s="8"/>
    </row>
    <row r="85" spans="1:79">
      <c r="A85" s="8"/>
      <c r="B85" s="8"/>
      <c r="C85" s="8"/>
      <c r="D85" s="8"/>
      <c r="E85" s="8"/>
      <c r="F85" s="8"/>
      <c r="G85" s="8"/>
      <c r="H85" s="8"/>
      <c r="I85" s="8"/>
      <c r="J85" s="8"/>
      <c r="K85" s="8"/>
      <c r="L85" s="8"/>
      <c r="M85" s="8"/>
      <c r="N85" s="8"/>
      <c r="O85" s="8"/>
      <c r="P85" s="8"/>
      <c r="Q85" s="8"/>
      <c r="R85" s="8"/>
      <c r="S85" s="8"/>
      <c r="T85" s="8"/>
      <c r="U85" s="8"/>
      <c r="V85" s="8"/>
      <c r="W85" s="8"/>
      <c r="X85" s="8"/>
      <c r="Y85" s="10"/>
      <c r="Z85" s="8"/>
      <c r="AA85" s="8"/>
      <c r="AB85" s="8"/>
      <c r="AC85" s="8"/>
      <c r="AD85" s="8"/>
      <c r="AE85" s="8"/>
      <c r="AF85" s="8"/>
      <c r="AG85" s="8"/>
      <c r="AH85" s="8"/>
      <c r="AI85" s="8"/>
      <c r="AJ85" s="8"/>
      <c r="AK85" s="8"/>
      <c r="AL85" s="8"/>
      <c r="AM85" s="8"/>
      <c r="AN85" s="8"/>
      <c r="AO85" s="8"/>
      <c r="AP85" s="8"/>
      <c r="AQ85" s="8"/>
      <c r="AR85" s="8"/>
      <c r="AS85" s="8"/>
      <c r="AT85" s="8"/>
      <c r="AU85" s="8"/>
      <c r="AV85" s="8"/>
      <c r="AW85" s="10"/>
      <c r="AX85" s="8"/>
      <c r="AY85" s="8"/>
      <c r="AZ85" s="8"/>
      <c r="BA85" s="8"/>
      <c r="BB85" s="8"/>
      <c r="BC85" s="8"/>
      <c r="BD85" s="8"/>
      <c r="BE85" s="8"/>
      <c r="BF85" s="8"/>
      <c r="BG85" s="8"/>
      <c r="BH85" s="8"/>
      <c r="BI85" s="8"/>
      <c r="BJ85" s="8"/>
      <c r="BK85" s="8"/>
      <c r="BL85" s="8"/>
      <c r="BM85" s="8"/>
      <c r="BN85" s="8"/>
      <c r="BO85" s="8"/>
      <c r="BP85" s="8"/>
      <c r="BQ85" s="8"/>
      <c r="BR85" s="8"/>
      <c r="BS85" s="8"/>
      <c r="BT85" s="8"/>
      <c r="BU85" s="10"/>
      <c r="BV85" s="8"/>
      <c r="BW85" s="8"/>
      <c r="BX85" s="8"/>
      <c r="BY85" s="8"/>
      <c r="BZ85" s="8"/>
      <c r="CA85" s="8"/>
    </row>
    <row r="86" spans="1:79">
      <c r="A86" s="8"/>
      <c r="B86" s="8"/>
      <c r="C86" s="8"/>
      <c r="D86" s="8"/>
      <c r="E86" s="8"/>
      <c r="F86" s="8"/>
      <c r="G86" s="8"/>
      <c r="H86" s="8"/>
      <c r="I86" s="8"/>
      <c r="J86" s="8"/>
      <c r="K86" s="8"/>
      <c r="L86" s="8"/>
      <c r="M86" s="8"/>
      <c r="N86" s="8"/>
      <c r="O86" s="8"/>
      <c r="P86" s="8"/>
      <c r="Q86" s="8"/>
      <c r="R86" s="8"/>
      <c r="S86" s="8"/>
      <c r="T86" s="8"/>
      <c r="U86" s="8"/>
      <c r="V86" s="8"/>
      <c r="W86" s="8"/>
      <c r="X86" s="8"/>
      <c r="Y86" s="10"/>
      <c r="Z86" s="8"/>
      <c r="AA86" s="8"/>
      <c r="AB86" s="8"/>
      <c r="AC86" s="8"/>
      <c r="AD86" s="8"/>
      <c r="AE86" s="8"/>
      <c r="AF86" s="8"/>
      <c r="AG86" s="8"/>
      <c r="AH86" s="8"/>
      <c r="AI86" s="8"/>
      <c r="AJ86" s="8"/>
      <c r="AK86" s="8"/>
      <c r="AL86" s="8"/>
      <c r="AM86" s="8"/>
      <c r="AN86" s="8"/>
      <c r="AO86" s="8"/>
      <c r="AP86" s="8"/>
      <c r="AQ86" s="8"/>
      <c r="AR86" s="8"/>
      <c r="AS86" s="8"/>
      <c r="AT86" s="8"/>
      <c r="AU86" s="8"/>
      <c r="AV86" s="8"/>
      <c r="AW86" s="10"/>
      <c r="AX86" s="8"/>
      <c r="AY86" s="8"/>
      <c r="AZ86" s="8"/>
      <c r="BA86" s="8"/>
      <c r="BB86" s="8"/>
      <c r="BC86" s="8"/>
      <c r="BD86" s="8"/>
      <c r="BE86" s="8"/>
      <c r="BF86" s="8"/>
      <c r="BG86" s="8"/>
      <c r="BH86" s="8"/>
      <c r="BI86" s="8"/>
      <c r="BJ86" s="8"/>
      <c r="BK86" s="8"/>
      <c r="BL86" s="8"/>
      <c r="BM86" s="8"/>
      <c r="BN86" s="8"/>
      <c r="BO86" s="8"/>
      <c r="BP86" s="8"/>
      <c r="BQ86" s="8"/>
      <c r="BR86" s="8"/>
      <c r="BS86" s="8"/>
      <c r="BT86" s="8"/>
      <c r="BU86" s="10"/>
      <c r="BV86" s="8"/>
      <c r="BW86" s="8"/>
      <c r="BX86" s="8"/>
      <c r="BY86" s="8"/>
      <c r="BZ86" s="8"/>
      <c r="CA86" s="8"/>
    </row>
    <row r="87" spans="1:79">
      <c r="A87" s="8"/>
      <c r="B87" s="8"/>
      <c r="C87" s="8"/>
      <c r="D87" s="8"/>
      <c r="E87" s="8"/>
      <c r="F87" s="8"/>
      <c r="G87" s="8"/>
      <c r="H87" s="8"/>
      <c r="I87" s="8"/>
      <c r="J87" s="8"/>
      <c r="K87" s="8"/>
      <c r="L87" s="8"/>
      <c r="M87" s="8"/>
      <c r="N87" s="8"/>
      <c r="O87" s="8"/>
      <c r="P87" s="8"/>
      <c r="Q87" s="8"/>
      <c r="R87" s="8"/>
      <c r="S87" s="8"/>
      <c r="T87" s="8"/>
      <c r="U87" s="8"/>
      <c r="V87" s="8"/>
      <c r="W87" s="8"/>
      <c r="X87" s="8"/>
      <c r="Y87" s="10"/>
      <c r="Z87" s="8"/>
      <c r="AA87" s="8"/>
      <c r="AB87" s="8"/>
      <c r="AC87" s="8"/>
      <c r="AD87" s="8"/>
      <c r="AE87" s="8"/>
      <c r="AF87" s="8"/>
      <c r="AG87" s="8"/>
      <c r="AH87" s="8"/>
      <c r="AI87" s="8"/>
      <c r="AJ87" s="8"/>
      <c r="AK87" s="8"/>
      <c r="AL87" s="8"/>
      <c r="AM87" s="8"/>
      <c r="AN87" s="8"/>
      <c r="AO87" s="8"/>
      <c r="AP87" s="8"/>
      <c r="AQ87" s="8"/>
      <c r="AR87" s="8"/>
      <c r="AS87" s="8"/>
      <c r="AT87" s="8"/>
      <c r="AU87" s="8"/>
      <c r="AV87" s="8"/>
      <c r="AW87" s="10"/>
      <c r="AX87" s="8"/>
      <c r="AY87" s="8"/>
      <c r="AZ87" s="8"/>
      <c r="BA87" s="8"/>
      <c r="BB87" s="8"/>
      <c r="BC87" s="8"/>
      <c r="BD87" s="8"/>
      <c r="BE87" s="8"/>
      <c r="BF87" s="8"/>
      <c r="BG87" s="8"/>
      <c r="BH87" s="8"/>
      <c r="BI87" s="8"/>
      <c r="BJ87" s="8"/>
      <c r="BK87" s="8"/>
      <c r="BL87" s="8"/>
      <c r="BM87" s="8"/>
      <c r="BN87" s="8"/>
      <c r="BO87" s="8"/>
      <c r="BP87" s="8"/>
      <c r="BQ87" s="8"/>
      <c r="BR87" s="8"/>
      <c r="BS87" s="8"/>
      <c r="BT87" s="8"/>
      <c r="BU87" s="10"/>
      <c r="BV87" s="8"/>
      <c r="BW87" s="8"/>
      <c r="BX87" s="8"/>
      <c r="BY87" s="8"/>
      <c r="BZ87" s="8"/>
      <c r="CA87" s="8"/>
    </row>
    <row r="88" spans="1:79">
      <c r="A88" s="8"/>
      <c r="B88" s="8"/>
      <c r="C88" s="8"/>
      <c r="D88" s="8"/>
      <c r="E88" s="8"/>
      <c r="F88" s="8"/>
      <c r="G88" s="8"/>
      <c r="H88" s="8"/>
      <c r="I88" s="8"/>
      <c r="J88" s="8"/>
      <c r="K88" s="8"/>
      <c r="L88" s="8"/>
      <c r="M88" s="8"/>
      <c r="N88" s="8"/>
      <c r="O88" s="8"/>
      <c r="P88" s="8"/>
      <c r="Q88" s="8"/>
      <c r="R88" s="8"/>
      <c r="S88" s="8"/>
      <c r="T88" s="8"/>
      <c r="U88" s="8"/>
      <c r="V88" s="8"/>
      <c r="W88" s="8"/>
      <c r="X88" s="8"/>
      <c r="Y88" s="10"/>
      <c r="Z88" s="8"/>
      <c r="AA88" s="8"/>
      <c r="AB88" s="8"/>
      <c r="AC88" s="8"/>
      <c r="AD88" s="8"/>
      <c r="AE88" s="8"/>
      <c r="AF88" s="8"/>
      <c r="AG88" s="8"/>
      <c r="AH88" s="8"/>
      <c r="AI88" s="8"/>
      <c r="AJ88" s="8"/>
      <c r="AK88" s="8"/>
      <c r="AL88" s="8"/>
      <c r="AM88" s="8"/>
      <c r="AN88" s="8"/>
      <c r="AO88" s="8"/>
      <c r="AP88" s="8"/>
      <c r="AQ88" s="8"/>
      <c r="AR88" s="8"/>
      <c r="AS88" s="8"/>
      <c r="AT88" s="8"/>
      <c r="AU88" s="8"/>
      <c r="AV88" s="8"/>
      <c r="AW88" s="10"/>
      <c r="AX88" s="8"/>
      <c r="AY88" s="8"/>
      <c r="AZ88" s="8"/>
      <c r="BA88" s="8"/>
      <c r="BB88" s="8"/>
      <c r="BC88" s="8"/>
      <c r="BD88" s="8"/>
      <c r="BE88" s="8"/>
      <c r="BF88" s="8"/>
      <c r="BG88" s="8"/>
      <c r="BH88" s="8"/>
      <c r="BI88" s="8"/>
      <c r="BJ88" s="8"/>
      <c r="BK88" s="8"/>
      <c r="BL88" s="8"/>
      <c r="BM88" s="8"/>
      <c r="BN88" s="8"/>
      <c r="BO88" s="8"/>
      <c r="BP88" s="8"/>
      <c r="BQ88" s="8"/>
      <c r="BR88" s="8"/>
      <c r="BS88" s="8"/>
      <c r="BT88" s="8"/>
      <c r="BU88" s="10"/>
      <c r="BV88" s="8"/>
      <c r="BW88" s="8"/>
      <c r="BX88" s="8"/>
      <c r="BY88" s="8"/>
      <c r="BZ88" s="8"/>
      <c r="CA88" s="8"/>
    </row>
    <row r="89" spans="1:79">
      <c r="A89" s="8"/>
      <c r="B89" s="8"/>
      <c r="C89" s="8"/>
      <c r="D89" s="8"/>
      <c r="E89" s="8"/>
      <c r="F89" s="8"/>
      <c r="G89" s="8"/>
      <c r="H89" s="8"/>
      <c r="I89" s="8"/>
      <c r="J89" s="8"/>
      <c r="K89" s="8"/>
      <c r="L89" s="8"/>
      <c r="M89" s="8"/>
      <c r="N89" s="8"/>
      <c r="O89" s="8"/>
      <c r="P89" s="8"/>
      <c r="Q89" s="8"/>
      <c r="R89" s="8"/>
      <c r="S89" s="8"/>
      <c r="T89" s="8"/>
      <c r="U89" s="8"/>
      <c r="V89" s="8"/>
      <c r="W89" s="8"/>
      <c r="X89" s="8"/>
      <c r="Y89" s="10"/>
      <c r="Z89" s="8"/>
      <c r="AA89" s="8"/>
      <c r="AB89" s="8"/>
      <c r="AC89" s="8"/>
      <c r="AD89" s="8"/>
      <c r="AE89" s="8"/>
      <c r="AF89" s="8"/>
      <c r="AG89" s="8"/>
      <c r="AH89" s="8"/>
      <c r="AI89" s="8"/>
      <c r="AJ89" s="8"/>
      <c r="AK89" s="8"/>
      <c r="AL89" s="8"/>
      <c r="AM89" s="8"/>
      <c r="AN89" s="8"/>
      <c r="AO89" s="8"/>
      <c r="AP89" s="8"/>
      <c r="AQ89" s="8"/>
      <c r="AR89" s="8"/>
      <c r="AS89" s="8"/>
      <c r="AT89" s="8"/>
      <c r="AU89" s="8"/>
      <c r="AV89" s="8"/>
      <c r="AW89" s="10"/>
      <c r="AX89" s="8"/>
      <c r="AY89" s="8"/>
      <c r="AZ89" s="8"/>
      <c r="BA89" s="8"/>
      <c r="BB89" s="8"/>
      <c r="BC89" s="8"/>
      <c r="BD89" s="8"/>
      <c r="BE89" s="8"/>
      <c r="BF89" s="8"/>
      <c r="BG89" s="8"/>
      <c r="BH89" s="8"/>
      <c r="BI89" s="8"/>
      <c r="BJ89" s="8"/>
      <c r="BK89" s="8"/>
      <c r="BL89" s="8"/>
      <c r="BM89" s="8"/>
      <c r="BN89" s="8"/>
      <c r="BO89" s="8"/>
      <c r="BP89" s="8"/>
      <c r="BQ89" s="8"/>
      <c r="BR89" s="8"/>
      <c r="BS89" s="8"/>
      <c r="BT89" s="8"/>
      <c r="BU89" s="10"/>
      <c r="BV89" s="8"/>
      <c r="BW89" s="8"/>
      <c r="BX89" s="8"/>
      <c r="BY89" s="8"/>
      <c r="BZ89" s="8"/>
      <c r="CA89" s="8"/>
    </row>
    <row r="90" spans="1:79">
      <c r="A90" s="8"/>
      <c r="B90" s="8"/>
      <c r="C90" s="8"/>
      <c r="D90" s="8"/>
      <c r="E90" s="8"/>
      <c r="F90" s="8"/>
      <c r="G90" s="8"/>
      <c r="H90" s="8"/>
      <c r="I90" s="8"/>
      <c r="J90" s="8"/>
      <c r="K90" s="8"/>
      <c r="L90" s="8"/>
      <c r="M90" s="8"/>
      <c r="N90" s="8"/>
      <c r="O90" s="8"/>
      <c r="P90" s="8"/>
      <c r="Q90" s="8"/>
      <c r="R90" s="8"/>
      <c r="S90" s="8"/>
      <c r="T90" s="8"/>
      <c r="U90" s="8"/>
      <c r="V90" s="8"/>
      <c r="W90" s="8"/>
      <c r="X90" s="8"/>
      <c r="Y90" s="10"/>
      <c r="Z90" s="8"/>
      <c r="AA90" s="8"/>
      <c r="AB90" s="8"/>
      <c r="AC90" s="8"/>
      <c r="AD90" s="8"/>
      <c r="AE90" s="8"/>
      <c r="AF90" s="8"/>
      <c r="AG90" s="8"/>
      <c r="AH90" s="8"/>
      <c r="AI90" s="8"/>
      <c r="AJ90" s="8"/>
      <c r="AK90" s="8"/>
      <c r="AL90" s="8"/>
      <c r="AM90" s="8"/>
      <c r="AN90" s="8"/>
      <c r="AO90" s="8"/>
      <c r="AP90" s="8"/>
      <c r="AQ90" s="8"/>
      <c r="AR90" s="8"/>
      <c r="AS90" s="8"/>
      <c r="AT90" s="8"/>
      <c r="AU90" s="8"/>
      <c r="AV90" s="8"/>
      <c r="AW90" s="10"/>
      <c r="AX90" s="8"/>
      <c r="AY90" s="8"/>
      <c r="AZ90" s="8"/>
      <c r="BA90" s="8"/>
      <c r="BB90" s="8"/>
      <c r="BC90" s="8"/>
      <c r="BD90" s="8"/>
      <c r="BE90" s="8"/>
      <c r="BF90" s="8"/>
      <c r="BG90" s="8"/>
      <c r="BH90" s="8"/>
      <c r="BI90" s="8"/>
      <c r="BJ90" s="8"/>
      <c r="BK90" s="8"/>
      <c r="BL90" s="8"/>
      <c r="BM90" s="8"/>
      <c r="BN90" s="8"/>
      <c r="BO90" s="8"/>
      <c r="BP90" s="8"/>
      <c r="BQ90" s="8"/>
      <c r="BR90" s="8"/>
      <c r="BS90" s="8"/>
      <c r="BT90" s="8"/>
      <c r="BU90" s="10"/>
      <c r="BV90" s="8"/>
      <c r="BW90" s="8"/>
      <c r="BX90" s="8"/>
      <c r="BY90" s="8"/>
      <c r="BZ90" s="8"/>
      <c r="CA90" s="8"/>
    </row>
    <row r="91" spans="1:79">
      <c r="A91" s="8"/>
      <c r="B91" s="8"/>
      <c r="C91" s="8"/>
      <c r="D91" s="8"/>
      <c r="E91" s="8"/>
      <c r="F91" s="8"/>
      <c r="G91" s="8"/>
      <c r="H91" s="8"/>
      <c r="I91" s="8"/>
      <c r="J91" s="8"/>
      <c r="K91" s="8"/>
      <c r="L91" s="8"/>
      <c r="M91" s="8"/>
      <c r="N91" s="8"/>
      <c r="O91" s="8"/>
      <c r="P91" s="8"/>
      <c r="Q91" s="8"/>
      <c r="R91" s="8"/>
      <c r="S91" s="8"/>
      <c r="T91" s="8"/>
      <c r="U91" s="8"/>
      <c r="V91" s="8"/>
      <c r="W91" s="8"/>
      <c r="X91" s="8"/>
      <c r="Y91" s="10"/>
      <c r="Z91" s="8"/>
      <c r="AA91" s="8"/>
      <c r="AB91" s="8"/>
      <c r="AC91" s="8"/>
      <c r="AD91" s="8"/>
      <c r="AE91" s="8"/>
      <c r="AF91" s="8"/>
      <c r="AG91" s="8"/>
      <c r="AH91" s="8"/>
      <c r="AI91" s="8"/>
      <c r="AJ91" s="8"/>
      <c r="AK91" s="8"/>
      <c r="AL91" s="8"/>
      <c r="AM91" s="8"/>
      <c r="AN91" s="8"/>
      <c r="AO91" s="8"/>
      <c r="AP91" s="8"/>
      <c r="AQ91" s="8"/>
      <c r="AR91" s="8"/>
      <c r="AS91" s="8"/>
      <c r="AT91" s="8"/>
      <c r="AU91" s="8"/>
      <c r="AV91" s="8"/>
      <c r="AW91" s="10"/>
      <c r="AX91" s="8"/>
      <c r="AY91" s="8"/>
      <c r="AZ91" s="8"/>
      <c r="BA91" s="8"/>
      <c r="BB91" s="8"/>
      <c r="BC91" s="8"/>
      <c r="BD91" s="8"/>
      <c r="BE91" s="8"/>
      <c r="BF91" s="8"/>
      <c r="BG91" s="8"/>
      <c r="BH91" s="8"/>
      <c r="BI91" s="8"/>
      <c r="BJ91" s="8"/>
      <c r="BK91" s="8"/>
      <c r="BL91" s="8"/>
      <c r="BM91" s="8"/>
      <c r="BN91" s="8"/>
      <c r="BO91" s="8"/>
      <c r="BP91" s="8"/>
      <c r="BQ91" s="8"/>
      <c r="BR91" s="8"/>
      <c r="BS91" s="8"/>
      <c r="BT91" s="8"/>
      <c r="BU91" s="10"/>
      <c r="BV91" s="8"/>
      <c r="BW91" s="8"/>
      <c r="BX91" s="8"/>
      <c r="BY91" s="8"/>
      <c r="BZ91" s="8"/>
      <c r="CA91" s="8"/>
    </row>
    <row r="92" spans="1:79">
      <c r="A92" s="8"/>
      <c r="B92" s="8"/>
      <c r="C92" s="8"/>
      <c r="D92" s="8"/>
      <c r="E92" s="8"/>
      <c r="F92" s="8"/>
      <c r="G92" s="8"/>
      <c r="H92" s="8"/>
      <c r="I92" s="8"/>
      <c r="J92" s="8"/>
      <c r="K92" s="8"/>
      <c r="L92" s="8"/>
      <c r="M92" s="8"/>
      <c r="N92" s="8"/>
      <c r="O92" s="8"/>
      <c r="P92" s="8"/>
      <c r="Q92" s="8"/>
      <c r="R92" s="8"/>
      <c r="S92" s="8"/>
      <c r="T92" s="8"/>
      <c r="U92" s="8"/>
      <c r="V92" s="8"/>
      <c r="W92" s="8"/>
      <c r="X92" s="8"/>
      <c r="Y92" s="10"/>
      <c r="Z92" s="8"/>
      <c r="AA92" s="8"/>
      <c r="AB92" s="8"/>
      <c r="AC92" s="8"/>
      <c r="AD92" s="8"/>
      <c r="AE92" s="8"/>
      <c r="AF92" s="8"/>
      <c r="AG92" s="8"/>
      <c r="AH92" s="8"/>
      <c r="AI92" s="8"/>
      <c r="AJ92" s="8"/>
      <c r="AK92" s="8"/>
      <c r="AL92" s="8"/>
      <c r="AM92" s="8"/>
      <c r="AN92" s="8"/>
      <c r="AO92" s="8"/>
      <c r="AP92" s="8"/>
      <c r="AQ92" s="8"/>
      <c r="AR92" s="8"/>
      <c r="AS92" s="8"/>
      <c r="AT92" s="8"/>
      <c r="AU92" s="8"/>
      <c r="AV92" s="8"/>
      <c r="AW92" s="10"/>
      <c r="AX92" s="8"/>
      <c r="AY92" s="8"/>
      <c r="AZ92" s="8"/>
      <c r="BA92" s="8"/>
      <c r="BB92" s="8"/>
      <c r="BC92" s="8"/>
      <c r="BD92" s="8"/>
      <c r="BE92" s="8"/>
      <c r="BF92" s="8"/>
      <c r="BG92" s="8"/>
      <c r="BH92" s="8"/>
      <c r="BI92" s="8"/>
      <c r="BJ92" s="8"/>
      <c r="BK92" s="8"/>
      <c r="BL92" s="8"/>
      <c r="BM92" s="8"/>
      <c r="BN92" s="8"/>
      <c r="BO92" s="8"/>
      <c r="BP92" s="8"/>
      <c r="BQ92" s="8"/>
      <c r="BR92" s="8"/>
      <c r="BS92" s="8"/>
      <c r="BT92" s="8"/>
      <c r="BU92" s="10"/>
      <c r="BV92" s="8"/>
      <c r="BW92" s="8"/>
      <c r="BX92" s="8"/>
      <c r="BY92" s="8"/>
      <c r="BZ92" s="8"/>
      <c r="CA92" s="8"/>
    </row>
    <row r="93" spans="1:79">
      <c r="A93" s="8"/>
      <c r="B93" s="8"/>
      <c r="C93" s="8"/>
      <c r="D93" s="8"/>
      <c r="E93" s="8"/>
      <c r="F93" s="8"/>
      <c r="G93" s="8"/>
      <c r="H93" s="8"/>
      <c r="I93" s="8"/>
      <c r="J93" s="8"/>
      <c r="K93" s="8"/>
      <c r="L93" s="8"/>
      <c r="M93" s="8"/>
      <c r="N93" s="8"/>
      <c r="O93" s="8"/>
      <c r="P93" s="8"/>
      <c r="Q93" s="8"/>
      <c r="R93" s="8"/>
      <c r="S93" s="8"/>
      <c r="T93" s="8"/>
      <c r="U93" s="8"/>
      <c r="V93" s="8"/>
      <c r="W93" s="8"/>
      <c r="X93" s="8"/>
      <c r="Y93" s="10"/>
      <c r="Z93" s="8"/>
      <c r="AA93" s="8"/>
      <c r="AB93" s="8"/>
      <c r="AC93" s="8"/>
      <c r="AD93" s="8"/>
      <c r="AE93" s="8"/>
      <c r="AF93" s="8"/>
      <c r="AG93" s="8"/>
      <c r="AH93" s="8"/>
      <c r="AI93" s="8"/>
      <c r="AJ93" s="8"/>
      <c r="AK93" s="8"/>
      <c r="AL93" s="8"/>
      <c r="AM93" s="8"/>
      <c r="AN93" s="8"/>
      <c r="AO93" s="8"/>
      <c r="AP93" s="8"/>
      <c r="AQ93" s="8"/>
      <c r="AR93" s="8"/>
      <c r="AS93" s="8"/>
      <c r="AT93" s="8"/>
      <c r="AU93" s="8"/>
      <c r="AV93" s="8"/>
      <c r="AW93" s="10"/>
      <c r="AX93" s="8"/>
      <c r="AY93" s="8"/>
      <c r="AZ93" s="8"/>
      <c r="BA93" s="8"/>
      <c r="BB93" s="8"/>
      <c r="BC93" s="8"/>
      <c r="BD93" s="8"/>
      <c r="BE93" s="8"/>
      <c r="BF93" s="8"/>
      <c r="BG93" s="8"/>
      <c r="BH93" s="8"/>
      <c r="BI93" s="8"/>
      <c r="BJ93" s="8"/>
      <c r="BK93" s="8"/>
      <c r="BL93" s="8"/>
      <c r="BM93" s="8"/>
      <c r="BN93" s="8"/>
      <c r="BO93" s="8"/>
      <c r="BP93" s="8"/>
      <c r="BQ93" s="8"/>
      <c r="BR93" s="8"/>
      <c r="BS93" s="8"/>
      <c r="BT93" s="8"/>
      <c r="BU93" s="10"/>
      <c r="BV93" s="8"/>
      <c r="BW93" s="8"/>
      <c r="BX93" s="8"/>
      <c r="BY93" s="8"/>
      <c r="BZ93" s="8"/>
      <c r="CA93" s="8"/>
    </row>
    <row r="94" spans="1:79">
      <c r="A94" s="8"/>
      <c r="B94" s="8"/>
      <c r="C94" s="8"/>
      <c r="D94" s="8"/>
      <c r="E94" s="8"/>
      <c r="F94" s="8"/>
      <c r="G94" s="8"/>
      <c r="H94" s="8"/>
      <c r="I94" s="8"/>
      <c r="J94" s="8"/>
      <c r="K94" s="8"/>
      <c r="L94" s="8"/>
      <c r="M94" s="8"/>
      <c r="N94" s="8"/>
      <c r="O94" s="8"/>
      <c r="P94" s="8"/>
      <c r="Q94" s="8"/>
      <c r="R94" s="8"/>
      <c r="S94" s="8"/>
      <c r="T94" s="8"/>
      <c r="U94" s="8"/>
      <c r="V94" s="8"/>
      <c r="W94" s="8"/>
      <c r="X94" s="8"/>
      <c r="Y94" s="10"/>
      <c r="Z94" s="8"/>
      <c r="AA94" s="8"/>
      <c r="AB94" s="8"/>
      <c r="AC94" s="8"/>
      <c r="AD94" s="8"/>
      <c r="AE94" s="8"/>
      <c r="AF94" s="8"/>
      <c r="AG94" s="8"/>
      <c r="AH94" s="8"/>
      <c r="AI94" s="8"/>
      <c r="AJ94" s="8"/>
      <c r="AK94" s="8"/>
      <c r="AL94" s="8"/>
      <c r="AM94" s="8"/>
      <c r="AN94" s="8"/>
      <c r="AO94" s="8"/>
      <c r="AP94" s="8"/>
      <c r="AQ94" s="8"/>
      <c r="AR94" s="8"/>
      <c r="AS94" s="8"/>
      <c r="AT94" s="8"/>
      <c r="AU94" s="8"/>
      <c r="AV94" s="8"/>
      <c r="AW94" s="10"/>
      <c r="AX94" s="8"/>
      <c r="AY94" s="8"/>
      <c r="AZ94" s="8"/>
      <c r="BA94" s="8"/>
      <c r="BB94" s="8"/>
      <c r="BC94" s="8"/>
      <c r="BD94" s="8"/>
      <c r="BE94" s="8"/>
      <c r="BF94" s="8"/>
      <c r="BG94" s="8"/>
      <c r="BH94" s="8"/>
      <c r="BI94" s="8"/>
      <c r="BJ94" s="8"/>
      <c r="BK94" s="8"/>
      <c r="BL94" s="8"/>
      <c r="BM94" s="8"/>
      <c r="BN94" s="8"/>
      <c r="BO94" s="8"/>
      <c r="BP94" s="8"/>
      <c r="BQ94" s="8"/>
      <c r="BR94" s="8"/>
      <c r="BS94" s="8"/>
      <c r="BT94" s="8"/>
      <c r="BU94" s="10"/>
      <c r="BV94" s="8"/>
      <c r="BW94" s="8"/>
      <c r="BX94" s="8"/>
      <c r="BY94" s="8"/>
      <c r="BZ94" s="8"/>
      <c r="CA94" s="8"/>
    </row>
    <row r="95" spans="1:79">
      <c r="A95" s="8"/>
      <c r="B95" s="8"/>
      <c r="C95" s="8"/>
      <c r="D95" s="8"/>
      <c r="E95" s="8"/>
      <c r="F95" s="8"/>
      <c r="G95" s="8"/>
      <c r="H95" s="8"/>
      <c r="I95" s="8"/>
      <c r="J95" s="8"/>
      <c r="K95" s="8"/>
      <c r="L95" s="8"/>
      <c r="M95" s="8"/>
      <c r="N95" s="8"/>
      <c r="O95" s="8"/>
      <c r="P95" s="8"/>
      <c r="Q95" s="8"/>
      <c r="R95" s="8"/>
      <c r="S95" s="8"/>
      <c r="T95" s="8"/>
      <c r="U95" s="8"/>
      <c r="V95" s="8"/>
      <c r="W95" s="8"/>
      <c r="X95" s="8"/>
      <c r="Y95" s="10"/>
      <c r="Z95" s="8"/>
      <c r="AA95" s="8"/>
      <c r="AB95" s="8"/>
      <c r="AC95" s="8"/>
      <c r="AD95" s="8"/>
      <c r="AE95" s="8"/>
      <c r="AF95" s="8"/>
      <c r="AG95" s="8"/>
      <c r="AH95" s="8"/>
      <c r="AI95" s="8"/>
      <c r="AJ95" s="8"/>
      <c r="AK95" s="8"/>
      <c r="AL95" s="8"/>
      <c r="AM95" s="8"/>
      <c r="AN95" s="8"/>
      <c r="AO95" s="8"/>
      <c r="AP95" s="8"/>
      <c r="AQ95" s="8"/>
      <c r="AR95" s="8"/>
      <c r="AS95" s="8"/>
      <c r="AT95" s="8"/>
      <c r="AU95" s="8"/>
      <c r="AV95" s="8"/>
      <c r="AW95" s="10"/>
      <c r="AX95" s="8"/>
      <c r="AY95" s="8"/>
      <c r="AZ95" s="8"/>
      <c r="BA95" s="8"/>
      <c r="BB95" s="8"/>
      <c r="BC95" s="8"/>
      <c r="BD95" s="8"/>
      <c r="BE95" s="8"/>
      <c r="BF95" s="8"/>
      <c r="BG95" s="8"/>
      <c r="BH95" s="8"/>
      <c r="BI95" s="8"/>
      <c r="BJ95" s="8"/>
      <c r="BK95" s="8"/>
      <c r="BL95" s="8"/>
      <c r="BM95" s="8"/>
      <c r="BN95" s="8"/>
      <c r="BO95" s="8"/>
      <c r="BP95" s="8"/>
      <c r="BQ95" s="8"/>
      <c r="BR95" s="8"/>
      <c r="BS95" s="8"/>
      <c r="BT95" s="8"/>
      <c r="BU95" s="10"/>
      <c r="BV95" s="8"/>
      <c r="BW95" s="8"/>
      <c r="BX95" s="8"/>
      <c r="BY95" s="8"/>
      <c r="BZ95" s="8"/>
      <c r="CA95" s="8"/>
    </row>
    <row r="96" spans="1:79">
      <c r="A96" s="8"/>
      <c r="B96" s="8"/>
      <c r="C96" s="8"/>
      <c r="D96" s="8"/>
      <c r="E96" s="8"/>
      <c r="F96" s="8"/>
      <c r="G96" s="8"/>
      <c r="H96" s="8"/>
      <c r="I96" s="8"/>
      <c r="J96" s="8"/>
      <c r="K96" s="8"/>
      <c r="L96" s="8"/>
      <c r="M96" s="8"/>
      <c r="N96" s="8"/>
      <c r="O96" s="8"/>
      <c r="P96" s="8"/>
      <c r="Q96" s="8"/>
      <c r="R96" s="8"/>
      <c r="S96" s="8"/>
      <c r="T96" s="8"/>
      <c r="U96" s="8"/>
      <c r="V96" s="8"/>
      <c r="W96" s="8"/>
      <c r="X96" s="8"/>
      <c r="Y96" s="10"/>
      <c r="Z96" s="8"/>
      <c r="AA96" s="8"/>
      <c r="AB96" s="8"/>
      <c r="AC96" s="8"/>
      <c r="AD96" s="8"/>
      <c r="AE96" s="8"/>
      <c r="AF96" s="8"/>
      <c r="AG96" s="8"/>
      <c r="AH96" s="8"/>
      <c r="AI96" s="8"/>
      <c r="AJ96" s="8"/>
      <c r="AK96" s="8"/>
      <c r="AL96" s="8"/>
      <c r="AM96" s="8"/>
      <c r="AN96" s="8"/>
      <c r="AO96" s="8"/>
      <c r="AP96" s="8"/>
      <c r="AQ96" s="8"/>
      <c r="AR96" s="8"/>
      <c r="AS96" s="8"/>
      <c r="AT96" s="8"/>
      <c r="AU96" s="8"/>
      <c r="AV96" s="8"/>
      <c r="AW96" s="10"/>
      <c r="AX96" s="8"/>
      <c r="AY96" s="8"/>
      <c r="AZ96" s="8"/>
      <c r="BA96" s="8"/>
      <c r="BB96" s="8"/>
      <c r="BC96" s="8"/>
      <c r="BD96" s="8"/>
      <c r="BE96" s="8"/>
      <c r="BF96" s="8"/>
      <c r="BG96" s="8"/>
      <c r="BH96" s="8"/>
      <c r="BI96" s="8"/>
      <c r="BJ96" s="8"/>
      <c r="BK96" s="8"/>
      <c r="BL96" s="8"/>
      <c r="BM96" s="8"/>
      <c r="BN96" s="8"/>
      <c r="BO96" s="8"/>
      <c r="BP96" s="8"/>
      <c r="BQ96" s="8"/>
      <c r="BR96" s="8"/>
      <c r="BS96" s="8"/>
      <c r="BT96" s="8"/>
      <c r="BU96" s="10"/>
      <c r="BV96" s="8"/>
      <c r="BW96" s="8"/>
      <c r="BX96" s="8"/>
      <c r="BY96" s="8"/>
      <c r="BZ96" s="8"/>
      <c r="CA96" s="8"/>
    </row>
    <row r="97" spans="1:79">
      <c r="A97" s="8"/>
      <c r="B97" s="8"/>
      <c r="C97" s="8"/>
      <c r="D97" s="8"/>
      <c r="E97" s="8"/>
      <c r="F97" s="8"/>
      <c r="G97" s="8"/>
      <c r="H97" s="8"/>
      <c r="I97" s="8"/>
      <c r="J97" s="8"/>
      <c r="K97" s="8"/>
      <c r="L97" s="8"/>
      <c r="M97" s="8"/>
      <c r="N97" s="8"/>
      <c r="O97" s="8"/>
      <c r="P97" s="8"/>
      <c r="Q97" s="8"/>
      <c r="R97" s="8"/>
      <c r="S97" s="8"/>
      <c r="T97" s="8"/>
      <c r="U97" s="8"/>
      <c r="V97" s="8"/>
      <c r="W97" s="8"/>
      <c r="X97" s="8"/>
      <c r="Y97" s="10"/>
      <c r="Z97" s="8"/>
      <c r="AA97" s="8"/>
      <c r="AB97" s="8"/>
      <c r="AC97" s="8"/>
      <c r="AD97" s="8"/>
      <c r="AE97" s="8"/>
      <c r="AF97" s="8"/>
      <c r="AG97" s="8"/>
      <c r="AH97" s="8"/>
      <c r="AI97" s="8"/>
      <c r="AJ97" s="8"/>
      <c r="AK97" s="8"/>
      <c r="AL97" s="8"/>
      <c r="AM97" s="8"/>
      <c r="AN97" s="8"/>
      <c r="AO97" s="8"/>
      <c r="AP97" s="8"/>
      <c r="AQ97" s="8"/>
      <c r="AR97" s="8"/>
      <c r="AS97" s="8"/>
      <c r="AT97" s="8"/>
      <c r="AU97" s="8"/>
      <c r="AV97" s="8"/>
      <c r="AW97" s="10"/>
      <c r="AX97" s="8"/>
      <c r="AY97" s="8"/>
      <c r="AZ97" s="8"/>
      <c r="BA97" s="8"/>
      <c r="BB97" s="8"/>
      <c r="BC97" s="8"/>
      <c r="BD97" s="8"/>
      <c r="BE97" s="8"/>
      <c r="BF97" s="8"/>
      <c r="BG97" s="8"/>
      <c r="BH97" s="8"/>
      <c r="BI97" s="8"/>
      <c r="BJ97" s="8"/>
      <c r="BK97" s="8"/>
      <c r="BL97" s="8"/>
      <c r="BM97" s="8"/>
      <c r="BN97" s="8"/>
      <c r="BO97" s="8"/>
      <c r="BP97" s="8"/>
      <c r="BQ97" s="8"/>
      <c r="BR97" s="8"/>
      <c r="BS97" s="8"/>
      <c r="BT97" s="8"/>
      <c r="BU97" s="10"/>
      <c r="BV97" s="8"/>
      <c r="BW97" s="8"/>
      <c r="BX97" s="8"/>
      <c r="BY97" s="8"/>
      <c r="BZ97" s="8"/>
      <c r="CA97" s="8"/>
    </row>
    <row r="98" spans="1:79">
      <c r="A98" s="8"/>
      <c r="B98" s="8"/>
      <c r="C98" s="8"/>
      <c r="D98" s="8"/>
      <c r="E98" s="8"/>
      <c r="F98" s="8"/>
      <c r="G98" s="8"/>
      <c r="H98" s="8"/>
      <c r="I98" s="8"/>
      <c r="J98" s="8"/>
      <c r="K98" s="8"/>
      <c r="L98" s="8"/>
      <c r="M98" s="8"/>
      <c r="N98" s="8"/>
      <c r="O98" s="8"/>
      <c r="P98" s="8"/>
      <c r="Q98" s="8"/>
      <c r="R98" s="8"/>
      <c r="S98" s="8"/>
      <c r="T98" s="8"/>
      <c r="U98" s="8"/>
      <c r="V98" s="8"/>
      <c r="W98" s="8"/>
      <c r="X98" s="8"/>
      <c r="Y98" s="10"/>
      <c r="Z98" s="8"/>
      <c r="AA98" s="8"/>
      <c r="AB98" s="8"/>
      <c r="AC98" s="8"/>
      <c r="AD98" s="8"/>
      <c r="AE98" s="8"/>
      <c r="AF98" s="8"/>
      <c r="AG98" s="8"/>
      <c r="AH98" s="8"/>
      <c r="AI98" s="8"/>
      <c r="AJ98" s="8"/>
      <c r="AK98" s="8"/>
      <c r="AL98" s="8"/>
      <c r="AM98" s="8"/>
      <c r="AN98" s="8"/>
      <c r="AO98" s="8"/>
      <c r="AP98" s="8"/>
      <c r="AQ98" s="8"/>
      <c r="AR98" s="8"/>
      <c r="AS98" s="8"/>
      <c r="AT98" s="8"/>
      <c r="AU98" s="8"/>
      <c r="AV98" s="8"/>
      <c r="AW98" s="10"/>
      <c r="AX98" s="8"/>
      <c r="AY98" s="8"/>
      <c r="AZ98" s="8"/>
      <c r="BA98" s="8"/>
      <c r="BB98" s="8"/>
      <c r="BC98" s="8"/>
      <c r="BD98" s="8"/>
      <c r="BE98" s="8"/>
      <c r="BF98" s="8"/>
      <c r="BG98" s="8"/>
      <c r="BH98" s="8"/>
      <c r="BI98" s="8"/>
      <c r="BJ98" s="8"/>
      <c r="BK98" s="8"/>
      <c r="BL98" s="8"/>
      <c r="BM98" s="8"/>
      <c r="BN98" s="8"/>
      <c r="BO98" s="8"/>
      <c r="BP98" s="8"/>
      <c r="BQ98" s="8"/>
      <c r="BR98" s="8"/>
      <c r="BS98" s="8"/>
      <c r="BT98" s="8"/>
      <c r="BU98" s="10"/>
      <c r="BV98" s="8"/>
      <c r="BW98" s="8"/>
      <c r="BX98" s="8"/>
      <c r="BY98" s="8"/>
      <c r="BZ98" s="8"/>
      <c r="CA98" s="8"/>
    </row>
    <row r="99" spans="1:79">
      <c r="A99" s="8"/>
      <c r="B99" s="8"/>
      <c r="C99" s="8"/>
      <c r="D99" s="8"/>
      <c r="E99" s="8"/>
      <c r="F99" s="8"/>
      <c r="G99" s="8"/>
      <c r="H99" s="8"/>
      <c r="I99" s="8"/>
      <c r="J99" s="8"/>
      <c r="K99" s="8"/>
      <c r="L99" s="8"/>
      <c r="M99" s="8"/>
      <c r="N99" s="8"/>
      <c r="O99" s="8"/>
      <c r="P99" s="8"/>
      <c r="Q99" s="8"/>
      <c r="R99" s="8"/>
      <c r="S99" s="8"/>
      <c r="T99" s="8"/>
      <c r="U99" s="8"/>
      <c r="V99" s="8"/>
      <c r="W99" s="8"/>
      <c r="X99" s="8"/>
      <c r="Y99" s="10"/>
      <c r="Z99" s="8"/>
      <c r="AA99" s="8"/>
      <c r="AB99" s="8"/>
      <c r="AC99" s="8"/>
      <c r="AD99" s="8"/>
      <c r="AE99" s="8"/>
      <c r="AF99" s="8"/>
      <c r="AG99" s="8"/>
      <c r="AH99" s="8"/>
      <c r="AI99" s="8"/>
      <c r="AJ99" s="8"/>
      <c r="AK99" s="8"/>
      <c r="AL99" s="8"/>
      <c r="AM99" s="8"/>
      <c r="AN99" s="8"/>
      <c r="AO99" s="8"/>
      <c r="AP99" s="8"/>
      <c r="AQ99" s="8"/>
      <c r="AR99" s="8"/>
      <c r="AS99" s="8"/>
      <c r="AT99" s="8"/>
      <c r="AU99" s="8"/>
      <c r="AV99" s="8"/>
      <c r="AW99" s="10"/>
      <c r="AX99" s="8"/>
      <c r="AY99" s="8"/>
      <c r="AZ99" s="8"/>
      <c r="BA99" s="8"/>
      <c r="BB99" s="8"/>
      <c r="BC99" s="8"/>
      <c r="BD99" s="8"/>
      <c r="BE99" s="8"/>
      <c r="BF99" s="8"/>
      <c r="BG99" s="8"/>
      <c r="BH99" s="8"/>
      <c r="BI99" s="8"/>
      <c r="BJ99" s="8"/>
      <c r="BK99" s="8"/>
      <c r="BL99" s="8"/>
      <c r="BM99" s="8"/>
      <c r="BN99" s="8"/>
      <c r="BO99" s="8"/>
      <c r="BP99" s="8"/>
      <c r="BQ99" s="8"/>
      <c r="BR99" s="8"/>
      <c r="BS99" s="8"/>
      <c r="BT99" s="8"/>
      <c r="BU99" s="10"/>
      <c r="BV99" s="8"/>
      <c r="BW99" s="8"/>
      <c r="BX99" s="8"/>
      <c r="BY99" s="8"/>
      <c r="BZ99" s="8"/>
      <c r="CA99" s="8"/>
    </row>
    <row r="100" spans="1:79">
      <c r="A100" s="8"/>
      <c r="B100" s="8"/>
      <c r="C100" s="8"/>
      <c r="D100" s="8"/>
      <c r="E100" s="8"/>
      <c r="F100" s="8"/>
      <c r="G100" s="8"/>
      <c r="H100" s="8"/>
      <c r="I100" s="8"/>
      <c r="J100" s="8"/>
      <c r="K100" s="8"/>
      <c r="L100" s="8"/>
      <c r="M100" s="8"/>
      <c r="N100" s="8"/>
      <c r="O100" s="8"/>
      <c r="P100" s="8"/>
      <c r="Q100" s="8"/>
      <c r="R100" s="8"/>
      <c r="S100" s="8"/>
      <c r="T100" s="8"/>
      <c r="U100" s="8"/>
      <c r="V100" s="8"/>
      <c r="W100" s="8"/>
      <c r="X100" s="8"/>
      <c r="Y100" s="10"/>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10"/>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10"/>
      <c r="BV100" s="8"/>
      <c r="BW100" s="8"/>
      <c r="BX100" s="8"/>
      <c r="BY100" s="8"/>
      <c r="BZ100" s="8"/>
      <c r="CA100" s="8"/>
    </row>
    <row r="101" spans="1:79">
      <c r="A101" s="8"/>
      <c r="B101" s="8"/>
      <c r="C101" s="8"/>
      <c r="D101" s="8"/>
      <c r="E101" s="8"/>
      <c r="F101" s="8"/>
      <c r="G101" s="8"/>
      <c r="H101" s="8"/>
      <c r="I101" s="8"/>
      <c r="J101" s="8"/>
      <c r="K101" s="8"/>
      <c r="L101" s="8"/>
      <c r="M101" s="8"/>
      <c r="N101" s="8"/>
      <c r="O101" s="8"/>
      <c r="P101" s="8"/>
      <c r="Q101" s="8"/>
      <c r="R101" s="8"/>
      <c r="S101" s="8"/>
      <c r="T101" s="8"/>
      <c r="U101" s="8"/>
      <c r="V101" s="8"/>
      <c r="W101" s="8"/>
      <c r="X101" s="8"/>
      <c r="Y101" s="10"/>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10"/>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10"/>
      <c r="BV101" s="8"/>
      <c r="BW101" s="8"/>
      <c r="BX101" s="8"/>
      <c r="BY101" s="8"/>
      <c r="BZ101" s="8"/>
      <c r="CA101" s="8"/>
    </row>
    <row r="102" spans="1:79">
      <c r="A102" s="8"/>
      <c r="B102" s="8"/>
      <c r="C102" s="8"/>
      <c r="D102" s="8"/>
      <c r="E102" s="8"/>
      <c r="F102" s="8"/>
      <c r="G102" s="8"/>
      <c r="H102" s="8"/>
      <c r="I102" s="8"/>
      <c r="J102" s="8"/>
      <c r="K102" s="8"/>
      <c r="L102" s="8"/>
      <c r="M102" s="8"/>
      <c r="N102" s="8"/>
      <c r="O102" s="8"/>
      <c r="P102" s="8"/>
      <c r="Q102" s="8"/>
      <c r="R102" s="8"/>
      <c r="S102" s="8"/>
      <c r="T102" s="8"/>
      <c r="U102" s="8"/>
      <c r="V102" s="8"/>
      <c r="W102" s="8"/>
      <c r="X102" s="8"/>
      <c r="Y102" s="10"/>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10"/>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10"/>
      <c r="BV102" s="8"/>
      <c r="BW102" s="8"/>
      <c r="BX102" s="8"/>
      <c r="BY102" s="8"/>
      <c r="BZ102" s="8"/>
      <c r="CA102" s="8"/>
    </row>
    <row r="103" spans="1:79">
      <c r="A103" s="8"/>
      <c r="B103" s="8"/>
      <c r="C103" s="8"/>
      <c r="D103" s="8"/>
      <c r="E103" s="8"/>
      <c r="F103" s="8"/>
      <c r="G103" s="8"/>
      <c r="H103" s="8"/>
      <c r="I103" s="8"/>
      <c r="J103" s="8"/>
      <c r="K103" s="8"/>
      <c r="L103" s="8"/>
      <c r="M103" s="8"/>
      <c r="N103" s="8"/>
      <c r="O103" s="8"/>
      <c r="P103" s="8"/>
      <c r="Q103" s="8"/>
      <c r="R103" s="8"/>
      <c r="S103" s="8"/>
      <c r="T103" s="8"/>
      <c r="U103" s="8"/>
      <c r="V103" s="8"/>
      <c r="W103" s="8"/>
      <c r="X103" s="8"/>
      <c r="Y103" s="10"/>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10"/>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10"/>
      <c r="BV103" s="8"/>
      <c r="BW103" s="8"/>
      <c r="BX103" s="8"/>
      <c r="BY103" s="8"/>
      <c r="BZ103" s="8"/>
      <c r="CA103" s="8"/>
    </row>
    <row r="104" spans="1:79">
      <c r="A104" s="8"/>
      <c r="B104" s="8"/>
      <c r="C104" s="8"/>
      <c r="D104" s="8"/>
      <c r="E104" s="8"/>
      <c r="F104" s="8"/>
      <c r="G104" s="8"/>
      <c r="H104" s="8"/>
      <c r="I104" s="8"/>
      <c r="J104" s="8"/>
      <c r="K104" s="8"/>
      <c r="L104" s="8"/>
      <c r="M104" s="8"/>
      <c r="N104" s="8"/>
      <c r="O104" s="8"/>
      <c r="P104" s="8"/>
      <c r="Q104" s="8"/>
      <c r="R104" s="8"/>
      <c r="S104" s="8"/>
      <c r="T104" s="8"/>
      <c r="U104" s="8"/>
      <c r="V104" s="8"/>
      <c r="W104" s="8"/>
      <c r="X104" s="8"/>
      <c r="Y104" s="10"/>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10"/>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10"/>
      <c r="BV104" s="8"/>
      <c r="BW104" s="8"/>
      <c r="BX104" s="8"/>
      <c r="BY104" s="8"/>
      <c r="BZ104" s="8"/>
      <c r="CA104" s="8"/>
    </row>
    <row r="105" spans="1:79">
      <c r="A105" s="8"/>
      <c r="B105" s="8"/>
      <c r="C105" s="8"/>
      <c r="D105" s="8"/>
      <c r="E105" s="8"/>
      <c r="F105" s="8"/>
      <c r="G105" s="8"/>
      <c r="H105" s="8"/>
      <c r="I105" s="8"/>
      <c r="J105" s="8"/>
      <c r="K105" s="8"/>
      <c r="L105" s="8"/>
      <c r="M105" s="8"/>
      <c r="N105" s="8"/>
      <c r="O105" s="8"/>
      <c r="P105" s="8"/>
      <c r="Q105" s="8"/>
      <c r="R105" s="8"/>
      <c r="S105" s="8"/>
      <c r="T105" s="8"/>
      <c r="U105" s="8"/>
      <c r="V105" s="8"/>
      <c r="W105" s="8"/>
      <c r="X105" s="8"/>
      <c r="Y105" s="10"/>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10"/>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10"/>
      <c r="BV105" s="8"/>
      <c r="BW105" s="8"/>
      <c r="BX105" s="8"/>
      <c r="BY105" s="8"/>
      <c r="BZ105" s="8"/>
      <c r="CA105" s="8"/>
    </row>
    <row r="106" spans="1:79">
      <c r="A106" s="8"/>
      <c r="B106" s="8"/>
      <c r="C106" s="8"/>
      <c r="D106" s="8"/>
      <c r="E106" s="8"/>
      <c r="F106" s="8"/>
      <c r="G106" s="8"/>
      <c r="H106" s="8"/>
      <c r="I106" s="8"/>
      <c r="J106" s="8"/>
      <c r="K106" s="8"/>
      <c r="L106" s="8"/>
      <c r="M106" s="8"/>
      <c r="N106" s="8"/>
      <c r="O106" s="8"/>
      <c r="P106" s="8"/>
      <c r="Q106" s="8"/>
      <c r="R106" s="8"/>
      <c r="S106" s="8"/>
      <c r="T106" s="8"/>
      <c r="U106" s="8"/>
      <c r="V106" s="8"/>
      <c r="W106" s="8"/>
      <c r="X106" s="8"/>
      <c r="Y106" s="10"/>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10"/>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10"/>
      <c r="BV106" s="8"/>
      <c r="BW106" s="8"/>
      <c r="BX106" s="8"/>
      <c r="BY106" s="8"/>
      <c r="BZ106" s="8"/>
      <c r="CA106" s="8"/>
    </row>
    <row r="107" spans="1:79">
      <c r="A107" s="8"/>
      <c r="B107" s="8"/>
      <c r="C107" s="8"/>
      <c r="D107" s="8"/>
      <c r="E107" s="8"/>
      <c r="F107" s="8"/>
      <c r="G107" s="8"/>
      <c r="H107" s="8"/>
      <c r="I107" s="8"/>
      <c r="J107" s="8"/>
      <c r="K107" s="8"/>
      <c r="L107" s="8"/>
      <c r="M107" s="8"/>
      <c r="N107" s="8"/>
      <c r="O107" s="8"/>
      <c r="P107" s="8"/>
      <c r="Q107" s="8"/>
      <c r="R107" s="8"/>
      <c r="S107" s="8"/>
      <c r="T107" s="8"/>
      <c r="U107" s="8"/>
      <c r="V107" s="8"/>
      <c r="W107" s="8"/>
      <c r="X107" s="8"/>
      <c r="Y107" s="10"/>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10"/>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10"/>
      <c r="BV107" s="8"/>
      <c r="BW107" s="8"/>
      <c r="BX107" s="8"/>
      <c r="BY107" s="8"/>
      <c r="BZ107" s="8"/>
      <c r="CA107" s="8"/>
    </row>
    <row r="108" spans="1:79">
      <c r="A108" s="8"/>
      <c r="B108" s="8"/>
      <c r="C108" s="8"/>
      <c r="D108" s="8"/>
      <c r="E108" s="8"/>
      <c r="F108" s="8"/>
      <c r="G108" s="8"/>
      <c r="H108" s="8"/>
      <c r="I108" s="8"/>
      <c r="J108" s="8"/>
      <c r="K108" s="8"/>
      <c r="L108" s="8"/>
      <c r="M108" s="8"/>
      <c r="N108" s="8"/>
      <c r="O108" s="8"/>
      <c r="P108" s="8"/>
      <c r="Q108" s="8"/>
      <c r="R108" s="8"/>
      <c r="S108" s="8"/>
      <c r="T108" s="8"/>
      <c r="U108" s="8"/>
      <c r="V108" s="8"/>
      <c r="W108" s="8"/>
      <c r="X108" s="8"/>
      <c r="Y108" s="10"/>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10"/>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10"/>
      <c r="BV108" s="8"/>
      <c r="BW108" s="8"/>
      <c r="BX108" s="8"/>
      <c r="BY108" s="8"/>
      <c r="BZ108" s="8"/>
      <c r="CA108" s="8"/>
    </row>
    <row r="109" spans="1:79">
      <c r="A109" s="8"/>
      <c r="B109" s="8"/>
      <c r="C109" s="8"/>
      <c r="D109" s="8"/>
      <c r="E109" s="8"/>
      <c r="F109" s="8"/>
      <c r="G109" s="8"/>
      <c r="H109" s="8"/>
      <c r="I109" s="8"/>
      <c r="J109" s="8"/>
      <c r="K109" s="8"/>
      <c r="L109" s="8"/>
      <c r="M109" s="8"/>
      <c r="N109" s="8"/>
      <c r="O109" s="8"/>
      <c r="P109" s="8"/>
      <c r="Q109" s="8"/>
      <c r="R109" s="8"/>
      <c r="S109" s="8"/>
      <c r="T109" s="8"/>
      <c r="U109" s="8"/>
      <c r="V109" s="8"/>
      <c r="W109" s="8"/>
      <c r="X109" s="8"/>
      <c r="Y109" s="10"/>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10"/>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10"/>
      <c r="BV109" s="8"/>
      <c r="BW109" s="8"/>
      <c r="BX109" s="8"/>
      <c r="BY109" s="8"/>
      <c r="BZ109" s="8"/>
      <c r="CA109" s="8"/>
    </row>
    <row r="110" spans="1:79">
      <c r="A110" s="8"/>
      <c r="B110" s="8"/>
      <c r="C110" s="8"/>
      <c r="D110" s="8"/>
      <c r="E110" s="8"/>
      <c r="F110" s="8"/>
      <c r="G110" s="8"/>
      <c r="H110" s="8"/>
      <c r="I110" s="8"/>
      <c r="J110" s="8"/>
      <c r="K110" s="8"/>
      <c r="L110" s="8"/>
      <c r="M110" s="8"/>
      <c r="N110" s="8"/>
      <c r="O110" s="8"/>
      <c r="P110" s="8"/>
      <c r="Q110" s="8"/>
      <c r="R110" s="8"/>
      <c r="S110" s="8"/>
      <c r="T110" s="8"/>
      <c r="U110" s="8"/>
      <c r="V110" s="8"/>
      <c r="W110" s="8"/>
      <c r="X110" s="8"/>
      <c r="Y110" s="10"/>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10"/>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10"/>
      <c r="BV110" s="8"/>
      <c r="BW110" s="8"/>
      <c r="BX110" s="8"/>
      <c r="BY110" s="8"/>
      <c r="BZ110" s="8"/>
      <c r="CA110" s="8"/>
    </row>
    <row r="111" spans="1:79">
      <c r="A111" s="8"/>
      <c r="B111" s="8"/>
      <c r="C111" s="8"/>
      <c r="D111" s="8"/>
      <c r="E111" s="8"/>
      <c r="F111" s="8"/>
      <c r="G111" s="8"/>
      <c r="H111" s="8"/>
      <c r="I111" s="8"/>
      <c r="J111" s="8"/>
      <c r="K111" s="8"/>
      <c r="L111" s="8"/>
      <c r="M111" s="8"/>
      <c r="N111" s="8"/>
      <c r="O111" s="8"/>
      <c r="P111" s="8"/>
      <c r="Q111" s="8"/>
      <c r="R111" s="8"/>
      <c r="S111" s="8"/>
      <c r="T111" s="8"/>
      <c r="U111" s="8"/>
      <c r="V111" s="8"/>
      <c r="W111" s="8"/>
      <c r="X111" s="8"/>
      <c r="Y111" s="10"/>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10"/>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10"/>
      <c r="BV111" s="8"/>
      <c r="BW111" s="8"/>
      <c r="BX111" s="8"/>
      <c r="BY111" s="8"/>
      <c r="BZ111" s="8"/>
      <c r="CA111" s="8"/>
    </row>
    <row r="112" spans="1:79">
      <c r="A112" s="8"/>
      <c r="B112" s="8"/>
      <c r="C112" s="8"/>
      <c r="D112" s="8"/>
      <c r="E112" s="8"/>
      <c r="F112" s="8"/>
      <c r="G112" s="8"/>
      <c r="H112" s="8"/>
      <c r="I112" s="8"/>
      <c r="J112" s="8"/>
      <c r="K112" s="8"/>
      <c r="L112" s="8"/>
      <c r="M112" s="8"/>
      <c r="N112" s="8"/>
      <c r="O112" s="8"/>
      <c r="P112" s="8"/>
      <c r="Q112" s="8"/>
      <c r="R112" s="8"/>
      <c r="S112" s="8"/>
      <c r="T112" s="8"/>
      <c r="U112" s="8"/>
      <c r="V112" s="8"/>
      <c r="W112" s="8"/>
      <c r="X112" s="8"/>
      <c r="Y112" s="10"/>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10"/>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10"/>
      <c r="BV112" s="8"/>
      <c r="BW112" s="8"/>
      <c r="BX112" s="8"/>
      <c r="BY112" s="8"/>
      <c r="BZ112" s="8"/>
      <c r="CA112" s="8"/>
    </row>
    <row r="113" spans="1:79">
      <c r="A113" s="8"/>
      <c r="B113" s="8"/>
      <c r="C113" s="8"/>
      <c r="D113" s="8"/>
      <c r="E113" s="8"/>
      <c r="F113" s="8"/>
      <c r="G113" s="8"/>
      <c r="H113" s="8"/>
      <c r="I113" s="8"/>
      <c r="J113" s="8"/>
      <c r="K113" s="8"/>
      <c r="L113" s="8"/>
      <c r="M113" s="8"/>
      <c r="N113" s="8"/>
      <c r="O113" s="8"/>
      <c r="P113" s="8"/>
      <c r="Q113" s="8"/>
      <c r="R113" s="8"/>
      <c r="S113" s="8"/>
      <c r="T113" s="8"/>
      <c r="U113" s="8"/>
      <c r="V113" s="8"/>
      <c r="W113" s="8"/>
      <c r="X113" s="8"/>
      <c r="Y113" s="10"/>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10"/>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10"/>
      <c r="BV113" s="8"/>
      <c r="BW113" s="8"/>
      <c r="BX113" s="8"/>
      <c r="BY113" s="8"/>
      <c r="BZ113" s="8"/>
      <c r="CA113" s="8"/>
    </row>
    <row r="114" spans="1:79">
      <c r="A114" s="8"/>
      <c r="B114" s="8"/>
      <c r="C114" s="8"/>
      <c r="D114" s="8"/>
      <c r="E114" s="8"/>
      <c r="F114" s="8"/>
      <c r="G114" s="8"/>
      <c r="H114" s="8"/>
      <c r="I114" s="8"/>
      <c r="J114" s="8"/>
      <c r="K114" s="8"/>
      <c r="L114" s="8"/>
      <c r="M114" s="8"/>
      <c r="N114" s="8"/>
      <c r="O114" s="8"/>
      <c r="P114" s="8"/>
      <c r="Q114" s="8"/>
      <c r="R114" s="8"/>
      <c r="S114" s="8"/>
      <c r="T114" s="8"/>
      <c r="U114" s="8"/>
      <c r="V114" s="8"/>
      <c r="W114" s="8"/>
      <c r="X114" s="8"/>
      <c r="Y114" s="10"/>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10"/>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10"/>
      <c r="BV114" s="8"/>
      <c r="BW114" s="8"/>
      <c r="BX114" s="8"/>
      <c r="BY114" s="8"/>
      <c r="BZ114" s="8"/>
      <c r="CA114" s="8"/>
    </row>
    <row r="115" spans="1:79">
      <c r="A115" s="8"/>
      <c r="B115" s="8"/>
      <c r="C115" s="8"/>
      <c r="D115" s="8"/>
      <c r="E115" s="8"/>
      <c r="F115" s="8"/>
      <c r="G115" s="8"/>
      <c r="H115" s="8"/>
      <c r="I115" s="8"/>
      <c r="J115" s="8"/>
      <c r="K115" s="8"/>
      <c r="L115" s="8"/>
      <c r="M115" s="8"/>
      <c r="N115" s="8"/>
      <c r="O115" s="8"/>
      <c r="P115" s="8"/>
      <c r="Q115" s="8"/>
      <c r="R115" s="8"/>
      <c r="S115" s="8"/>
      <c r="T115" s="8"/>
      <c r="U115" s="8"/>
      <c r="V115" s="8"/>
      <c r="W115" s="8"/>
      <c r="X115" s="8"/>
      <c r="Y115" s="10"/>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10"/>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10"/>
      <c r="BV115" s="8"/>
      <c r="BW115" s="8"/>
      <c r="BX115" s="8"/>
      <c r="BY115" s="8"/>
      <c r="BZ115" s="8"/>
      <c r="CA115" s="8"/>
    </row>
    <row r="116" spans="1:79">
      <c r="A116" s="8"/>
      <c r="B116" s="8"/>
      <c r="C116" s="8"/>
      <c r="D116" s="8"/>
      <c r="E116" s="8"/>
      <c r="F116" s="8"/>
      <c r="G116" s="8"/>
      <c r="H116" s="8"/>
      <c r="I116" s="8"/>
      <c r="J116" s="8"/>
      <c r="K116" s="8"/>
      <c r="L116" s="8"/>
      <c r="M116" s="8"/>
      <c r="N116" s="8"/>
      <c r="O116" s="8"/>
      <c r="P116" s="8"/>
      <c r="Q116" s="8"/>
      <c r="R116" s="8"/>
      <c r="S116" s="8"/>
      <c r="T116" s="8"/>
      <c r="U116" s="8"/>
      <c r="V116" s="8"/>
      <c r="W116" s="8"/>
      <c r="X116" s="8"/>
      <c r="Y116" s="10"/>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10"/>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10"/>
      <c r="BV116" s="8"/>
      <c r="BW116" s="8"/>
      <c r="BX116" s="8"/>
      <c r="BY116" s="8"/>
      <c r="BZ116" s="8"/>
      <c r="CA116" s="8"/>
    </row>
    <row r="117" spans="1:79">
      <c r="A117" s="8"/>
      <c r="B117" s="8"/>
      <c r="C117" s="8"/>
      <c r="D117" s="8"/>
      <c r="E117" s="8"/>
      <c r="F117" s="8"/>
      <c r="G117" s="8"/>
      <c r="H117" s="8"/>
      <c r="I117" s="8"/>
      <c r="J117" s="8"/>
      <c r="K117" s="8"/>
      <c r="L117" s="8"/>
      <c r="M117" s="8"/>
      <c r="N117" s="8"/>
      <c r="O117" s="8"/>
      <c r="P117" s="8"/>
      <c r="Q117" s="8"/>
      <c r="R117" s="8"/>
      <c r="S117" s="8"/>
      <c r="T117" s="8"/>
      <c r="U117" s="8"/>
      <c r="V117" s="8"/>
      <c r="W117" s="8"/>
      <c r="X117" s="8"/>
      <c r="Y117" s="10"/>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10"/>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10"/>
      <c r="BV117" s="8"/>
      <c r="BW117" s="8"/>
      <c r="BX117" s="8"/>
      <c r="BY117" s="8"/>
      <c r="BZ117" s="8"/>
      <c r="CA117" s="8"/>
    </row>
    <row r="118" spans="1:79">
      <c r="A118" s="8"/>
      <c r="B118" s="8"/>
      <c r="C118" s="8"/>
      <c r="D118" s="8"/>
      <c r="E118" s="8"/>
      <c r="F118" s="8"/>
      <c r="G118" s="8"/>
      <c r="H118" s="8"/>
      <c r="I118" s="8"/>
      <c r="J118" s="8"/>
      <c r="K118" s="8"/>
      <c r="L118" s="8"/>
      <c r="M118" s="8"/>
      <c r="N118" s="8"/>
      <c r="O118" s="8"/>
      <c r="P118" s="8"/>
      <c r="Q118" s="8"/>
      <c r="R118" s="8"/>
      <c r="S118" s="8"/>
      <c r="T118" s="8"/>
      <c r="U118" s="8"/>
      <c r="V118" s="8"/>
      <c r="W118" s="8"/>
      <c r="X118" s="8"/>
      <c r="Y118" s="10"/>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10"/>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10"/>
      <c r="BV118" s="8"/>
      <c r="BW118" s="8"/>
      <c r="BX118" s="8"/>
      <c r="BY118" s="8"/>
      <c r="BZ118" s="8"/>
      <c r="CA118" s="8"/>
    </row>
    <row r="119" spans="1:79">
      <c r="A119" s="8"/>
      <c r="B119" s="8"/>
      <c r="C119" s="8"/>
      <c r="D119" s="8"/>
      <c r="E119" s="8"/>
      <c r="F119" s="8"/>
      <c r="G119" s="8"/>
      <c r="H119" s="8"/>
      <c r="I119" s="8"/>
      <c r="J119" s="8"/>
      <c r="K119" s="8"/>
      <c r="L119" s="8"/>
      <c r="M119" s="8"/>
      <c r="N119" s="8"/>
      <c r="O119" s="8"/>
      <c r="P119" s="8"/>
      <c r="Q119" s="8"/>
      <c r="R119" s="8"/>
      <c r="S119" s="8"/>
      <c r="T119" s="8"/>
      <c r="U119" s="8"/>
      <c r="V119" s="8"/>
      <c r="W119" s="8"/>
      <c r="X119" s="8"/>
      <c r="Y119" s="10"/>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10"/>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10"/>
      <c r="BV119" s="8"/>
      <c r="BW119" s="8"/>
      <c r="BX119" s="8"/>
      <c r="BY119" s="8"/>
      <c r="BZ119" s="8"/>
      <c r="CA119" s="8"/>
    </row>
    <row r="120" spans="1:79">
      <c r="A120" s="8"/>
      <c r="B120" s="8"/>
      <c r="C120" s="8"/>
      <c r="D120" s="8"/>
      <c r="E120" s="8"/>
      <c r="F120" s="8"/>
      <c r="G120" s="8"/>
      <c r="H120" s="8"/>
      <c r="I120" s="8"/>
      <c r="J120" s="8"/>
      <c r="K120" s="8"/>
      <c r="L120" s="8"/>
      <c r="M120" s="8"/>
      <c r="N120" s="8"/>
      <c r="O120" s="8"/>
      <c r="P120" s="8"/>
      <c r="Q120" s="8"/>
      <c r="R120" s="8"/>
      <c r="S120" s="8"/>
      <c r="T120" s="8"/>
      <c r="U120" s="8"/>
      <c r="V120" s="8"/>
      <c r="W120" s="8"/>
      <c r="X120" s="8"/>
      <c r="Y120" s="10"/>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10"/>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10"/>
      <c r="BV120" s="8"/>
      <c r="BW120" s="8"/>
      <c r="BX120" s="8"/>
      <c r="BY120" s="8"/>
      <c r="BZ120" s="8"/>
      <c r="CA120" s="8"/>
    </row>
    <row r="121" spans="1:79">
      <c r="A121" s="8"/>
      <c r="B121" s="8"/>
      <c r="C121" s="8"/>
      <c r="D121" s="8"/>
      <c r="E121" s="8"/>
      <c r="F121" s="8"/>
      <c r="G121" s="8"/>
      <c r="H121" s="8"/>
      <c r="I121" s="8"/>
      <c r="J121" s="8"/>
      <c r="K121" s="8"/>
      <c r="L121" s="8"/>
      <c r="M121" s="8"/>
      <c r="N121" s="8"/>
      <c r="O121" s="8"/>
      <c r="P121" s="8"/>
      <c r="Q121" s="8"/>
      <c r="R121" s="8"/>
      <c r="S121" s="8"/>
      <c r="T121" s="8"/>
      <c r="U121" s="8"/>
      <c r="V121" s="8"/>
      <c r="W121" s="8"/>
      <c r="X121" s="8"/>
      <c r="Y121" s="10"/>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10"/>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10"/>
      <c r="BV121" s="8"/>
      <c r="BW121" s="8"/>
      <c r="BX121" s="8"/>
      <c r="BY121" s="8"/>
      <c r="BZ121" s="8"/>
      <c r="CA121" s="8"/>
    </row>
    <row r="122" spans="1:79">
      <c r="A122" s="8"/>
      <c r="B122" s="8"/>
      <c r="C122" s="8"/>
      <c r="D122" s="8"/>
      <c r="E122" s="8"/>
      <c r="F122" s="8"/>
      <c r="G122" s="8"/>
      <c r="H122" s="8"/>
      <c r="I122" s="8"/>
      <c r="J122" s="8"/>
      <c r="K122" s="8"/>
      <c r="L122" s="8"/>
      <c r="M122" s="8"/>
      <c r="N122" s="8"/>
      <c r="O122" s="8"/>
      <c r="P122" s="8"/>
      <c r="Q122" s="8"/>
      <c r="R122" s="8"/>
      <c r="S122" s="8"/>
      <c r="T122" s="8"/>
      <c r="U122" s="8"/>
      <c r="V122" s="8"/>
      <c r="W122" s="8"/>
      <c r="X122" s="8"/>
      <c r="Y122" s="10"/>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10"/>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10"/>
      <c r="BV122" s="8"/>
      <c r="BW122" s="8"/>
      <c r="BX122" s="8"/>
      <c r="BY122" s="8"/>
      <c r="BZ122" s="8"/>
      <c r="CA122" s="8"/>
    </row>
    <row r="123" spans="1:79">
      <c r="A123" s="8"/>
      <c r="B123" s="8"/>
      <c r="C123" s="8"/>
      <c r="D123" s="8"/>
      <c r="E123" s="8"/>
      <c r="F123" s="8"/>
      <c r="G123" s="8"/>
      <c r="H123" s="8"/>
      <c r="I123" s="8"/>
      <c r="J123" s="8"/>
      <c r="K123" s="8"/>
      <c r="L123" s="8"/>
      <c r="M123" s="8"/>
      <c r="N123" s="8"/>
      <c r="O123" s="8"/>
      <c r="P123" s="8"/>
      <c r="Q123" s="8"/>
      <c r="R123" s="8"/>
      <c r="S123" s="8"/>
      <c r="T123" s="8"/>
      <c r="U123" s="8"/>
      <c r="V123" s="8"/>
      <c r="W123" s="8"/>
      <c r="X123" s="8"/>
      <c r="Y123" s="10"/>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10"/>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10"/>
      <c r="BV123" s="8"/>
      <c r="BW123" s="8"/>
      <c r="BX123" s="8"/>
      <c r="BY123" s="8"/>
      <c r="BZ123" s="8"/>
      <c r="CA123" s="8"/>
    </row>
    <row r="124" spans="1:79">
      <c r="A124" s="8"/>
      <c r="B124" s="8"/>
      <c r="C124" s="8"/>
      <c r="D124" s="8"/>
      <c r="E124" s="8"/>
      <c r="F124" s="8"/>
      <c r="G124" s="8"/>
      <c r="H124" s="8"/>
      <c r="I124" s="8"/>
      <c r="J124" s="8"/>
      <c r="K124" s="8"/>
      <c r="L124" s="8"/>
      <c r="M124" s="8"/>
      <c r="N124" s="8"/>
      <c r="O124" s="8"/>
      <c r="P124" s="8"/>
      <c r="Q124" s="8"/>
      <c r="R124" s="8"/>
      <c r="S124" s="8"/>
      <c r="T124" s="8"/>
      <c r="U124" s="8"/>
      <c r="V124" s="8"/>
      <c r="W124" s="8"/>
      <c r="X124" s="8"/>
      <c r="Y124" s="10"/>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10"/>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10"/>
      <c r="BV124" s="8"/>
      <c r="BW124" s="8"/>
      <c r="BX124" s="8"/>
      <c r="BY124" s="8"/>
      <c r="BZ124" s="8"/>
      <c r="CA124" s="8"/>
    </row>
    <row r="125" spans="1:79">
      <c r="A125" s="8"/>
      <c r="B125" s="8"/>
      <c r="C125" s="8"/>
      <c r="D125" s="8"/>
      <c r="E125" s="8"/>
      <c r="F125" s="8"/>
      <c r="G125" s="8"/>
      <c r="H125" s="8"/>
      <c r="I125" s="8"/>
      <c r="J125" s="8"/>
      <c r="K125" s="8"/>
      <c r="L125" s="8"/>
      <c r="M125" s="8"/>
      <c r="N125" s="8"/>
      <c r="O125" s="8"/>
      <c r="P125" s="8"/>
      <c r="Q125" s="8"/>
      <c r="R125" s="8"/>
      <c r="S125" s="8"/>
      <c r="T125" s="8"/>
      <c r="U125" s="8"/>
      <c r="V125" s="8"/>
      <c r="W125" s="8"/>
      <c r="X125" s="8"/>
      <c r="Y125" s="10"/>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10"/>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10"/>
      <c r="BV125" s="8"/>
      <c r="BW125" s="8"/>
      <c r="BX125" s="8"/>
      <c r="BY125" s="8"/>
      <c r="BZ125" s="8"/>
      <c r="CA125" s="8"/>
    </row>
    <row r="126" spans="1:79">
      <c r="A126" s="8"/>
      <c r="B126" s="8"/>
      <c r="C126" s="8"/>
      <c r="D126" s="8"/>
      <c r="E126" s="8"/>
      <c r="F126" s="8"/>
      <c r="G126" s="8"/>
      <c r="H126" s="8"/>
      <c r="I126" s="8"/>
      <c r="J126" s="8"/>
      <c r="K126" s="8"/>
      <c r="L126" s="8"/>
      <c r="M126" s="8"/>
      <c r="N126" s="8"/>
      <c r="O126" s="8"/>
      <c r="P126" s="8"/>
      <c r="Q126" s="8"/>
      <c r="R126" s="8"/>
      <c r="S126" s="8"/>
      <c r="T126" s="8"/>
      <c r="U126" s="8"/>
      <c r="V126" s="8"/>
      <c r="W126" s="8"/>
      <c r="X126" s="8"/>
      <c r="Y126" s="10"/>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10"/>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10"/>
      <c r="BV126" s="8"/>
      <c r="BW126" s="8"/>
      <c r="BX126" s="8"/>
      <c r="BY126" s="8"/>
      <c r="BZ126" s="8"/>
      <c r="CA126" s="8"/>
    </row>
    <row r="127" spans="1:79">
      <c r="A127" s="8"/>
      <c r="B127" s="8"/>
      <c r="C127" s="8"/>
      <c r="D127" s="8"/>
      <c r="E127" s="8"/>
      <c r="F127" s="8"/>
      <c r="G127" s="8"/>
      <c r="H127" s="8"/>
      <c r="I127" s="8"/>
      <c r="J127" s="8"/>
      <c r="K127" s="8"/>
      <c r="L127" s="8"/>
      <c r="M127" s="8"/>
      <c r="N127" s="8"/>
      <c r="O127" s="8"/>
      <c r="P127" s="8"/>
      <c r="Q127" s="8"/>
      <c r="R127" s="8"/>
      <c r="S127" s="8"/>
      <c r="T127" s="8"/>
      <c r="U127" s="8"/>
      <c r="V127" s="8"/>
      <c r="W127" s="8"/>
      <c r="X127" s="8"/>
      <c r="Y127" s="10"/>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10"/>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10"/>
      <c r="BV127" s="8"/>
      <c r="BW127" s="8"/>
      <c r="BX127" s="8"/>
      <c r="BY127" s="8"/>
      <c r="BZ127" s="8"/>
      <c r="CA127" s="8"/>
    </row>
    <row r="128" spans="1:79">
      <c r="A128" s="8"/>
      <c r="B128" s="8"/>
      <c r="C128" s="8"/>
      <c r="D128" s="8"/>
      <c r="E128" s="8"/>
      <c r="F128" s="8"/>
      <c r="G128" s="8"/>
      <c r="H128" s="8"/>
      <c r="I128" s="8"/>
      <c r="J128" s="8"/>
      <c r="K128" s="8"/>
      <c r="L128" s="8"/>
      <c r="M128" s="8"/>
      <c r="N128" s="8"/>
      <c r="O128" s="8"/>
      <c r="P128" s="8"/>
      <c r="Q128" s="8"/>
      <c r="R128" s="8"/>
      <c r="S128" s="8"/>
      <c r="T128" s="8"/>
      <c r="U128" s="8"/>
      <c r="V128" s="8"/>
      <c r="W128" s="8"/>
      <c r="X128" s="8"/>
      <c r="Y128" s="10"/>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10"/>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10"/>
      <c r="BV128" s="8"/>
      <c r="BW128" s="8"/>
      <c r="BX128" s="8"/>
      <c r="BY128" s="8"/>
      <c r="BZ128" s="8"/>
      <c r="CA128" s="8"/>
    </row>
    <row r="129" spans="1:79">
      <c r="A129" s="8"/>
      <c r="B129" s="8"/>
      <c r="C129" s="8"/>
      <c r="D129" s="8"/>
      <c r="E129" s="8"/>
      <c r="F129" s="8"/>
      <c r="G129" s="8"/>
      <c r="H129" s="8"/>
      <c r="I129" s="8"/>
      <c r="J129" s="8"/>
      <c r="K129" s="8"/>
      <c r="L129" s="8"/>
      <c r="M129" s="8"/>
      <c r="N129" s="8"/>
      <c r="O129" s="8"/>
      <c r="P129" s="8"/>
      <c r="Q129" s="8"/>
      <c r="R129" s="8"/>
      <c r="S129" s="8"/>
      <c r="T129" s="8"/>
      <c r="U129" s="8"/>
      <c r="V129" s="8"/>
      <c r="W129" s="8"/>
      <c r="X129" s="8"/>
      <c r="Y129" s="10"/>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10"/>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10"/>
      <c r="BV129" s="8"/>
      <c r="BW129" s="8"/>
      <c r="BX129" s="8"/>
      <c r="BY129" s="8"/>
      <c r="BZ129" s="8"/>
      <c r="CA129" s="8"/>
    </row>
    <row r="130" spans="1:79">
      <c r="A130" s="8"/>
      <c r="B130" s="8"/>
      <c r="C130" s="8"/>
      <c r="D130" s="8"/>
      <c r="E130" s="8"/>
      <c r="F130" s="8"/>
      <c r="G130" s="8"/>
      <c r="H130" s="8"/>
      <c r="I130" s="8"/>
      <c r="J130" s="8"/>
      <c r="K130" s="8"/>
      <c r="L130" s="8"/>
      <c r="M130" s="8"/>
      <c r="N130" s="8"/>
      <c r="O130" s="8"/>
      <c r="P130" s="8"/>
      <c r="Q130" s="8"/>
      <c r="R130" s="8"/>
      <c r="S130" s="8"/>
      <c r="T130" s="8"/>
      <c r="U130" s="8"/>
      <c r="V130" s="8"/>
      <c r="W130" s="8"/>
      <c r="X130" s="8"/>
      <c r="Y130" s="10"/>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10"/>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10"/>
      <c r="BV130" s="8"/>
      <c r="BW130" s="8"/>
      <c r="BX130" s="8"/>
      <c r="BY130" s="8"/>
      <c r="BZ130" s="8"/>
      <c r="CA130" s="8"/>
    </row>
    <row r="131" spans="1:79">
      <c r="A131" s="8"/>
      <c r="B131" s="8"/>
      <c r="C131" s="8"/>
      <c r="D131" s="8"/>
      <c r="E131" s="8"/>
      <c r="F131" s="8"/>
      <c r="G131" s="8"/>
      <c r="H131" s="8"/>
      <c r="I131" s="8"/>
      <c r="J131" s="8"/>
      <c r="K131" s="8"/>
      <c r="L131" s="8"/>
      <c r="M131" s="8"/>
      <c r="N131" s="8"/>
      <c r="O131" s="8"/>
      <c r="P131" s="8"/>
      <c r="Q131" s="8"/>
      <c r="R131" s="8"/>
      <c r="S131" s="8"/>
      <c r="T131" s="8"/>
      <c r="U131" s="8"/>
      <c r="V131" s="8"/>
      <c r="W131" s="8"/>
      <c r="X131" s="8"/>
      <c r="Y131" s="10"/>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10"/>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10"/>
      <c r="BV131" s="8"/>
      <c r="BW131" s="8"/>
      <c r="BX131" s="8"/>
      <c r="BY131" s="8"/>
      <c r="BZ131" s="8"/>
      <c r="CA131" s="8"/>
    </row>
    <row r="132" spans="1:79">
      <c r="A132" s="8"/>
      <c r="B132" s="8"/>
      <c r="C132" s="8"/>
      <c r="D132" s="8"/>
      <c r="E132" s="8"/>
      <c r="F132" s="8"/>
      <c r="G132" s="8"/>
      <c r="H132" s="8"/>
      <c r="I132" s="8"/>
      <c r="J132" s="8"/>
      <c r="K132" s="8"/>
      <c r="L132" s="8"/>
      <c r="M132" s="8"/>
      <c r="N132" s="8"/>
      <c r="O132" s="8"/>
      <c r="P132" s="8"/>
      <c r="Q132" s="8"/>
      <c r="R132" s="8"/>
      <c r="S132" s="8"/>
      <c r="T132" s="8"/>
      <c r="U132" s="8"/>
      <c r="V132" s="8"/>
      <c r="W132" s="8"/>
      <c r="X132" s="8"/>
      <c r="Y132" s="10"/>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10"/>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10"/>
      <c r="BV132" s="8"/>
      <c r="BW132" s="8"/>
      <c r="BX132" s="8"/>
      <c r="BY132" s="8"/>
      <c r="BZ132" s="8"/>
      <c r="CA132" s="8"/>
    </row>
    <row r="133" spans="1:79">
      <c r="A133" s="8"/>
      <c r="B133" s="8"/>
      <c r="C133" s="8"/>
      <c r="D133" s="8"/>
      <c r="E133" s="8"/>
      <c r="F133" s="8"/>
      <c r="G133" s="8"/>
      <c r="H133" s="8"/>
      <c r="I133" s="8"/>
      <c r="J133" s="8"/>
      <c r="K133" s="8"/>
      <c r="L133" s="8"/>
      <c r="M133" s="8"/>
      <c r="N133" s="8"/>
      <c r="O133" s="8"/>
      <c r="P133" s="8"/>
      <c r="Q133" s="8"/>
      <c r="R133" s="8"/>
      <c r="S133" s="8"/>
      <c r="T133" s="8"/>
      <c r="U133" s="8"/>
      <c r="V133" s="8"/>
      <c r="W133" s="8"/>
      <c r="X133" s="8"/>
      <c r="Y133" s="10"/>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10"/>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10"/>
      <c r="BV133" s="8"/>
      <c r="BW133" s="8"/>
      <c r="BX133" s="8"/>
      <c r="BY133" s="8"/>
      <c r="BZ133" s="8"/>
      <c r="CA133" s="8"/>
    </row>
    <row r="134" spans="1:79">
      <c r="A134" s="8"/>
      <c r="B134" s="8"/>
      <c r="C134" s="8"/>
      <c r="D134" s="8"/>
      <c r="E134" s="8"/>
      <c r="F134" s="8"/>
      <c r="G134" s="8"/>
      <c r="H134" s="8"/>
      <c r="I134" s="8"/>
      <c r="J134" s="8"/>
      <c r="K134" s="8"/>
      <c r="L134" s="8"/>
      <c r="M134" s="8"/>
      <c r="N134" s="8"/>
      <c r="O134" s="8"/>
      <c r="P134" s="8"/>
      <c r="Q134" s="8"/>
      <c r="R134" s="8"/>
      <c r="S134" s="8"/>
      <c r="T134" s="8"/>
      <c r="U134" s="8"/>
      <c r="V134" s="8"/>
      <c r="W134" s="8"/>
      <c r="X134" s="8"/>
      <c r="Y134" s="10"/>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10"/>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10"/>
      <c r="BV134" s="8"/>
      <c r="BW134" s="8"/>
      <c r="BX134" s="8"/>
      <c r="BY134" s="8"/>
      <c r="BZ134" s="8"/>
      <c r="CA134" s="8"/>
    </row>
    <row r="135" spans="1:79">
      <c r="A135" s="8"/>
      <c r="B135" s="8"/>
      <c r="C135" s="8"/>
      <c r="D135" s="8"/>
      <c r="E135" s="8"/>
      <c r="F135" s="8"/>
      <c r="G135" s="8"/>
      <c r="H135" s="8"/>
      <c r="I135" s="8"/>
      <c r="J135" s="8"/>
      <c r="K135" s="8"/>
      <c r="L135" s="8"/>
      <c r="M135" s="8"/>
      <c r="N135" s="8"/>
      <c r="O135" s="8"/>
      <c r="P135" s="8"/>
      <c r="Q135" s="8"/>
      <c r="R135" s="8"/>
      <c r="S135" s="8"/>
      <c r="T135" s="8"/>
      <c r="U135" s="8"/>
      <c r="V135" s="8"/>
      <c r="W135" s="8"/>
      <c r="X135" s="8"/>
      <c r="Y135" s="10"/>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10"/>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10"/>
      <c r="BV135" s="8"/>
      <c r="BW135" s="8"/>
      <c r="BX135" s="8"/>
      <c r="BY135" s="8"/>
      <c r="BZ135" s="8"/>
      <c r="CA135" s="8"/>
    </row>
    <row r="136" spans="1:79">
      <c r="A136" s="8"/>
      <c r="B136" s="8"/>
      <c r="C136" s="8"/>
      <c r="D136" s="8"/>
      <c r="E136" s="8"/>
      <c r="F136" s="8"/>
      <c r="G136" s="8"/>
      <c r="H136" s="8"/>
      <c r="I136" s="8"/>
      <c r="J136" s="8"/>
      <c r="K136" s="8"/>
      <c r="L136" s="8"/>
      <c r="M136" s="8"/>
      <c r="N136" s="8"/>
      <c r="O136" s="8"/>
      <c r="P136" s="8"/>
      <c r="Q136" s="8"/>
      <c r="R136" s="8"/>
      <c r="S136" s="8"/>
      <c r="T136" s="8"/>
      <c r="U136" s="8"/>
      <c r="V136" s="8"/>
      <c r="W136" s="8"/>
      <c r="X136" s="8"/>
      <c r="Y136" s="10"/>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10"/>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10"/>
      <c r="BV136" s="8"/>
      <c r="BW136" s="8"/>
      <c r="BX136" s="8"/>
      <c r="BY136" s="8"/>
      <c r="BZ136" s="8"/>
      <c r="CA136" s="8"/>
    </row>
    <row r="137" spans="1:79">
      <c r="A137" s="8"/>
      <c r="B137" s="8"/>
      <c r="C137" s="8"/>
      <c r="D137" s="8"/>
      <c r="E137" s="8"/>
      <c r="F137" s="8"/>
      <c r="G137" s="8"/>
      <c r="H137" s="8"/>
      <c r="I137" s="8"/>
      <c r="J137" s="8"/>
      <c r="K137" s="8"/>
      <c r="L137" s="8"/>
      <c r="M137" s="8"/>
      <c r="N137" s="8"/>
      <c r="O137" s="8"/>
      <c r="P137" s="8"/>
      <c r="Q137" s="8"/>
      <c r="R137" s="8"/>
      <c r="S137" s="8"/>
      <c r="T137" s="8"/>
      <c r="U137" s="8"/>
      <c r="V137" s="8"/>
      <c r="W137" s="8"/>
      <c r="X137" s="8"/>
      <c r="Y137" s="10"/>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10"/>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10"/>
      <c r="BV137" s="8"/>
      <c r="BW137" s="8"/>
      <c r="BX137" s="8"/>
      <c r="BY137" s="8"/>
      <c r="BZ137" s="8"/>
      <c r="CA137" s="8"/>
    </row>
    <row r="138" spans="1:79">
      <c r="A138" s="8"/>
      <c r="B138" s="8"/>
      <c r="C138" s="8"/>
      <c r="D138" s="8"/>
      <c r="E138" s="8"/>
      <c r="F138" s="8"/>
      <c r="G138" s="8"/>
      <c r="H138" s="8"/>
      <c r="I138" s="8"/>
      <c r="J138" s="8"/>
      <c r="K138" s="8"/>
      <c r="L138" s="8"/>
      <c r="M138" s="8"/>
      <c r="N138" s="8"/>
      <c r="O138" s="8"/>
      <c r="P138" s="8"/>
      <c r="Q138" s="8"/>
      <c r="R138" s="8"/>
      <c r="S138" s="8"/>
      <c r="T138" s="8"/>
      <c r="U138" s="8"/>
      <c r="V138" s="8"/>
      <c r="W138" s="8"/>
      <c r="X138" s="8"/>
      <c r="Y138" s="10"/>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10"/>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10"/>
      <c r="BV138" s="8"/>
      <c r="BW138" s="8"/>
      <c r="BX138" s="8"/>
      <c r="BY138" s="8"/>
      <c r="BZ138" s="8"/>
      <c r="CA138" s="8"/>
    </row>
    <row r="139" spans="1:79">
      <c r="A139" s="8"/>
      <c r="B139" s="8"/>
      <c r="C139" s="8"/>
      <c r="D139" s="8"/>
      <c r="E139" s="8"/>
      <c r="F139" s="8"/>
      <c r="G139" s="8"/>
      <c r="H139" s="8"/>
      <c r="I139" s="8"/>
      <c r="J139" s="8"/>
      <c r="K139" s="8"/>
      <c r="L139" s="8"/>
      <c r="M139" s="8"/>
      <c r="N139" s="8"/>
      <c r="O139" s="8"/>
      <c r="P139" s="8"/>
      <c r="Q139" s="8"/>
      <c r="R139" s="8"/>
      <c r="S139" s="8"/>
      <c r="T139" s="8"/>
      <c r="U139" s="8"/>
      <c r="V139" s="8"/>
      <c r="W139" s="8"/>
      <c r="X139" s="8"/>
      <c r="Y139" s="10"/>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10"/>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10"/>
      <c r="BV139" s="8"/>
      <c r="BW139" s="8"/>
      <c r="BX139" s="8"/>
      <c r="BY139" s="8"/>
      <c r="BZ139" s="8"/>
      <c r="CA139" s="8"/>
    </row>
    <row r="140" spans="1:79">
      <c r="A140" s="8"/>
      <c r="B140" s="8"/>
      <c r="C140" s="8"/>
      <c r="D140" s="8"/>
      <c r="E140" s="8"/>
      <c r="F140" s="8"/>
      <c r="G140" s="8"/>
      <c r="H140" s="8"/>
      <c r="I140" s="8"/>
      <c r="J140" s="8"/>
      <c r="K140" s="8"/>
      <c r="L140" s="8"/>
      <c r="M140" s="8"/>
      <c r="N140" s="8"/>
      <c r="O140" s="8"/>
      <c r="P140" s="8"/>
      <c r="Q140" s="8"/>
      <c r="R140" s="8"/>
      <c r="S140" s="8"/>
      <c r="T140" s="8"/>
      <c r="U140" s="8"/>
      <c r="V140" s="8"/>
      <c r="W140" s="8"/>
      <c r="X140" s="8"/>
      <c r="Y140" s="10"/>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10"/>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10"/>
      <c r="BV140" s="8"/>
      <c r="BW140" s="8"/>
      <c r="BX140" s="8"/>
      <c r="BY140" s="8"/>
      <c r="BZ140" s="8"/>
      <c r="CA140" s="8"/>
    </row>
    <row r="141" spans="1:79">
      <c r="A141" s="8"/>
      <c r="B141" s="8"/>
      <c r="C141" s="8"/>
      <c r="D141" s="8"/>
      <c r="E141" s="8"/>
      <c r="F141" s="8"/>
      <c r="G141" s="8"/>
      <c r="H141" s="8"/>
      <c r="I141" s="8"/>
      <c r="J141" s="8"/>
      <c r="K141" s="8"/>
      <c r="L141" s="8"/>
      <c r="M141" s="8"/>
      <c r="N141" s="8"/>
      <c r="O141" s="8"/>
      <c r="P141" s="8"/>
      <c r="Q141" s="8"/>
      <c r="R141" s="8"/>
      <c r="S141" s="8"/>
      <c r="T141" s="8"/>
      <c r="U141" s="8"/>
      <c r="V141" s="8"/>
      <c r="W141" s="8"/>
      <c r="X141" s="8"/>
      <c r="Y141" s="10"/>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10"/>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10"/>
      <c r="BV141" s="8"/>
      <c r="BW141" s="8"/>
      <c r="BX141" s="8"/>
      <c r="BY141" s="8"/>
      <c r="BZ141" s="8"/>
      <c r="CA141" s="8"/>
    </row>
    <row r="142" spans="1:79">
      <c r="A142" s="8"/>
      <c r="B142" s="8"/>
      <c r="C142" s="8"/>
      <c r="D142" s="8"/>
      <c r="E142" s="8"/>
      <c r="F142" s="8"/>
      <c r="G142" s="8"/>
      <c r="H142" s="8"/>
      <c r="I142" s="8"/>
      <c r="J142" s="8"/>
      <c r="K142" s="8"/>
      <c r="L142" s="8"/>
      <c r="M142" s="8"/>
      <c r="N142" s="8"/>
      <c r="O142" s="8"/>
      <c r="P142" s="8"/>
      <c r="Q142" s="8"/>
      <c r="R142" s="8"/>
      <c r="S142" s="8"/>
      <c r="T142" s="8"/>
      <c r="U142" s="8"/>
      <c r="V142" s="8"/>
      <c r="W142" s="8"/>
      <c r="X142" s="8"/>
      <c r="Y142" s="10"/>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10"/>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10"/>
      <c r="BV142" s="8"/>
      <c r="BW142" s="8"/>
      <c r="BX142" s="8"/>
      <c r="BY142" s="8"/>
      <c r="BZ142" s="8"/>
      <c r="CA142" s="8"/>
    </row>
    <row r="143" spans="1:79">
      <c r="A143" s="8"/>
      <c r="B143" s="8"/>
      <c r="C143" s="8"/>
      <c r="D143" s="8"/>
      <c r="E143" s="8"/>
      <c r="F143" s="8"/>
      <c r="G143" s="8"/>
      <c r="H143" s="8"/>
      <c r="I143" s="8"/>
      <c r="J143" s="8"/>
      <c r="K143" s="8"/>
      <c r="L143" s="8"/>
      <c r="M143" s="8"/>
      <c r="N143" s="8"/>
      <c r="O143" s="8"/>
      <c r="P143" s="8"/>
      <c r="Q143" s="8"/>
      <c r="R143" s="8"/>
      <c r="S143" s="8"/>
      <c r="T143" s="8"/>
      <c r="U143" s="8"/>
      <c r="V143" s="8"/>
      <c r="W143" s="8"/>
      <c r="X143" s="8"/>
      <c r="Y143" s="10"/>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10"/>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10"/>
      <c r="BV143" s="8"/>
      <c r="BW143" s="8"/>
      <c r="BX143" s="8"/>
      <c r="BY143" s="8"/>
      <c r="BZ143" s="8"/>
      <c r="CA143" s="8"/>
    </row>
    <row r="144" spans="1:79">
      <c r="A144" s="8"/>
      <c r="B144" s="8"/>
      <c r="C144" s="8"/>
      <c r="D144" s="8"/>
      <c r="E144" s="8"/>
      <c r="F144" s="8"/>
      <c r="G144" s="8"/>
      <c r="H144" s="8"/>
      <c r="I144" s="8"/>
      <c r="J144" s="8"/>
      <c r="K144" s="8"/>
      <c r="L144" s="8"/>
      <c r="M144" s="8"/>
      <c r="N144" s="8"/>
      <c r="O144" s="8"/>
      <c r="P144" s="8"/>
      <c r="Q144" s="8"/>
      <c r="R144" s="8"/>
      <c r="S144" s="8"/>
      <c r="T144" s="8"/>
      <c r="U144" s="8"/>
      <c r="V144" s="8"/>
      <c r="W144" s="8"/>
      <c r="X144" s="8"/>
      <c r="Y144" s="10"/>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10"/>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10"/>
      <c r="BV144" s="8"/>
      <c r="BW144" s="8"/>
      <c r="BX144" s="8"/>
      <c r="BY144" s="8"/>
      <c r="BZ144" s="8"/>
      <c r="CA144" s="8"/>
    </row>
    <row r="145" spans="1:79">
      <c r="A145" s="8"/>
      <c r="B145" s="8"/>
      <c r="C145" s="8"/>
      <c r="D145" s="8"/>
      <c r="E145" s="8"/>
      <c r="F145" s="8"/>
      <c r="G145" s="8"/>
      <c r="H145" s="8"/>
      <c r="I145" s="8"/>
      <c r="J145" s="8"/>
      <c r="K145" s="8"/>
      <c r="L145" s="8"/>
      <c r="M145" s="8"/>
      <c r="N145" s="8"/>
      <c r="O145" s="8"/>
      <c r="P145" s="8"/>
      <c r="Q145" s="8"/>
      <c r="R145" s="8"/>
      <c r="S145" s="8"/>
      <c r="T145" s="8"/>
      <c r="U145" s="8"/>
      <c r="V145" s="8"/>
      <c r="W145" s="8"/>
      <c r="X145" s="8"/>
      <c r="Y145" s="10"/>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10"/>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10"/>
      <c r="BV145" s="8"/>
      <c r="BW145" s="8"/>
      <c r="BX145" s="8"/>
      <c r="BY145" s="8"/>
      <c r="BZ145" s="8"/>
      <c r="CA145" s="8"/>
    </row>
    <row r="146" spans="1:79">
      <c r="A146" s="8"/>
      <c r="B146" s="8"/>
      <c r="C146" s="8"/>
      <c r="D146" s="8"/>
      <c r="E146" s="8"/>
      <c r="F146" s="8"/>
      <c r="G146" s="8"/>
      <c r="H146" s="8"/>
      <c r="I146" s="8"/>
      <c r="J146" s="8"/>
      <c r="K146" s="8"/>
      <c r="L146" s="8"/>
      <c r="M146" s="8"/>
      <c r="N146" s="8"/>
      <c r="O146" s="8"/>
      <c r="P146" s="8"/>
      <c r="Q146" s="8"/>
      <c r="R146" s="8"/>
      <c r="S146" s="8"/>
      <c r="T146" s="8"/>
      <c r="U146" s="8"/>
      <c r="V146" s="8"/>
      <c r="W146" s="8"/>
      <c r="X146" s="8"/>
      <c r="Y146" s="10"/>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10"/>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10"/>
      <c r="BV146" s="8"/>
      <c r="BW146" s="8"/>
      <c r="BX146" s="8"/>
      <c r="BY146" s="8"/>
      <c r="BZ146" s="8"/>
      <c r="CA146" s="8"/>
    </row>
    <row r="147" spans="1:79">
      <c r="A147" s="8"/>
      <c r="B147" s="8"/>
      <c r="C147" s="8"/>
      <c r="D147" s="8"/>
      <c r="E147" s="8"/>
      <c r="F147" s="8"/>
      <c r="G147" s="8"/>
      <c r="H147" s="8"/>
      <c r="I147" s="8"/>
      <c r="J147" s="8"/>
      <c r="K147" s="8"/>
      <c r="L147" s="8"/>
      <c r="M147" s="8"/>
      <c r="N147" s="8"/>
      <c r="O147" s="8"/>
      <c r="P147" s="8"/>
      <c r="Q147" s="8"/>
      <c r="R147" s="8"/>
      <c r="S147" s="8"/>
      <c r="T147" s="8"/>
      <c r="U147" s="8"/>
      <c r="V147" s="8"/>
      <c r="W147" s="8"/>
      <c r="X147" s="8"/>
      <c r="Y147" s="10"/>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10"/>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10"/>
      <c r="BV147" s="8"/>
      <c r="BW147" s="8"/>
      <c r="BX147" s="8"/>
      <c r="BY147" s="8"/>
      <c r="BZ147" s="8"/>
      <c r="CA147" s="8"/>
    </row>
    <row r="148" spans="1:79">
      <c r="A148" s="8"/>
      <c r="B148" s="8"/>
      <c r="C148" s="8"/>
      <c r="D148" s="8"/>
      <c r="E148" s="8"/>
      <c r="F148" s="8"/>
      <c r="G148" s="8"/>
      <c r="H148" s="8"/>
      <c r="I148" s="8"/>
      <c r="J148" s="8"/>
      <c r="K148" s="8"/>
      <c r="L148" s="8"/>
      <c r="M148" s="8"/>
      <c r="N148" s="8"/>
      <c r="O148" s="8"/>
      <c r="P148" s="8"/>
      <c r="Q148" s="8"/>
      <c r="R148" s="8"/>
      <c r="S148" s="8"/>
      <c r="T148" s="8"/>
      <c r="U148" s="8"/>
      <c r="V148" s="8"/>
      <c r="W148" s="8"/>
      <c r="X148" s="8"/>
      <c r="Y148" s="10"/>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10"/>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10"/>
      <c r="BV148" s="8"/>
      <c r="BW148" s="8"/>
      <c r="BX148" s="8"/>
      <c r="BY148" s="8"/>
      <c r="BZ148" s="8"/>
      <c r="CA148" s="8"/>
    </row>
    <row r="149" spans="1:79">
      <c r="A149" s="8"/>
      <c r="B149" s="8"/>
      <c r="C149" s="8"/>
      <c r="D149" s="8"/>
      <c r="E149" s="8"/>
      <c r="F149" s="8"/>
      <c r="G149" s="8"/>
      <c r="H149" s="8"/>
      <c r="I149" s="8"/>
      <c r="J149" s="8"/>
      <c r="K149" s="8"/>
      <c r="L149" s="8"/>
      <c r="M149" s="8"/>
      <c r="N149" s="8"/>
      <c r="O149" s="8"/>
      <c r="P149" s="8"/>
      <c r="Q149" s="8"/>
      <c r="R149" s="8"/>
      <c r="S149" s="8"/>
      <c r="T149" s="8"/>
      <c r="U149" s="8"/>
      <c r="V149" s="8"/>
      <c r="W149" s="8"/>
      <c r="X149" s="8"/>
      <c r="Y149" s="10"/>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10"/>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10"/>
      <c r="BV149" s="8"/>
      <c r="BW149" s="8"/>
      <c r="BX149" s="8"/>
      <c r="BY149" s="8"/>
      <c r="BZ149" s="8"/>
      <c r="CA149" s="8"/>
    </row>
    <row r="150" spans="1:79">
      <c r="A150" s="8"/>
      <c r="B150" s="8"/>
      <c r="C150" s="8"/>
      <c r="D150" s="8"/>
      <c r="E150" s="8"/>
      <c r="F150" s="8"/>
      <c r="G150" s="8"/>
      <c r="H150" s="8"/>
      <c r="I150" s="8"/>
      <c r="J150" s="8"/>
      <c r="K150" s="8"/>
      <c r="L150" s="8"/>
      <c r="M150" s="8"/>
      <c r="N150" s="8"/>
      <c r="O150" s="8"/>
      <c r="P150" s="8"/>
      <c r="Q150" s="8"/>
      <c r="R150" s="8"/>
      <c r="S150" s="8"/>
      <c r="T150" s="8"/>
      <c r="U150" s="8"/>
      <c r="V150" s="8"/>
      <c r="W150" s="8"/>
      <c r="X150" s="8"/>
      <c r="Y150" s="10"/>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10"/>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10"/>
      <c r="BV150" s="8"/>
      <c r="BW150" s="8"/>
      <c r="BX150" s="8"/>
      <c r="BY150" s="8"/>
      <c r="BZ150" s="8"/>
      <c r="CA150" s="8"/>
    </row>
    <row r="151" spans="1:79">
      <c r="A151" s="8"/>
      <c r="B151" s="8"/>
      <c r="C151" s="8"/>
      <c r="D151" s="8"/>
      <c r="E151" s="8"/>
      <c r="F151" s="8"/>
      <c r="G151" s="8"/>
      <c r="H151" s="8"/>
      <c r="I151" s="8"/>
      <c r="J151" s="8"/>
      <c r="K151" s="8"/>
      <c r="L151" s="8"/>
      <c r="M151" s="8"/>
      <c r="N151" s="8"/>
      <c r="O151" s="8"/>
      <c r="P151" s="8"/>
      <c r="Q151" s="8"/>
      <c r="R151" s="8"/>
      <c r="S151" s="8"/>
      <c r="T151" s="8"/>
      <c r="U151" s="8"/>
      <c r="V151" s="8"/>
      <c r="W151" s="8"/>
      <c r="X151" s="8"/>
      <c r="Y151" s="10"/>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10"/>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10"/>
      <c r="BV151" s="8"/>
      <c r="BW151" s="8"/>
      <c r="BX151" s="8"/>
      <c r="BY151" s="8"/>
      <c r="BZ151" s="8"/>
      <c r="CA151" s="8"/>
    </row>
    <row r="152" spans="1:79">
      <c r="A152" s="8"/>
      <c r="B152" s="8"/>
      <c r="C152" s="8"/>
      <c r="D152" s="8"/>
      <c r="E152" s="8"/>
      <c r="F152" s="8"/>
      <c r="G152" s="8"/>
      <c r="H152" s="8"/>
      <c r="I152" s="8"/>
      <c r="J152" s="8"/>
      <c r="K152" s="8"/>
      <c r="L152" s="8"/>
      <c r="M152" s="8"/>
      <c r="N152" s="8"/>
      <c r="O152" s="8"/>
      <c r="P152" s="8"/>
      <c r="Q152" s="8"/>
      <c r="R152" s="8"/>
      <c r="S152" s="8"/>
      <c r="T152" s="8"/>
      <c r="U152" s="8"/>
      <c r="V152" s="8"/>
      <c r="W152" s="8"/>
      <c r="X152" s="8"/>
      <c r="Y152" s="10"/>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10"/>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10"/>
      <c r="BV152" s="8"/>
      <c r="BW152" s="8"/>
      <c r="BX152" s="8"/>
      <c r="BY152" s="8"/>
      <c r="BZ152" s="8"/>
      <c r="CA152" s="8"/>
    </row>
    <row r="153" spans="1:79">
      <c r="A153" s="8"/>
      <c r="B153" s="8"/>
      <c r="C153" s="8"/>
      <c r="D153" s="8"/>
      <c r="E153" s="8"/>
      <c r="F153" s="8"/>
      <c r="G153" s="8"/>
      <c r="H153" s="8"/>
      <c r="I153" s="8"/>
      <c r="J153" s="8"/>
      <c r="K153" s="8"/>
      <c r="L153" s="8"/>
      <c r="M153" s="8"/>
      <c r="N153" s="8"/>
      <c r="O153" s="8"/>
      <c r="P153" s="8"/>
      <c r="Q153" s="8"/>
      <c r="R153" s="8"/>
      <c r="S153" s="8"/>
      <c r="T153" s="8"/>
      <c r="U153" s="8"/>
      <c r="V153" s="8"/>
      <c r="W153" s="8"/>
      <c r="X153" s="8"/>
      <c r="Y153" s="10"/>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10"/>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10"/>
      <c r="BV153" s="8"/>
      <c r="BW153" s="8"/>
      <c r="BX153" s="8"/>
      <c r="BY153" s="8"/>
      <c r="BZ153" s="8"/>
      <c r="CA153" s="8"/>
    </row>
    <row r="154" spans="1:79">
      <c r="A154" s="8"/>
      <c r="B154" s="8"/>
      <c r="C154" s="8"/>
      <c r="D154" s="8"/>
      <c r="E154" s="8"/>
      <c r="F154" s="8"/>
      <c r="G154" s="8"/>
      <c r="H154" s="8"/>
      <c r="I154" s="8"/>
      <c r="J154" s="8"/>
      <c r="K154" s="8"/>
      <c r="L154" s="8"/>
      <c r="M154" s="8"/>
      <c r="N154" s="8"/>
      <c r="O154" s="8"/>
      <c r="P154" s="8"/>
      <c r="Q154" s="8"/>
      <c r="R154" s="8"/>
      <c r="S154" s="8"/>
      <c r="T154" s="8"/>
      <c r="U154" s="8"/>
      <c r="V154" s="8"/>
      <c r="W154" s="8"/>
      <c r="X154" s="8"/>
      <c r="Y154" s="10"/>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10"/>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10"/>
      <c r="BV154" s="8"/>
      <c r="BW154" s="8"/>
      <c r="BX154" s="8"/>
      <c r="BY154" s="8"/>
      <c r="BZ154" s="8"/>
      <c r="CA154" s="8"/>
    </row>
    <row r="155" spans="1:79">
      <c r="A155" s="8"/>
      <c r="B155" s="8"/>
      <c r="C155" s="8"/>
      <c r="D155" s="8"/>
      <c r="E155" s="8"/>
      <c r="F155" s="8"/>
      <c r="G155" s="8"/>
      <c r="H155" s="8"/>
      <c r="I155" s="8"/>
      <c r="J155" s="8"/>
      <c r="K155" s="8"/>
      <c r="L155" s="8"/>
      <c r="M155" s="8"/>
      <c r="N155" s="8"/>
      <c r="O155" s="8"/>
      <c r="P155" s="8"/>
      <c r="Q155" s="8"/>
      <c r="R155" s="8"/>
      <c r="S155" s="8"/>
      <c r="T155" s="8"/>
      <c r="U155" s="8"/>
      <c r="V155" s="8"/>
      <c r="W155" s="8"/>
      <c r="X155" s="8"/>
      <c r="Y155" s="10"/>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10"/>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10"/>
      <c r="BV155" s="8"/>
      <c r="BW155" s="8"/>
      <c r="BX155" s="8"/>
      <c r="BY155" s="8"/>
      <c r="BZ155" s="8"/>
      <c r="CA155" s="8"/>
    </row>
    <row r="156" spans="1:79">
      <c r="A156" s="8"/>
      <c r="B156" s="8"/>
      <c r="C156" s="8"/>
      <c r="D156" s="8"/>
      <c r="E156" s="8"/>
      <c r="F156" s="8"/>
      <c r="G156" s="8"/>
      <c r="H156" s="8"/>
      <c r="I156" s="8"/>
      <c r="J156" s="8"/>
      <c r="K156" s="8"/>
      <c r="L156" s="8"/>
      <c r="M156" s="8"/>
      <c r="N156" s="8"/>
      <c r="O156" s="8"/>
      <c r="P156" s="8"/>
      <c r="Q156" s="8"/>
      <c r="R156" s="8"/>
      <c r="S156" s="8"/>
      <c r="T156" s="8"/>
      <c r="U156" s="8"/>
      <c r="V156" s="8"/>
      <c r="W156" s="8"/>
      <c r="X156" s="8"/>
      <c r="Y156" s="10"/>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10"/>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10"/>
      <c r="BV156" s="8"/>
      <c r="BW156" s="8"/>
      <c r="BX156" s="8"/>
      <c r="BY156" s="8"/>
      <c r="BZ156" s="8"/>
      <c r="CA156" s="8"/>
    </row>
    <row r="157" spans="1:79">
      <c r="A157" s="8"/>
      <c r="B157" s="8"/>
      <c r="C157" s="8"/>
      <c r="D157" s="8"/>
      <c r="E157" s="8"/>
      <c r="F157" s="8"/>
      <c r="G157" s="8"/>
      <c r="H157" s="8"/>
      <c r="I157" s="8"/>
      <c r="J157" s="8"/>
      <c r="K157" s="8"/>
      <c r="L157" s="8"/>
      <c r="M157" s="8"/>
      <c r="N157" s="8"/>
      <c r="O157" s="8"/>
      <c r="P157" s="8"/>
      <c r="Q157" s="8"/>
      <c r="R157" s="8"/>
      <c r="S157" s="8"/>
      <c r="T157" s="8"/>
      <c r="U157" s="8"/>
      <c r="V157" s="8"/>
      <c r="W157" s="8"/>
      <c r="X157" s="8"/>
      <c r="Y157" s="10"/>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10"/>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10"/>
      <c r="BV157" s="8"/>
      <c r="BW157" s="8"/>
      <c r="BX157" s="8"/>
      <c r="BY157" s="8"/>
      <c r="BZ157" s="8"/>
      <c r="CA157" s="8"/>
    </row>
    <row r="158" spans="1:79">
      <c r="A158" s="8"/>
      <c r="B158" s="8"/>
      <c r="C158" s="8"/>
      <c r="D158" s="8"/>
      <c r="E158" s="8"/>
      <c r="F158" s="8"/>
      <c r="G158" s="8"/>
      <c r="H158" s="8"/>
      <c r="I158" s="8"/>
      <c r="J158" s="8"/>
      <c r="K158" s="8"/>
      <c r="L158" s="8"/>
      <c r="M158" s="8"/>
      <c r="N158" s="8"/>
      <c r="O158" s="8"/>
      <c r="P158" s="8"/>
      <c r="Q158" s="8"/>
      <c r="R158" s="8"/>
      <c r="S158" s="8"/>
      <c r="T158" s="8"/>
      <c r="U158" s="8"/>
      <c r="V158" s="8"/>
      <c r="W158" s="8"/>
      <c r="X158" s="8"/>
      <c r="Y158" s="10"/>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10"/>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10"/>
      <c r="BV158" s="8"/>
      <c r="BW158" s="8"/>
      <c r="BX158" s="8"/>
      <c r="BY158" s="8"/>
      <c r="BZ158" s="8"/>
      <c r="CA158" s="8"/>
    </row>
    <row r="159" spans="1:79">
      <c r="A159" s="8"/>
      <c r="B159" s="8"/>
      <c r="C159" s="8"/>
      <c r="D159" s="8"/>
      <c r="E159" s="8"/>
      <c r="F159" s="8"/>
      <c r="G159" s="8"/>
      <c r="H159" s="8"/>
      <c r="I159" s="8"/>
      <c r="J159" s="8"/>
      <c r="K159" s="8"/>
      <c r="L159" s="8"/>
      <c r="M159" s="8"/>
      <c r="N159" s="8"/>
      <c r="O159" s="8"/>
      <c r="P159" s="8"/>
      <c r="Q159" s="8"/>
      <c r="R159" s="8"/>
      <c r="S159" s="8"/>
      <c r="T159" s="8"/>
      <c r="U159" s="8"/>
      <c r="V159" s="8"/>
      <c r="W159" s="8"/>
      <c r="X159" s="8"/>
      <c r="Y159" s="10"/>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10"/>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10"/>
      <c r="BV159" s="8"/>
      <c r="BW159" s="8"/>
      <c r="BX159" s="8"/>
      <c r="BY159" s="8"/>
      <c r="BZ159" s="8"/>
      <c r="CA159" s="8"/>
    </row>
    <row r="160" spans="1:79">
      <c r="A160" s="8"/>
      <c r="B160" s="8"/>
      <c r="C160" s="8"/>
      <c r="D160" s="8"/>
      <c r="E160" s="8"/>
      <c r="F160" s="8"/>
      <c r="G160" s="8"/>
      <c r="H160" s="8"/>
      <c r="I160" s="8"/>
      <c r="J160" s="8"/>
      <c r="K160" s="8"/>
      <c r="L160" s="8"/>
      <c r="M160" s="8"/>
      <c r="N160" s="8"/>
      <c r="O160" s="8"/>
      <c r="P160" s="8"/>
      <c r="Q160" s="8"/>
      <c r="R160" s="8"/>
      <c r="S160" s="8"/>
      <c r="T160" s="8"/>
      <c r="U160" s="8"/>
      <c r="V160" s="8"/>
      <c r="W160" s="8"/>
      <c r="X160" s="8"/>
      <c r="Y160" s="10"/>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10"/>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10"/>
      <c r="BV160" s="8"/>
      <c r="BW160" s="8"/>
      <c r="BX160" s="8"/>
      <c r="BY160" s="8"/>
      <c r="BZ160" s="8"/>
      <c r="CA160" s="8"/>
    </row>
    <row r="161" spans="1:79">
      <c r="A161" s="8"/>
      <c r="B161" s="8"/>
      <c r="C161" s="8"/>
      <c r="D161" s="8"/>
      <c r="E161" s="8"/>
      <c r="F161" s="8"/>
      <c r="G161" s="8"/>
      <c r="H161" s="8"/>
      <c r="I161" s="8"/>
      <c r="J161" s="8"/>
      <c r="K161" s="8"/>
      <c r="L161" s="8"/>
      <c r="M161" s="8"/>
      <c r="N161" s="8"/>
      <c r="O161" s="8"/>
      <c r="P161" s="8"/>
      <c r="Q161" s="8"/>
      <c r="R161" s="8"/>
      <c r="S161" s="8"/>
      <c r="T161" s="8"/>
      <c r="U161" s="8"/>
      <c r="V161" s="8"/>
      <c r="W161" s="8"/>
      <c r="X161" s="8"/>
      <c r="Y161" s="10"/>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10"/>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10"/>
      <c r="BV161" s="8"/>
      <c r="BW161" s="8"/>
      <c r="BX161" s="8"/>
      <c r="BY161" s="8"/>
      <c r="BZ161" s="8"/>
      <c r="CA161" s="8"/>
    </row>
    <row r="162" spans="1:79">
      <c r="A162" s="8"/>
      <c r="B162" s="8"/>
      <c r="C162" s="8"/>
      <c r="D162" s="8"/>
      <c r="E162" s="8"/>
      <c r="F162" s="8"/>
      <c r="G162" s="8"/>
      <c r="H162" s="8"/>
      <c r="I162" s="8"/>
      <c r="J162" s="8"/>
      <c r="K162" s="8"/>
      <c r="L162" s="8"/>
      <c r="M162" s="8"/>
      <c r="N162" s="8"/>
      <c r="O162" s="8"/>
      <c r="P162" s="8"/>
      <c r="Q162" s="8"/>
      <c r="R162" s="8"/>
      <c r="S162" s="8"/>
      <c r="T162" s="8"/>
      <c r="U162" s="8"/>
      <c r="V162" s="8"/>
      <c r="W162" s="8"/>
      <c r="X162" s="8"/>
      <c r="Y162" s="10"/>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10"/>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10"/>
      <c r="BV162" s="8"/>
      <c r="BW162" s="8"/>
      <c r="BX162" s="8"/>
      <c r="BY162" s="8"/>
      <c r="BZ162" s="8"/>
      <c r="CA162" s="8"/>
    </row>
    <row r="163" spans="1:79">
      <c r="A163" s="8"/>
      <c r="B163" s="8"/>
      <c r="C163" s="8"/>
      <c r="D163" s="8"/>
      <c r="E163" s="8"/>
      <c r="F163" s="8"/>
      <c r="G163" s="8"/>
      <c r="H163" s="8"/>
      <c r="I163" s="8"/>
      <c r="J163" s="8"/>
      <c r="K163" s="8"/>
      <c r="L163" s="8"/>
      <c r="M163" s="8"/>
      <c r="N163" s="8"/>
      <c r="O163" s="8"/>
      <c r="P163" s="8"/>
      <c r="Q163" s="8"/>
      <c r="R163" s="8"/>
      <c r="S163" s="8"/>
      <c r="T163" s="8"/>
      <c r="U163" s="8"/>
      <c r="V163" s="8"/>
      <c r="W163" s="8"/>
      <c r="X163" s="8"/>
      <c r="Y163" s="10"/>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10"/>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10"/>
      <c r="BV163" s="8"/>
      <c r="BW163" s="8"/>
      <c r="BX163" s="8"/>
      <c r="BY163" s="8"/>
      <c r="BZ163" s="8"/>
      <c r="CA163" s="8"/>
    </row>
    <row r="164" spans="1:79">
      <c r="A164" s="8"/>
      <c r="B164" s="8"/>
      <c r="C164" s="8"/>
      <c r="D164" s="8"/>
      <c r="E164" s="8"/>
      <c r="F164" s="8"/>
      <c r="G164" s="8"/>
      <c r="H164" s="8"/>
      <c r="I164" s="8"/>
      <c r="J164" s="8"/>
      <c r="K164" s="8"/>
      <c r="L164" s="8"/>
      <c r="M164" s="8"/>
      <c r="N164" s="8"/>
      <c r="O164" s="8"/>
      <c r="P164" s="8"/>
      <c r="Q164" s="8"/>
      <c r="R164" s="8"/>
      <c r="S164" s="8"/>
      <c r="T164" s="8"/>
      <c r="U164" s="8"/>
      <c r="V164" s="8"/>
      <c r="W164" s="8"/>
      <c r="X164" s="8"/>
      <c r="Y164" s="10"/>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10"/>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10"/>
      <c r="BV164" s="8"/>
      <c r="BW164" s="8"/>
      <c r="BX164" s="8"/>
      <c r="BY164" s="8"/>
      <c r="BZ164" s="8"/>
      <c r="CA164" s="8"/>
    </row>
    <row r="165" spans="1:79">
      <c r="A165" s="8"/>
      <c r="B165" s="8"/>
      <c r="C165" s="8"/>
      <c r="D165" s="8"/>
      <c r="E165" s="8"/>
      <c r="F165" s="8"/>
      <c r="G165" s="8"/>
      <c r="H165" s="8"/>
      <c r="I165" s="8"/>
      <c r="J165" s="8"/>
      <c r="K165" s="8"/>
      <c r="L165" s="8"/>
      <c r="M165" s="8"/>
      <c r="N165" s="8"/>
      <c r="O165" s="8"/>
      <c r="P165" s="8"/>
      <c r="Q165" s="8"/>
      <c r="R165" s="8"/>
      <c r="S165" s="8"/>
      <c r="T165" s="8"/>
      <c r="U165" s="8"/>
      <c r="V165" s="8"/>
      <c r="W165" s="8"/>
      <c r="X165" s="8"/>
      <c r="Y165" s="10"/>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10"/>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10"/>
      <c r="BV165" s="8"/>
      <c r="BW165" s="8"/>
      <c r="BX165" s="8"/>
      <c r="BY165" s="8"/>
      <c r="BZ165" s="8"/>
      <c r="CA165" s="8"/>
    </row>
    <row r="166" spans="1:79">
      <c r="A166" s="8"/>
      <c r="B166" s="8"/>
      <c r="C166" s="8"/>
      <c r="D166" s="8"/>
      <c r="E166" s="8"/>
      <c r="F166" s="8"/>
      <c r="G166" s="8"/>
      <c r="H166" s="8"/>
      <c r="I166" s="8"/>
      <c r="J166" s="8"/>
      <c r="K166" s="8"/>
      <c r="L166" s="8"/>
      <c r="M166" s="8"/>
      <c r="N166" s="8"/>
      <c r="O166" s="8"/>
      <c r="P166" s="8"/>
      <c r="Q166" s="8"/>
      <c r="R166" s="8"/>
      <c r="S166" s="8"/>
      <c r="T166" s="8"/>
      <c r="U166" s="8"/>
      <c r="V166" s="8"/>
      <c r="W166" s="8"/>
      <c r="X166" s="8"/>
      <c r="Y166" s="10"/>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10"/>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10"/>
      <c r="BV166" s="8"/>
      <c r="BW166" s="8"/>
      <c r="BX166" s="8"/>
      <c r="BY166" s="8"/>
      <c r="BZ166" s="8"/>
      <c r="CA166" s="8"/>
    </row>
    <row r="167" spans="1:79">
      <c r="A167" s="8"/>
      <c r="B167" s="8"/>
      <c r="C167" s="8"/>
      <c r="D167" s="8"/>
      <c r="E167" s="8"/>
      <c r="F167" s="8"/>
      <c r="G167" s="8"/>
      <c r="H167" s="8"/>
      <c r="I167" s="8"/>
      <c r="J167" s="8"/>
      <c r="K167" s="8"/>
      <c r="L167" s="8"/>
      <c r="M167" s="8"/>
      <c r="N167" s="8"/>
      <c r="O167" s="8"/>
      <c r="P167" s="8"/>
      <c r="Q167" s="8"/>
      <c r="R167" s="8"/>
      <c r="S167" s="8"/>
      <c r="T167" s="8"/>
      <c r="U167" s="8"/>
      <c r="V167" s="8"/>
      <c r="W167" s="8"/>
      <c r="X167" s="8"/>
      <c r="Y167" s="10"/>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10"/>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10"/>
      <c r="BV167" s="8"/>
      <c r="BW167" s="8"/>
      <c r="BX167" s="8"/>
      <c r="BY167" s="8"/>
      <c r="BZ167" s="8"/>
      <c r="CA167" s="8"/>
    </row>
    <row r="168" spans="1:79">
      <c r="A168" s="8"/>
      <c r="B168" s="8"/>
      <c r="C168" s="8"/>
      <c r="D168" s="8"/>
      <c r="E168" s="8"/>
      <c r="F168" s="8"/>
      <c r="G168" s="8"/>
      <c r="H168" s="8"/>
      <c r="I168" s="8"/>
      <c r="J168" s="8"/>
      <c r="K168" s="8"/>
      <c r="L168" s="8"/>
      <c r="M168" s="8"/>
      <c r="N168" s="8"/>
      <c r="O168" s="8"/>
      <c r="P168" s="8"/>
      <c r="Q168" s="8"/>
      <c r="R168" s="8"/>
      <c r="S168" s="8"/>
      <c r="T168" s="8"/>
      <c r="U168" s="8"/>
      <c r="V168" s="8"/>
      <c r="W168" s="8"/>
      <c r="X168" s="8"/>
      <c r="Y168" s="10"/>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10"/>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10"/>
      <c r="BV168" s="8"/>
      <c r="BW168" s="8"/>
      <c r="BX168" s="8"/>
      <c r="BY168" s="8"/>
      <c r="BZ168" s="8"/>
      <c r="CA168" s="8"/>
    </row>
    <row r="169" spans="1:79">
      <c r="A169" s="8"/>
      <c r="B169" s="8"/>
      <c r="C169" s="8"/>
      <c r="D169" s="8"/>
      <c r="E169" s="8"/>
      <c r="F169" s="8"/>
      <c r="G169" s="8"/>
      <c r="H169" s="8"/>
      <c r="I169" s="8"/>
      <c r="J169" s="8"/>
      <c r="K169" s="8"/>
      <c r="L169" s="8"/>
      <c r="M169" s="8"/>
      <c r="N169" s="8"/>
      <c r="O169" s="8"/>
      <c r="P169" s="8"/>
      <c r="Q169" s="8"/>
      <c r="R169" s="8"/>
      <c r="S169" s="8"/>
      <c r="T169" s="8"/>
      <c r="U169" s="8"/>
      <c r="V169" s="8"/>
      <c r="W169" s="8"/>
      <c r="X169" s="8"/>
      <c r="Y169" s="10"/>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10"/>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10"/>
      <c r="BV169" s="8"/>
      <c r="BW169" s="8"/>
      <c r="BX169" s="8"/>
      <c r="BY169" s="8"/>
      <c r="BZ169" s="8"/>
      <c r="CA169" s="8"/>
    </row>
    <row r="170" spans="1:79">
      <c r="A170" s="8"/>
      <c r="B170" s="8"/>
      <c r="C170" s="8"/>
      <c r="D170" s="8"/>
      <c r="E170" s="8"/>
      <c r="F170" s="8"/>
      <c r="G170" s="8"/>
      <c r="H170" s="8"/>
      <c r="I170" s="8"/>
      <c r="J170" s="8"/>
      <c r="K170" s="8"/>
      <c r="L170" s="8"/>
      <c r="M170" s="8"/>
      <c r="N170" s="8"/>
      <c r="O170" s="8"/>
      <c r="P170" s="8"/>
      <c r="Q170" s="8"/>
      <c r="R170" s="8"/>
      <c r="S170" s="8"/>
      <c r="T170" s="8"/>
      <c r="U170" s="8"/>
      <c r="V170" s="8"/>
      <c r="W170" s="8"/>
      <c r="X170" s="8"/>
      <c r="Y170" s="10"/>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10"/>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10"/>
      <c r="BV170" s="8"/>
      <c r="BW170" s="8"/>
      <c r="BX170" s="8"/>
      <c r="BY170" s="8"/>
      <c r="BZ170" s="8"/>
      <c r="CA170" s="8"/>
    </row>
    <row r="171" spans="1:79">
      <c r="A171" s="8"/>
      <c r="B171" s="8"/>
      <c r="C171" s="8"/>
      <c r="D171" s="8"/>
      <c r="E171" s="8"/>
      <c r="F171" s="8"/>
      <c r="G171" s="8"/>
      <c r="H171" s="8"/>
      <c r="I171" s="8"/>
      <c r="J171" s="8"/>
      <c r="K171" s="8"/>
      <c r="L171" s="8"/>
      <c r="M171" s="8"/>
      <c r="N171" s="8"/>
      <c r="O171" s="8"/>
      <c r="P171" s="8"/>
      <c r="Q171" s="8"/>
      <c r="R171" s="8"/>
      <c r="S171" s="8"/>
      <c r="T171" s="8"/>
      <c r="U171" s="8"/>
      <c r="V171" s="8"/>
      <c r="W171" s="8"/>
      <c r="X171" s="8"/>
      <c r="Y171" s="10"/>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10"/>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10"/>
      <c r="BV171" s="8"/>
      <c r="BW171" s="8"/>
      <c r="BX171" s="8"/>
      <c r="BY171" s="8"/>
      <c r="BZ171" s="8"/>
      <c r="CA171" s="8"/>
    </row>
    <row r="172" spans="1:79">
      <c r="A172" s="8"/>
      <c r="B172" s="8"/>
      <c r="C172" s="8"/>
      <c r="D172" s="8"/>
      <c r="E172" s="8"/>
      <c r="F172" s="8"/>
      <c r="G172" s="8"/>
      <c r="H172" s="8"/>
      <c r="I172" s="8"/>
      <c r="J172" s="8"/>
      <c r="K172" s="8"/>
      <c r="L172" s="8"/>
      <c r="M172" s="8"/>
      <c r="N172" s="8"/>
      <c r="O172" s="8"/>
      <c r="P172" s="8"/>
      <c r="Q172" s="8"/>
      <c r="R172" s="8"/>
      <c r="S172" s="8"/>
      <c r="T172" s="8"/>
      <c r="U172" s="8"/>
      <c r="V172" s="8"/>
      <c r="W172" s="8"/>
      <c r="X172" s="8"/>
      <c r="Y172" s="10"/>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10"/>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10"/>
      <c r="BV172" s="8"/>
      <c r="BW172" s="8"/>
      <c r="BX172" s="8"/>
      <c r="BY172" s="8"/>
      <c r="BZ172" s="8"/>
      <c r="CA172" s="8"/>
    </row>
    <row r="173" spans="1:79">
      <c r="A173" s="8"/>
      <c r="B173" s="8"/>
      <c r="C173" s="8"/>
      <c r="D173" s="8"/>
      <c r="E173" s="8"/>
      <c r="F173" s="8"/>
      <c r="G173" s="8"/>
      <c r="H173" s="8"/>
      <c r="I173" s="8"/>
      <c r="J173" s="8"/>
      <c r="K173" s="8"/>
      <c r="L173" s="8"/>
      <c r="M173" s="8"/>
      <c r="N173" s="8"/>
      <c r="O173" s="8"/>
      <c r="P173" s="8"/>
      <c r="Q173" s="8"/>
      <c r="R173" s="8"/>
      <c r="S173" s="8"/>
      <c r="T173" s="8"/>
      <c r="U173" s="8"/>
      <c r="V173" s="8"/>
      <c r="W173" s="8"/>
      <c r="X173" s="8"/>
      <c r="Y173" s="10"/>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10"/>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10"/>
      <c r="BV173" s="8"/>
      <c r="BW173" s="8"/>
      <c r="BX173" s="8"/>
      <c r="BY173" s="8"/>
      <c r="BZ173" s="8"/>
      <c r="CA173" s="8"/>
    </row>
    <row r="174" spans="1:79">
      <c r="A174" s="8"/>
      <c r="B174" s="8"/>
      <c r="C174" s="8"/>
      <c r="D174" s="8"/>
      <c r="E174" s="8"/>
      <c r="F174" s="8"/>
      <c r="G174" s="8"/>
      <c r="H174" s="8"/>
      <c r="I174" s="8"/>
      <c r="J174" s="8"/>
      <c r="K174" s="8"/>
      <c r="L174" s="8"/>
      <c r="M174" s="8"/>
      <c r="N174" s="8"/>
      <c r="O174" s="8"/>
      <c r="P174" s="8"/>
      <c r="Q174" s="8"/>
      <c r="R174" s="8"/>
      <c r="S174" s="8"/>
      <c r="T174" s="8"/>
      <c r="U174" s="8"/>
      <c r="V174" s="8"/>
      <c r="W174" s="8"/>
      <c r="X174" s="8"/>
      <c r="Y174" s="10"/>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10"/>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10"/>
      <c r="BV174" s="8"/>
      <c r="BW174" s="8"/>
      <c r="BX174" s="8"/>
      <c r="BY174" s="8"/>
      <c r="BZ174" s="8"/>
      <c r="CA174" s="8"/>
    </row>
    <row r="175" spans="1:79">
      <c r="A175" s="8"/>
      <c r="B175" s="8"/>
      <c r="C175" s="8"/>
      <c r="D175" s="8"/>
      <c r="E175" s="8"/>
      <c r="F175" s="8"/>
      <c r="G175" s="8"/>
      <c r="H175" s="8"/>
      <c r="I175" s="8"/>
      <c r="J175" s="8"/>
      <c r="K175" s="8"/>
      <c r="L175" s="8"/>
      <c r="M175" s="8"/>
      <c r="N175" s="8"/>
      <c r="O175" s="8"/>
      <c r="P175" s="8"/>
      <c r="Q175" s="8"/>
      <c r="R175" s="8"/>
      <c r="S175" s="8"/>
      <c r="T175" s="8"/>
      <c r="U175" s="8"/>
      <c r="V175" s="8"/>
      <c r="W175" s="8"/>
      <c r="X175" s="8"/>
      <c r="Y175" s="10"/>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10"/>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10"/>
      <c r="BV175" s="8"/>
      <c r="BW175" s="8"/>
      <c r="BX175" s="8"/>
      <c r="BY175" s="8"/>
      <c r="BZ175" s="8"/>
      <c r="CA175" s="8"/>
    </row>
    <row r="176" spans="1:79">
      <c r="A176" s="8"/>
      <c r="B176" s="8"/>
      <c r="C176" s="8"/>
      <c r="D176" s="8"/>
      <c r="E176" s="8"/>
      <c r="F176" s="8"/>
      <c r="G176" s="8"/>
      <c r="H176" s="8"/>
      <c r="I176" s="8"/>
      <c r="J176" s="8"/>
      <c r="K176" s="8"/>
      <c r="L176" s="8"/>
      <c r="M176" s="8"/>
      <c r="N176" s="8"/>
      <c r="O176" s="8"/>
      <c r="P176" s="8"/>
      <c r="Q176" s="8"/>
      <c r="R176" s="8"/>
      <c r="S176" s="8"/>
      <c r="T176" s="8"/>
      <c r="U176" s="8"/>
      <c r="V176" s="8"/>
      <c r="W176" s="8"/>
      <c r="X176" s="8"/>
      <c r="Y176" s="10"/>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10"/>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10"/>
      <c r="BV176" s="8"/>
      <c r="BW176" s="8"/>
      <c r="BX176" s="8"/>
      <c r="BY176" s="8"/>
      <c r="BZ176" s="8"/>
      <c r="CA176" s="8"/>
    </row>
    <row r="177" spans="1:79">
      <c r="A177" s="8"/>
      <c r="B177" s="8"/>
      <c r="C177" s="8"/>
      <c r="D177" s="8"/>
      <c r="E177" s="8"/>
      <c r="F177" s="8"/>
      <c r="G177" s="8"/>
      <c r="H177" s="8"/>
      <c r="I177" s="8"/>
      <c r="J177" s="8"/>
      <c r="K177" s="8"/>
      <c r="L177" s="8"/>
      <c r="M177" s="8"/>
      <c r="N177" s="8"/>
      <c r="O177" s="8"/>
      <c r="P177" s="8"/>
      <c r="Q177" s="8"/>
      <c r="R177" s="8"/>
      <c r="S177" s="8"/>
      <c r="T177" s="8"/>
      <c r="U177" s="8"/>
      <c r="V177" s="8"/>
      <c r="W177" s="8"/>
      <c r="X177" s="8"/>
      <c r="Y177" s="10"/>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10"/>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10"/>
      <c r="BV177" s="8"/>
      <c r="BW177" s="8"/>
      <c r="BX177" s="8"/>
      <c r="BY177" s="8"/>
      <c r="BZ177" s="8"/>
      <c r="CA177" s="8"/>
    </row>
    <row r="178" spans="1:79">
      <c r="A178" s="8"/>
      <c r="B178" s="8"/>
      <c r="C178" s="8"/>
      <c r="D178" s="8"/>
      <c r="E178" s="8"/>
      <c r="F178" s="8"/>
      <c r="G178" s="8"/>
      <c r="H178" s="8"/>
      <c r="I178" s="8"/>
      <c r="J178" s="8"/>
      <c r="K178" s="8"/>
      <c r="L178" s="8"/>
      <c r="M178" s="8"/>
      <c r="N178" s="8"/>
      <c r="O178" s="8"/>
      <c r="P178" s="8"/>
      <c r="Q178" s="8"/>
      <c r="R178" s="8"/>
      <c r="S178" s="8"/>
      <c r="T178" s="8"/>
      <c r="U178" s="8"/>
      <c r="V178" s="8"/>
      <c r="W178" s="8"/>
      <c r="X178" s="8"/>
      <c r="Y178" s="10"/>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10"/>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10"/>
      <c r="BV178" s="8"/>
      <c r="BW178" s="8"/>
      <c r="BX178" s="8"/>
      <c r="BY178" s="8"/>
      <c r="BZ178" s="8"/>
      <c r="CA178" s="8"/>
    </row>
    <row r="179" spans="1:79">
      <c r="A179" s="8"/>
      <c r="B179" s="8"/>
      <c r="C179" s="8"/>
      <c r="D179" s="8"/>
      <c r="E179" s="8"/>
      <c r="F179" s="8"/>
      <c r="G179" s="8"/>
      <c r="H179" s="8"/>
      <c r="I179" s="8"/>
      <c r="J179" s="8"/>
      <c r="K179" s="8"/>
      <c r="L179" s="8"/>
      <c r="M179" s="8"/>
      <c r="N179" s="8"/>
      <c r="O179" s="8"/>
      <c r="P179" s="8"/>
      <c r="Q179" s="8"/>
      <c r="R179" s="8"/>
      <c r="S179" s="8"/>
      <c r="T179" s="8"/>
      <c r="U179" s="8"/>
      <c r="V179" s="8"/>
      <c r="W179" s="8"/>
      <c r="X179" s="8"/>
      <c r="Y179" s="10"/>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10"/>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10"/>
      <c r="BV179" s="8"/>
      <c r="BW179" s="8"/>
      <c r="BX179" s="8"/>
      <c r="BY179" s="8"/>
      <c r="BZ179" s="8"/>
      <c r="CA179" s="8"/>
    </row>
    <row r="180" spans="1:79">
      <c r="A180" s="8"/>
      <c r="B180" s="8"/>
      <c r="C180" s="8"/>
      <c r="D180" s="8"/>
      <c r="E180" s="8"/>
      <c r="F180" s="8"/>
      <c r="G180" s="8"/>
      <c r="H180" s="8"/>
      <c r="I180" s="8"/>
      <c r="J180" s="8"/>
      <c r="K180" s="8"/>
      <c r="L180" s="8"/>
      <c r="M180" s="8"/>
      <c r="N180" s="8"/>
      <c r="O180" s="8"/>
      <c r="P180" s="8"/>
      <c r="Q180" s="8"/>
      <c r="R180" s="8"/>
      <c r="S180" s="8"/>
      <c r="T180" s="8"/>
      <c r="U180" s="8"/>
      <c r="V180" s="8"/>
      <c r="W180" s="8"/>
      <c r="X180" s="8"/>
      <c r="Y180" s="10"/>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10"/>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10"/>
      <c r="BV180" s="8"/>
      <c r="BW180" s="8"/>
      <c r="BX180" s="8"/>
      <c r="BY180" s="8"/>
      <c r="BZ180" s="8"/>
      <c r="CA180" s="8"/>
    </row>
    <row r="181" spans="1:79">
      <c r="A181" s="8"/>
      <c r="B181" s="8"/>
      <c r="C181" s="8"/>
      <c r="D181" s="8"/>
      <c r="E181" s="8"/>
      <c r="F181" s="8"/>
      <c r="G181" s="8"/>
      <c r="H181" s="8"/>
      <c r="I181" s="8"/>
      <c r="J181" s="8"/>
      <c r="K181" s="8"/>
      <c r="L181" s="8"/>
      <c r="M181" s="8"/>
      <c r="N181" s="8"/>
      <c r="O181" s="8"/>
      <c r="P181" s="8"/>
      <c r="Q181" s="8"/>
      <c r="R181" s="8"/>
      <c r="S181" s="8"/>
      <c r="T181" s="8"/>
      <c r="U181" s="8"/>
      <c r="V181" s="8"/>
      <c r="W181" s="8"/>
      <c r="X181" s="8"/>
      <c r="Y181" s="10"/>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10"/>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10"/>
      <c r="BV181" s="8"/>
      <c r="BW181" s="8"/>
      <c r="BX181" s="8"/>
      <c r="BY181" s="8"/>
      <c r="BZ181" s="8"/>
      <c r="CA181" s="8"/>
    </row>
    <row r="182" spans="1:79">
      <c r="A182" s="8"/>
      <c r="B182" s="8"/>
      <c r="C182" s="8"/>
      <c r="D182" s="8"/>
      <c r="E182" s="8"/>
      <c r="F182" s="8"/>
      <c r="G182" s="8"/>
      <c r="H182" s="8"/>
      <c r="I182" s="8"/>
      <c r="J182" s="8"/>
      <c r="K182" s="8"/>
      <c r="L182" s="8"/>
      <c r="M182" s="8"/>
      <c r="N182" s="8"/>
      <c r="O182" s="8"/>
      <c r="P182" s="8"/>
      <c r="Q182" s="8"/>
      <c r="R182" s="8"/>
      <c r="S182" s="8"/>
      <c r="T182" s="8"/>
      <c r="U182" s="8"/>
      <c r="V182" s="8"/>
      <c r="W182" s="8"/>
      <c r="X182" s="8"/>
      <c r="Y182" s="10"/>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10"/>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10"/>
      <c r="BV182" s="8"/>
      <c r="BW182" s="8"/>
      <c r="BX182" s="8"/>
      <c r="BY182" s="8"/>
      <c r="BZ182" s="8"/>
      <c r="CA182" s="8"/>
    </row>
    <row r="183" spans="1:79">
      <c r="A183" s="8"/>
      <c r="B183" s="8"/>
      <c r="C183" s="8"/>
      <c r="D183" s="8"/>
      <c r="E183" s="8"/>
      <c r="F183" s="8"/>
      <c r="G183" s="8"/>
      <c r="H183" s="8"/>
      <c r="I183" s="8"/>
      <c r="J183" s="8"/>
      <c r="K183" s="8"/>
      <c r="L183" s="8"/>
      <c r="M183" s="8"/>
      <c r="N183" s="8"/>
      <c r="O183" s="8"/>
      <c r="P183" s="8"/>
      <c r="Q183" s="8"/>
      <c r="R183" s="8"/>
      <c r="S183" s="8"/>
      <c r="T183" s="8"/>
      <c r="U183" s="8"/>
      <c r="V183" s="8"/>
      <c r="W183" s="8"/>
      <c r="X183" s="8"/>
      <c r="Y183" s="10"/>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10"/>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10"/>
      <c r="BV183" s="8"/>
      <c r="BW183" s="8"/>
      <c r="BX183" s="8"/>
      <c r="BY183" s="8"/>
      <c r="BZ183" s="8"/>
      <c r="CA183" s="8"/>
    </row>
    <row r="184" spans="1:79">
      <c r="A184" s="8"/>
      <c r="B184" s="8"/>
      <c r="C184" s="8"/>
      <c r="D184" s="8"/>
      <c r="E184" s="8"/>
      <c r="F184" s="8"/>
      <c r="G184" s="8"/>
      <c r="H184" s="8"/>
      <c r="I184" s="8"/>
      <c r="J184" s="8"/>
      <c r="K184" s="8"/>
      <c r="L184" s="8"/>
      <c r="M184" s="8"/>
      <c r="N184" s="8"/>
      <c r="O184" s="8"/>
      <c r="P184" s="8"/>
      <c r="Q184" s="8"/>
      <c r="R184" s="8"/>
      <c r="S184" s="8"/>
      <c r="T184" s="8"/>
      <c r="U184" s="8"/>
      <c r="V184" s="8"/>
      <c r="W184" s="8"/>
      <c r="X184" s="8"/>
      <c r="Y184" s="10"/>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10"/>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10"/>
      <c r="BV184" s="8"/>
      <c r="BW184" s="8"/>
      <c r="BX184" s="8"/>
      <c r="BY184" s="8"/>
      <c r="BZ184" s="8"/>
      <c r="CA184" s="8"/>
    </row>
    <row r="185" spans="1:79">
      <c r="A185" s="8"/>
      <c r="B185" s="8"/>
      <c r="C185" s="8"/>
      <c r="D185" s="8"/>
      <c r="E185" s="8"/>
      <c r="F185" s="8"/>
      <c r="G185" s="8"/>
      <c r="H185" s="8"/>
      <c r="I185" s="8"/>
      <c r="J185" s="8"/>
      <c r="K185" s="8"/>
      <c r="L185" s="8"/>
      <c r="M185" s="8"/>
      <c r="N185" s="8"/>
      <c r="O185" s="8"/>
      <c r="P185" s="8"/>
      <c r="Q185" s="8"/>
      <c r="R185" s="8"/>
      <c r="S185" s="8"/>
      <c r="T185" s="8"/>
      <c r="U185" s="8"/>
      <c r="V185" s="8"/>
      <c r="W185" s="8"/>
      <c r="X185" s="8"/>
      <c r="Y185" s="10"/>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10"/>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10"/>
      <c r="BV185" s="8"/>
      <c r="BW185" s="8"/>
      <c r="BX185" s="8"/>
      <c r="BY185" s="8"/>
      <c r="BZ185" s="8"/>
      <c r="CA185" s="8"/>
    </row>
    <row r="186" spans="1:79">
      <c r="A186" s="8"/>
      <c r="B186" s="8"/>
      <c r="C186" s="8"/>
      <c r="D186" s="8"/>
      <c r="E186" s="8"/>
      <c r="F186" s="8"/>
      <c r="G186" s="8"/>
      <c r="H186" s="8"/>
      <c r="I186" s="8"/>
      <c r="J186" s="8"/>
      <c r="K186" s="8"/>
      <c r="L186" s="8"/>
      <c r="M186" s="8"/>
      <c r="N186" s="8"/>
      <c r="O186" s="8"/>
      <c r="P186" s="8"/>
      <c r="Q186" s="8"/>
      <c r="R186" s="8"/>
      <c r="S186" s="8"/>
      <c r="T186" s="8"/>
      <c r="U186" s="8"/>
      <c r="V186" s="8"/>
      <c r="W186" s="8"/>
      <c r="X186" s="8"/>
      <c r="Y186" s="10"/>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10"/>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10"/>
      <c r="BV186" s="8"/>
      <c r="BW186" s="8"/>
      <c r="BX186" s="8"/>
      <c r="BY186" s="8"/>
      <c r="BZ186" s="8"/>
      <c r="CA186" s="8"/>
    </row>
    <row r="187" spans="1:79">
      <c r="A187" s="8"/>
      <c r="B187" s="8"/>
      <c r="C187" s="8"/>
      <c r="D187" s="8"/>
      <c r="E187" s="8"/>
      <c r="F187" s="8"/>
      <c r="G187" s="8"/>
      <c r="H187" s="8"/>
      <c r="I187" s="8"/>
      <c r="J187" s="8"/>
      <c r="K187" s="8"/>
      <c r="L187" s="8"/>
      <c r="M187" s="8"/>
      <c r="N187" s="8"/>
      <c r="O187" s="8"/>
      <c r="P187" s="8"/>
      <c r="Q187" s="8"/>
      <c r="R187" s="8"/>
      <c r="S187" s="8"/>
      <c r="T187" s="8"/>
      <c r="U187" s="8"/>
      <c r="V187" s="8"/>
      <c r="W187" s="8"/>
      <c r="X187" s="8"/>
      <c r="Y187" s="10"/>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10"/>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10"/>
      <c r="BV187" s="8"/>
      <c r="BW187" s="8"/>
      <c r="BX187" s="8"/>
      <c r="BY187" s="8"/>
      <c r="BZ187" s="8"/>
      <c r="CA187" s="8"/>
    </row>
    <row r="188" spans="1:79">
      <c r="A188" s="8"/>
      <c r="B188" s="8"/>
      <c r="C188" s="8"/>
      <c r="D188" s="8"/>
      <c r="E188" s="8"/>
      <c r="F188" s="8"/>
      <c r="G188" s="8"/>
      <c r="H188" s="8"/>
      <c r="I188" s="8"/>
      <c r="J188" s="8"/>
      <c r="K188" s="8"/>
      <c r="L188" s="8"/>
      <c r="M188" s="8"/>
      <c r="N188" s="8"/>
      <c r="O188" s="8"/>
      <c r="P188" s="8"/>
      <c r="Q188" s="8"/>
      <c r="R188" s="8"/>
      <c r="S188" s="8"/>
      <c r="T188" s="8"/>
      <c r="U188" s="8"/>
      <c r="V188" s="8"/>
      <c r="W188" s="8"/>
      <c r="X188" s="8"/>
      <c r="Y188" s="10"/>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10"/>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10"/>
      <c r="BV188" s="8"/>
      <c r="BW188" s="8"/>
      <c r="BX188" s="8"/>
      <c r="BY188" s="8"/>
      <c r="BZ188" s="8"/>
      <c r="CA188" s="8"/>
    </row>
    <row r="189" spans="1:79">
      <c r="A189" s="8"/>
      <c r="B189" s="8"/>
      <c r="C189" s="8"/>
      <c r="D189" s="8"/>
      <c r="E189" s="8"/>
      <c r="F189" s="8"/>
      <c r="G189" s="8"/>
      <c r="H189" s="8"/>
      <c r="I189" s="8"/>
      <c r="J189" s="8"/>
      <c r="K189" s="8"/>
      <c r="L189" s="8"/>
      <c r="M189" s="8"/>
      <c r="N189" s="8"/>
      <c r="O189" s="8"/>
      <c r="P189" s="8"/>
      <c r="Q189" s="8"/>
      <c r="R189" s="8"/>
      <c r="S189" s="8"/>
      <c r="T189" s="8"/>
      <c r="U189" s="8"/>
      <c r="V189" s="8"/>
      <c r="W189" s="8"/>
      <c r="X189" s="8"/>
      <c r="Y189" s="10"/>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10"/>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10"/>
      <c r="BV189" s="8"/>
      <c r="BW189" s="8"/>
      <c r="BX189" s="8"/>
      <c r="BY189" s="8"/>
      <c r="BZ189" s="8"/>
      <c r="CA189" s="8"/>
    </row>
    <row r="190" spans="1:79">
      <c r="A190" s="8"/>
      <c r="B190" s="8"/>
      <c r="C190" s="8"/>
      <c r="D190" s="8"/>
      <c r="E190" s="8"/>
      <c r="F190" s="8"/>
      <c r="G190" s="8"/>
      <c r="H190" s="8"/>
      <c r="I190" s="8"/>
      <c r="J190" s="8"/>
      <c r="K190" s="8"/>
      <c r="L190" s="8"/>
      <c r="M190" s="8"/>
      <c r="N190" s="8"/>
      <c r="O190" s="8"/>
      <c r="P190" s="8"/>
      <c r="Q190" s="8"/>
      <c r="R190" s="8"/>
      <c r="S190" s="8"/>
      <c r="T190" s="8"/>
      <c r="U190" s="8"/>
      <c r="V190" s="8"/>
      <c r="W190" s="8"/>
      <c r="X190" s="8"/>
      <c r="Y190" s="10"/>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10"/>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10"/>
      <c r="BV190" s="8"/>
      <c r="BW190" s="8"/>
      <c r="BX190" s="8"/>
      <c r="BY190" s="8"/>
      <c r="BZ190" s="8"/>
      <c r="CA190" s="8"/>
    </row>
    <row r="191" spans="1:79">
      <c r="A191" s="8"/>
      <c r="B191" s="8"/>
      <c r="C191" s="8"/>
      <c r="D191" s="8"/>
      <c r="E191" s="8"/>
      <c r="F191" s="8"/>
      <c r="G191" s="8"/>
      <c r="H191" s="8"/>
      <c r="I191" s="8"/>
      <c r="J191" s="8"/>
      <c r="K191" s="8"/>
      <c r="L191" s="8"/>
      <c r="M191" s="8"/>
      <c r="N191" s="8"/>
      <c r="O191" s="8"/>
      <c r="P191" s="8"/>
      <c r="Q191" s="8"/>
      <c r="R191" s="8"/>
      <c r="S191" s="8"/>
      <c r="T191" s="8"/>
      <c r="U191" s="8"/>
      <c r="V191" s="8"/>
      <c r="W191" s="8"/>
      <c r="X191" s="8"/>
      <c r="Y191" s="10"/>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10"/>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10"/>
      <c r="BV191" s="8"/>
      <c r="BW191" s="8"/>
      <c r="BX191" s="8"/>
      <c r="BY191" s="8"/>
      <c r="BZ191" s="8"/>
      <c r="CA191" s="8"/>
    </row>
    <row r="192" spans="1:79">
      <c r="A192" s="8"/>
      <c r="B192" s="8"/>
      <c r="C192" s="8"/>
      <c r="D192" s="8"/>
      <c r="E192" s="8"/>
      <c r="F192" s="8"/>
      <c r="G192" s="8"/>
      <c r="H192" s="8"/>
      <c r="I192" s="8"/>
      <c r="J192" s="8"/>
      <c r="K192" s="8"/>
      <c r="L192" s="8"/>
      <c r="M192" s="8"/>
      <c r="N192" s="8"/>
      <c r="O192" s="8"/>
      <c r="P192" s="8"/>
      <c r="Q192" s="8"/>
      <c r="R192" s="8"/>
      <c r="S192" s="8"/>
      <c r="T192" s="8"/>
      <c r="U192" s="8"/>
      <c r="V192" s="8"/>
      <c r="W192" s="8"/>
      <c r="X192" s="8"/>
      <c r="Y192" s="10"/>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10"/>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10"/>
      <c r="BV192" s="8"/>
      <c r="BW192" s="8"/>
      <c r="BX192" s="8"/>
      <c r="BY192" s="8"/>
      <c r="BZ192" s="8"/>
      <c r="CA192" s="8"/>
    </row>
    <row r="193" spans="1:79">
      <c r="A193" s="8"/>
      <c r="B193" s="8"/>
      <c r="C193" s="8"/>
      <c r="D193" s="8"/>
      <c r="E193" s="8"/>
      <c r="F193" s="8"/>
      <c r="G193" s="8"/>
      <c r="H193" s="8"/>
      <c r="I193" s="8"/>
      <c r="J193" s="8"/>
      <c r="K193" s="8"/>
      <c r="L193" s="8"/>
      <c r="M193" s="8"/>
      <c r="N193" s="8"/>
      <c r="O193" s="8"/>
      <c r="P193" s="8"/>
      <c r="Q193" s="8"/>
      <c r="R193" s="8"/>
      <c r="S193" s="8"/>
      <c r="T193" s="8"/>
      <c r="U193" s="8"/>
      <c r="V193" s="8"/>
      <c r="W193" s="8"/>
      <c r="X193" s="8"/>
      <c r="Y193" s="10"/>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10"/>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10"/>
      <c r="BV193" s="8"/>
      <c r="BW193" s="8"/>
      <c r="BX193" s="8"/>
      <c r="BY193" s="8"/>
      <c r="BZ193" s="8"/>
      <c r="CA193" s="8"/>
    </row>
    <row r="194" spans="1:79">
      <c r="A194" s="8"/>
      <c r="B194" s="8"/>
      <c r="C194" s="8"/>
      <c r="D194" s="8"/>
      <c r="E194" s="8"/>
      <c r="F194" s="8"/>
      <c r="G194" s="8"/>
      <c r="H194" s="8"/>
      <c r="I194" s="8"/>
      <c r="J194" s="8"/>
      <c r="K194" s="8"/>
      <c r="L194" s="8"/>
      <c r="M194" s="8"/>
      <c r="N194" s="8"/>
      <c r="O194" s="8"/>
      <c r="P194" s="8"/>
      <c r="Q194" s="8"/>
      <c r="R194" s="8"/>
      <c r="S194" s="8"/>
      <c r="T194" s="8"/>
      <c r="U194" s="8"/>
      <c r="V194" s="8"/>
      <c r="W194" s="8"/>
      <c r="X194" s="8"/>
      <c r="Y194" s="10"/>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10"/>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10"/>
      <c r="BV194" s="8"/>
      <c r="BW194" s="8"/>
      <c r="BX194" s="8"/>
      <c r="BY194" s="8"/>
      <c r="BZ194" s="8"/>
      <c r="CA194" s="8"/>
    </row>
    <row r="195" spans="1:79">
      <c r="A195" s="8"/>
      <c r="B195" s="8"/>
      <c r="C195" s="8"/>
      <c r="D195" s="8"/>
      <c r="E195" s="8"/>
      <c r="F195" s="8"/>
      <c r="G195" s="8"/>
      <c r="H195" s="8"/>
      <c r="I195" s="8"/>
      <c r="J195" s="8"/>
      <c r="K195" s="8"/>
      <c r="L195" s="8"/>
      <c r="M195" s="8"/>
      <c r="N195" s="8"/>
      <c r="O195" s="8"/>
      <c r="P195" s="8"/>
      <c r="Q195" s="8"/>
      <c r="R195" s="8"/>
      <c r="S195" s="8"/>
      <c r="T195" s="8"/>
      <c r="U195" s="8"/>
      <c r="V195" s="8"/>
      <c r="W195" s="8"/>
      <c r="X195" s="8"/>
      <c r="Y195" s="10"/>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10"/>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10"/>
      <c r="BV195" s="8"/>
      <c r="BW195" s="8"/>
      <c r="BX195" s="8"/>
      <c r="BY195" s="8"/>
      <c r="BZ195" s="8"/>
      <c r="CA195" s="8"/>
    </row>
    <row r="196" spans="1:79">
      <c r="A196" s="8"/>
      <c r="B196" s="8"/>
      <c r="C196" s="8"/>
      <c r="D196" s="8"/>
      <c r="E196" s="8"/>
      <c r="F196" s="8"/>
      <c r="G196" s="8"/>
      <c r="H196" s="8"/>
      <c r="I196" s="8"/>
      <c r="J196" s="8"/>
      <c r="K196" s="8"/>
      <c r="L196" s="8"/>
      <c r="M196" s="8"/>
      <c r="N196" s="8"/>
      <c r="O196" s="8"/>
      <c r="P196" s="8"/>
      <c r="Q196" s="8"/>
      <c r="R196" s="8"/>
      <c r="S196" s="8"/>
      <c r="T196" s="8"/>
      <c r="U196" s="8"/>
      <c r="V196" s="8"/>
      <c r="W196" s="8"/>
      <c r="X196" s="8"/>
      <c r="Y196" s="10"/>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10"/>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10"/>
      <c r="BV196" s="8"/>
      <c r="BW196" s="8"/>
      <c r="BX196" s="8"/>
      <c r="BY196" s="8"/>
      <c r="BZ196" s="8"/>
      <c r="CA196" s="8"/>
    </row>
    <row r="197" spans="1:79">
      <c r="A197" s="8"/>
      <c r="B197" s="8"/>
      <c r="C197" s="8"/>
      <c r="D197" s="8"/>
      <c r="E197" s="8"/>
      <c r="F197" s="8"/>
      <c r="G197" s="8"/>
      <c r="H197" s="8"/>
      <c r="I197" s="8"/>
      <c r="J197" s="8"/>
      <c r="K197" s="8"/>
      <c r="L197" s="8"/>
      <c r="M197" s="8"/>
      <c r="N197" s="8"/>
      <c r="O197" s="8"/>
      <c r="P197" s="8"/>
      <c r="Q197" s="8"/>
      <c r="R197" s="8"/>
      <c r="S197" s="8"/>
      <c r="T197" s="8"/>
      <c r="U197" s="8"/>
      <c r="V197" s="8"/>
      <c r="W197" s="8"/>
      <c r="X197" s="8"/>
      <c r="Y197" s="10"/>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10"/>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10"/>
      <c r="BV197" s="8"/>
      <c r="BW197" s="8"/>
      <c r="BX197" s="8"/>
      <c r="BY197" s="8"/>
      <c r="BZ197" s="8"/>
      <c r="CA197" s="8"/>
    </row>
    <row r="198" spans="1:79">
      <c r="A198" s="8"/>
      <c r="B198" s="8"/>
      <c r="C198" s="8"/>
      <c r="D198" s="8"/>
      <c r="E198" s="8"/>
      <c r="F198" s="8"/>
      <c r="G198" s="8"/>
      <c r="H198" s="8"/>
      <c r="I198" s="8"/>
      <c r="J198" s="8"/>
      <c r="K198" s="8"/>
      <c r="L198" s="8"/>
      <c r="M198" s="8"/>
      <c r="N198" s="8"/>
      <c r="O198" s="8"/>
      <c r="P198" s="8"/>
      <c r="Q198" s="8"/>
      <c r="R198" s="8"/>
      <c r="S198" s="8"/>
      <c r="T198" s="8"/>
      <c r="U198" s="8"/>
      <c r="V198" s="8"/>
      <c r="W198" s="8"/>
      <c r="X198" s="8"/>
      <c r="Y198" s="10"/>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10"/>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10"/>
      <c r="BV198" s="8"/>
      <c r="BW198" s="8"/>
      <c r="BX198" s="8"/>
      <c r="BY198" s="8"/>
      <c r="BZ198" s="8"/>
      <c r="CA198" s="8"/>
    </row>
    <row r="199" spans="1:79">
      <c r="A199" s="8"/>
      <c r="B199" s="8"/>
      <c r="C199" s="8"/>
      <c r="D199" s="8"/>
      <c r="E199" s="8"/>
      <c r="F199" s="8"/>
      <c r="G199" s="8"/>
      <c r="H199" s="8"/>
      <c r="I199" s="8"/>
      <c r="J199" s="8"/>
      <c r="K199" s="8"/>
      <c r="L199" s="8"/>
      <c r="M199" s="8"/>
      <c r="N199" s="8"/>
      <c r="O199" s="8"/>
      <c r="P199" s="8"/>
      <c r="Q199" s="8"/>
      <c r="R199" s="8"/>
      <c r="S199" s="8"/>
      <c r="T199" s="8"/>
      <c r="U199" s="8"/>
      <c r="V199" s="8"/>
      <c r="W199" s="8"/>
      <c r="X199" s="8"/>
      <c r="Y199" s="10"/>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10"/>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10"/>
      <c r="BV199" s="8"/>
      <c r="BW199" s="8"/>
      <c r="BX199" s="8"/>
      <c r="BY199" s="8"/>
      <c r="BZ199" s="8"/>
      <c r="CA199" s="8"/>
    </row>
    <row r="200" spans="1:79">
      <c r="A200" s="8"/>
      <c r="B200" s="8"/>
      <c r="C200" s="8"/>
      <c r="D200" s="8"/>
      <c r="E200" s="8"/>
      <c r="F200" s="8"/>
      <c r="G200" s="8"/>
      <c r="H200" s="8"/>
      <c r="I200" s="8"/>
      <c r="J200" s="8"/>
      <c r="K200" s="8"/>
      <c r="L200" s="8"/>
      <c r="M200" s="8"/>
      <c r="N200" s="8"/>
      <c r="O200" s="8"/>
      <c r="P200" s="8"/>
      <c r="Q200" s="8"/>
      <c r="R200" s="8"/>
      <c r="S200" s="8"/>
      <c r="T200" s="8"/>
      <c r="U200" s="8"/>
      <c r="V200" s="8"/>
      <c r="W200" s="8"/>
      <c r="X200" s="8"/>
      <c r="Y200" s="10"/>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10"/>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10"/>
      <c r="BV200" s="8"/>
      <c r="BW200" s="8"/>
      <c r="BX200" s="8"/>
      <c r="BY200" s="8"/>
      <c r="BZ200" s="8"/>
      <c r="CA200" s="8"/>
    </row>
    <row r="201" spans="1:79">
      <c r="A201" s="8"/>
      <c r="B201" s="8"/>
      <c r="C201" s="8"/>
      <c r="D201" s="8"/>
      <c r="E201" s="8"/>
      <c r="F201" s="8"/>
      <c r="G201" s="8"/>
      <c r="H201" s="8"/>
      <c r="I201" s="8"/>
      <c r="J201" s="8"/>
      <c r="K201" s="8"/>
      <c r="L201" s="8"/>
      <c r="M201" s="8"/>
      <c r="N201" s="8"/>
      <c r="O201" s="8"/>
      <c r="P201" s="8"/>
      <c r="Q201" s="8"/>
      <c r="R201" s="8"/>
      <c r="S201" s="8"/>
      <c r="T201" s="8"/>
      <c r="U201" s="8"/>
      <c r="V201" s="8"/>
      <c r="W201" s="8"/>
      <c r="X201" s="8"/>
      <c r="Y201" s="10"/>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10"/>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10"/>
      <c r="BV201" s="8"/>
      <c r="BW201" s="8"/>
      <c r="BX201" s="8"/>
      <c r="BY201" s="8"/>
      <c r="BZ201" s="8"/>
      <c r="CA201" s="8"/>
    </row>
    <row r="202" spans="1:79">
      <c r="A202" s="8"/>
      <c r="B202" s="8"/>
      <c r="C202" s="8"/>
      <c r="D202" s="8"/>
      <c r="E202" s="8"/>
      <c r="F202" s="8"/>
      <c r="G202" s="8"/>
      <c r="H202" s="8"/>
      <c r="I202" s="8"/>
      <c r="J202" s="8"/>
      <c r="K202" s="8"/>
      <c r="L202" s="8"/>
      <c r="M202" s="8"/>
      <c r="N202" s="8"/>
      <c r="O202" s="8"/>
      <c r="P202" s="8"/>
      <c r="Q202" s="8"/>
      <c r="R202" s="8"/>
      <c r="S202" s="8"/>
      <c r="T202" s="8"/>
      <c r="U202" s="8"/>
      <c r="V202" s="8"/>
      <c r="W202" s="8"/>
      <c r="X202" s="8"/>
      <c r="Y202" s="10"/>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10"/>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10"/>
      <c r="BV202" s="8"/>
      <c r="BW202" s="8"/>
      <c r="BX202" s="8"/>
      <c r="BY202" s="8"/>
      <c r="BZ202" s="8"/>
      <c r="CA202" s="8"/>
    </row>
    <row r="203" spans="1:79">
      <c r="A203" s="8"/>
      <c r="B203" s="8"/>
      <c r="C203" s="8"/>
      <c r="D203" s="8"/>
      <c r="E203" s="8"/>
      <c r="F203" s="8"/>
      <c r="G203" s="8"/>
      <c r="H203" s="8"/>
      <c r="I203" s="8"/>
      <c r="J203" s="8"/>
      <c r="K203" s="8"/>
      <c r="L203" s="8"/>
      <c r="M203" s="8"/>
      <c r="N203" s="8"/>
      <c r="O203" s="8"/>
      <c r="P203" s="8"/>
      <c r="Q203" s="8"/>
      <c r="R203" s="8"/>
      <c r="S203" s="8"/>
      <c r="T203" s="8"/>
      <c r="U203" s="8"/>
      <c r="V203" s="8"/>
      <c r="W203" s="8"/>
      <c r="X203" s="8"/>
      <c r="Y203" s="10"/>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10"/>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10"/>
      <c r="BV203" s="8"/>
      <c r="BW203" s="8"/>
      <c r="BX203" s="8"/>
      <c r="BY203" s="8"/>
      <c r="BZ203" s="8"/>
      <c r="CA203" s="8"/>
    </row>
    <row r="204" spans="1:79">
      <c r="A204" s="8"/>
      <c r="B204" s="8"/>
      <c r="C204" s="8"/>
      <c r="D204" s="8"/>
      <c r="E204" s="8"/>
      <c r="F204" s="8"/>
      <c r="G204" s="8"/>
      <c r="H204" s="8"/>
      <c r="I204" s="8"/>
      <c r="J204" s="8"/>
      <c r="K204" s="8"/>
      <c r="L204" s="8"/>
      <c r="M204" s="8"/>
      <c r="N204" s="8"/>
      <c r="O204" s="8"/>
      <c r="P204" s="8"/>
      <c r="Q204" s="8"/>
      <c r="R204" s="8"/>
      <c r="S204" s="8"/>
      <c r="T204" s="8"/>
      <c r="U204" s="8"/>
      <c r="V204" s="8"/>
      <c r="W204" s="8"/>
      <c r="X204" s="8"/>
      <c r="Y204" s="10"/>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10"/>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10"/>
      <c r="BV204" s="8"/>
      <c r="BW204" s="8"/>
      <c r="BX204" s="8"/>
      <c r="BY204" s="8"/>
      <c r="BZ204" s="8"/>
      <c r="CA204" s="8"/>
    </row>
    <row r="205" spans="1:79">
      <c r="A205" s="8"/>
      <c r="B205" s="8"/>
      <c r="C205" s="8"/>
      <c r="D205" s="8"/>
      <c r="E205" s="8"/>
      <c r="F205" s="8"/>
      <c r="G205" s="8"/>
      <c r="H205" s="8"/>
      <c r="I205" s="8"/>
      <c r="J205" s="8"/>
      <c r="K205" s="8"/>
      <c r="L205" s="8"/>
      <c r="M205" s="8"/>
      <c r="N205" s="8"/>
      <c r="O205" s="8"/>
      <c r="P205" s="8"/>
      <c r="Q205" s="8"/>
      <c r="R205" s="8"/>
      <c r="S205" s="8"/>
      <c r="T205" s="8"/>
      <c r="U205" s="8"/>
      <c r="V205" s="8"/>
      <c r="W205" s="8"/>
      <c r="X205" s="8"/>
      <c r="Y205" s="10"/>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10"/>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10"/>
      <c r="BV205" s="8"/>
      <c r="BW205" s="8"/>
      <c r="BX205" s="8"/>
      <c r="BY205" s="8"/>
      <c r="BZ205" s="8"/>
      <c r="CA205" s="8"/>
    </row>
    <row r="206" spans="1:79">
      <c r="A206" s="8"/>
      <c r="B206" s="8"/>
      <c r="C206" s="8"/>
      <c r="D206" s="8"/>
      <c r="E206" s="8"/>
      <c r="F206" s="8"/>
      <c r="G206" s="8"/>
      <c r="H206" s="8"/>
      <c r="I206" s="8"/>
      <c r="J206" s="8"/>
      <c r="K206" s="8"/>
      <c r="L206" s="8"/>
      <c r="M206" s="8"/>
      <c r="N206" s="8"/>
      <c r="O206" s="8"/>
      <c r="P206" s="8"/>
      <c r="Q206" s="8"/>
      <c r="R206" s="8"/>
      <c r="S206" s="8"/>
      <c r="T206" s="8"/>
      <c r="U206" s="8"/>
      <c r="V206" s="8"/>
      <c r="W206" s="8"/>
      <c r="X206" s="8"/>
      <c r="Y206" s="10"/>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10"/>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10"/>
      <c r="BV206" s="8"/>
      <c r="BW206" s="8"/>
      <c r="BX206" s="8"/>
      <c r="BY206" s="8"/>
      <c r="BZ206" s="8"/>
      <c r="CA206" s="8"/>
    </row>
    <row r="207" spans="1:79">
      <c r="A207" s="8"/>
      <c r="B207" s="8"/>
      <c r="C207" s="8"/>
      <c r="D207" s="8"/>
      <c r="E207" s="8"/>
      <c r="F207" s="8"/>
      <c r="G207" s="8"/>
      <c r="H207" s="8"/>
      <c r="I207" s="8"/>
      <c r="J207" s="8"/>
      <c r="K207" s="8"/>
      <c r="L207" s="8"/>
      <c r="M207" s="8"/>
      <c r="N207" s="8"/>
      <c r="O207" s="8"/>
      <c r="P207" s="8"/>
      <c r="Q207" s="8"/>
      <c r="R207" s="8"/>
      <c r="S207" s="8"/>
      <c r="T207" s="8"/>
      <c r="U207" s="8"/>
      <c r="V207" s="8"/>
      <c r="W207" s="8"/>
      <c r="X207" s="8"/>
      <c r="Y207" s="10"/>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10"/>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10"/>
      <c r="BV207" s="8"/>
      <c r="BW207" s="8"/>
      <c r="BX207" s="8"/>
      <c r="BY207" s="8"/>
      <c r="BZ207" s="8"/>
      <c r="CA207" s="8"/>
    </row>
    <row r="208" spans="1:79">
      <c r="A208" s="8"/>
      <c r="B208" s="8"/>
      <c r="C208" s="8"/>
      <c r="D208" s="8"/>
      <c r="E208" s="8"/>
      <c r="F208" s="8"/>
      <c r="G208" s="8"/>
      <c r="H208" s="8"/>
      <c r="I208" s="8"/>
      <c r="J208" s="8"/>
      <c r="K208" s="8"/>
      <c r="L208" s="8"/>
      <c r="M208" s="8"/>
      <c r="N208" s="8"/>
      <c r="O208" s="8"/>
      <c r="P208" s="8"/>
      <c r="Q208" s="8"/>
      <c r="R208" s="8"/>
      <c r="S208" s="8"/>
      <c r="T208" s="8"/>
      <c r="U208" s="8"/>
      <c r="V208" s="8"/>
      <c r="W208" s="8"/>
      <c r="X208" s="8"/>
      <c r="Y208" s="10"/>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10"/>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10"/>
      <c r="BV208" s="8"/>
      <c r="BW208" s="8"/>
      <c r="BX208" s="8"/>
      <c r="BY208" s="8"/>
      <c r="BZ208" s="8"/>
      <c r="CA208" s="8"/>
    </row>
    <row r="209" spans="1:79">
      <c r="A209" s="8"/>
      <c r="B209" s="8"/>
      <c r="C209" s="8"/>
      <c r="D209" s="8"/>
      <c r="E209" s="8"/>
      <c r="F209" s="8"/>
      <c r="G209" s="8"/>
      <c r="H209" s="8"/>
      <c r="I209" s="8"/>
      <c r="J209" s="8"/>
      <c r="K209" s="8"/>
      <c r="L209" s="8"/>
      <c r="M209" s="8"/>
      <c r="N209" s="8"/>
      <c r="O209" s="8"/>
      <c r="P209" s="8"/>
      <c r="Q209" s="8"/>
      <c r="R209" s="8"/>
      <c r="S209" s="8"/>
      <c r="T209" s="8"/>
      <c r="U209" s="8"/>
      <c r="V209" s="8"/>
      <c r="W209" s="8"/>
      <c r="X209" s="8"/>
      <c r="Y209" s="10"/>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10"/>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10"/>
      <c r="BV209" s="8"/>
      <c r="BW209" s="8"/>
      <c r="BX209" s="8"/>
      <c r="BY209" s="8"/>
      <c r="BZ209" s="8"/>
      <c r="CA209" s="8"/>
    </row>
    <row r="210" spans="1:79">
      <c r="A210" s="8"/>
      <c r="B210" s="8"/>
      <c r="C210" s="8"/>
      <c r="D210" s="8"/>
      <c r="E210" s="8"/>
      <c r="F210" s="8"/>
      <c r="G210" s="8"/>
      <c r="H210" s="8"/>
      <c r="I210" s="8"/>
      <c r="J210" s="8"/>
      <c r="K210" s="8"/>
      <c r="L210" s="8"/>
      <c r="M210" s="8"/>
      <c r="N210" s="8"/>
      <c r="O210" s="8"/>
      <c r="P210" s="8"/>
      <c r="Q210" s="8"/>
      <c r="R210" s="8"/>
      <c r="S210" s="8"/>
      <c r="T210" s="8"/>
      <c r="U210" s="8"/>
      <c r="V210" s="8"/>
      <c r="W210" s="8"/>
      <c r="X210" s="8"/>
      <c r="Y210" s="10"/>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10"/>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10"/>
      <c r="BV210" s="8"/>
      <c r="BW210" s="8"/>
      <c r="BX210" s="8"/>
      <c r="BY210" s="8"/>
      <c r="BZ210" s="8"/>
      <c r="CA210" s="8"/>
    </row>
    <row r="211" spans="1:79">
      <c r="A211" s="8"/>
      <c r="B211" s="8"/>
      <c r="C211" s="8"/>
      <c r="D211" s="8"/>
      <c r="E211" s="8"/>
      <c r="F211" s="8"/>
      <c r="G211" s="8"/>
      <c r="H211" s="8"/>
      <c r="I211" s="8"/>
      <c r="J211" s="8"/>
      <c r="K211" s="8"/>
      <c r="L211" s="8"/>
      <c r="M211" s="8"/>
      <c r="N211" s="8"/>
      <c r="O211" s="8"/>
      <c r="P211" s="8"/>
      <c r="Q211" s="8"/>
      <c r="R211" s="8"/>
      <c r="S211" s="8"/>
      <c r="T211" s="8"/>
      <c r="U211" s="8"/>
      <c r="V211" s="8"/>
      <c r="W211" s="8"/>
      <c r="X211" s="8"/>
      <c r="Y211" s="10"/>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10"/>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10"/>
      <c r="BV211" s="8"/>
      <c r="BW211" s="8"/>
      <c r="BX211" s="8"/>
      <c r="BY211" s="8"/>
      <c r="BZ211" s="8"/>
      <c r="CA211" s="8"/>
    </row>
    <row r="212" spans="1:79">
      <c r="A212" s="8"/>
      <c r="B212" s="8"/>
      <c r="C212" s="8"/>
      <c r="D212" s="8"/>
      <c r="E212" s="8"/>
      <c r="F212" s="8"/>
      <c r="G212" s="8"/>
      <c r="H212" s="8"/>
      <c r="I212" s="8"/>
      <c r="J212" s="8"/>
      <c r="K212" s="8"/>
      <c r="L212" s="8"/>
      <c r="M212" s="8"/>
      <c r="N212" s="8"/>
      <c r="O212" s="8"/>
      <c r="P212" s="8"/>
      <c r="Q212" s="8"/>
      <c r="R212" s="8"/>
      <c r="S212" s="8"/>
      <c r="T212" s="8"/>
      <c r="U212" s="8"/>
      <c r="V212" s="8"/>
      <c r="W212" s="8"/>
      <c r="X212" s="8"/>
      <c r="Y212" s="10"/>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10"/>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10"/>
      <c r="BV212" s="8"/>
      <c r="BW212" s="8"/>
      <c r="BX212" s="8"/>
      <c r="BY212" s="8"/>
      <c r="BZ212" s="8"/>
      <c r="CA212" s="8"/>
    </row>
    <row r="213" spans="1:79">
      <c r="A213" s="8"/>
      <c r="B213" s="8"/>
      <c r="C213" s="8"/>
      <c r="D213" s="8"/>
      <c r="E213" s="8"/>
      <c r="F213" s="8"/>
      <c r="G213" s="8"/>
      <c r="H213" s="8"/>
      <c r="I213" s="8"/>
      <c r="J213" s="8"/>
      <c r="K213" s="8"/>
      <c r="L213" s="8"/>
      <c r="M213" s="8"/>
      <c r="N213" s="8"/>
      <c r="O213" s="8"/>
      <c r="P213" s="8"/>
      <c r="Q213" s="8"/>
      <c r="R213" s="8"/>
      <c r="S213" s="8"/>
      <c r="T213" s="8"/>
      <c r="U213" s="8"/>
      <c r="V213" s="8"/>
      <c r="W213" s="8"/>
      <c r="X213" s="8"/>
      <c r="Y213" s="10"/>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10"/>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10"/>
      <c r="BV213" s="8"/>
      <c r="BW213" s="8"/>
      <c r="BX213" s="8"/>
      <c r="BY213" s="8"/>
      <c r="BZ213" s="8"/>
      <c r="CA213" s="8"/>
    </row>
    <row r="214" spans="1:79">
      <c r="A214" s="8"/>
      <c r="B214" s="8"/>
      <c r="C214" s="8"/>
      <c r="D214" s="8"/>
      <c r="E214" s="8"/>
      <c r="F214" s="8"/>
      <c r="G214" s="8"/>
      <c r="H214" s="8"/>
      <c r="I214" s="8"/>
      <c r="J214" s="8"/>
      <c r="K214" s="8"/>
      <c r="L214" s="8"/>
      <c r="M214" s="8"/>
      <c r="N214" s="8"/>
      <c r="O214" s="8"/>
      <c r="P214" s="8"/>
      <c r="Q214" s="8"/>
      <c r="R214" s="8"/>
      <c r="S214" s="8"/>
      <c r="T214" s="8"/>
      <c r="U214" s="8"/>
      <c r="V214" s="8"/>
      <c r="W214" s="8"/>
      <c r="X214" s="8"/>
      <c r="Y214" s="10"/>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10"/>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10"/>
      <c r="BV214" s="8"/>
      <c r="BW214" s="8"/>
      <c r="BX214" s="8"/>
      <c r="BY214" s="8"/>
      <c r="BZ214" s="8"/>
      <c r="CA214" s="8"/>
    </row>
    <row r="215" spans="1:79">
      <c r="A215" s="8"/>
      <c r="B215" s="8"/>
      <c r="C215" s="8"/>
      <c r="D215" s="8"/>
      <c r="E215" s="8"/>
      <c r="F215" s="8"/>
      <c r="G215" s="8"/>
      <c r="H215" s="8"/>
      <c r="I215" s="8"/>
      <c r="J215" s="8"/>
      <c r="K215" s="8"/>
      <c r="L215" s="8"/>
      <c r="M215" s="8"/>
      <c r="N215" s="8"/>
      <c r="O215" s="8"/>
      <c r="P215" s="8"/>
      <c r="Q215" s="8"/>
      <c r="R215" s="8"/>
      <c r="S215" s="8"/>
      <c r="T215" s="8"/>
      <c r="U215" s="8"/>
      <c r="V215" s="8"/>
      <c r="W215" s="8"/>
      <c r="X215" s="8"/>
      <c r="Y215" s="10"/>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10"/>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10"/>
      <c r="BV215" s="8"/>
      <c r="BW215" s="8"/>
      <c r="BX215" s="8"/>
      <c r="BY215" s="8"/>
      <c r="BZ215" s="8"/>
      <c r="CA215" s="8"/>
    </row>
    <row r="216" spans="1:79">
      <c r="A216" s="8"/>
      <c r="B216" s="8"/>
      <c r="C216" s="8"/>
      <c r="D216" s="8"/>
      <c r="E216" s="8"/>
      <c r="F216" s="8"/>
      <c r="G216" s="8"/>
      <c r="H216" s="8"/>
      <c r="I216" s="8"/>
      <c r="J216" s="8"/>
      <c r="K216" s="8"/>
      <c r="L216" s="8"/>
      <c r="M216" s="8"/>
      <c r="N216" s="8"/>
      <c r="O216" s="8"/>
      <c r="P216" s="8"/>
      <c r="Q216" s="8"/>
      <c r="R216" s="8"/>
      <c r="S216" s="8"/>
      <c r="T216" s="8"/>
      <c r="U216" s="8"/>
      <c r="V216" s="8"/>
      <c r="W216" s="8"/>
      <c r="X216" s="8"/>
      <c r="Y216" s="10"/>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10"/>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10"/>
      <c r="BV216" s="8"/>
      <c r="BW216" s="8"/>
      <c r="BX216" s="8"/>
      <c r="BY216" s="8"/>
      <c r="BZ216" s="8"/>
      <c r="CA216" s="8"/>
    </row>
    <row r="217" spans="1:79">
      <c r="A217" s="8"/>
      <c r="B217" s="8"/>
      <c r="C217" s="8"/>
      <c r="D217" s="8"/>
      <c r="E217" s="8"/>
      <c r="F217" s="8"/>
      <c r="G217" s="8"/>
      <c r="H217" s="8"/>
      <c r="I217" s="8"/>
      <c r="J217" s="8"/>
      <c r="K217" s="8"/>
      <c r="L217" s="8"/>
      <c r="M217" s="8"/>
      <c r="N217" s="8"/>
      <c r="O217" s="8"/>
      <c r="P217" s="8"/>
      <c r="Q217" s="8"/>
      <c r="R217" s="8"/>
      <c r="S217" s="8"/>
      <c r="T217" s="8"/>
      <c r="U217" s="8"/>
      <c r="V217" s="8"/>
      <c r="W217" s="8"/>
      <c r="X217" s="8"/>
      <c r="Y217" s="10"/>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10"/>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10"/>
      <c r="BV217" s="8"/>
      <c r="BW217" s="8"/>
      <c r="BX217" s="8"/>
      <c r="BY217" s="8"/>
      <c r="BZ217" s="8"/>
      <c r="CA217" s="8"/>
    </row>
    <row r="218" spans="1:79">
      <c r="A218" s="8"/>
      <c r="B218" s="8"/>
      <c r="C218" s="8"/>
      <c r="D218" s="8"/>
      <c r="E218" s="8"/>
      <c r="F218" s="8"/>
      <c r="G218" s="8"/>
      <c r="H218" s="8"/>
      <c r="I218" s="8"/>
      <c r="J218" s="8"/>
      <c r="K218" s="8"/>
      <c r="L218" s="8"/>
      <c r="M218" s="8"/>
      <c r="N218" s="8"/>
      <c r="O218" s="8"/>
      <c r="P218" s="8"/>
      <c r="Q218" s="8"/>
      <c r="R218" s="8"/>
      <c r="S218" s="8"/>
      <c r="T218" s="8"/>
      <c r="U218" s="8"/>
      <c r="V218" s="8"/>
      <c r="W218" s="8"/>
      <c r="X218" s="8"/>
      <c r="Y218" s="10"/>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10"/>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10"/>
      <c r="BV218" s="8"/>
      <c r="BW218" s="8"/>
      <c r="BX218" s="8"/>
      <c r="BY218" s="8"/>
      <c r="BZ218" s="8"/>
      <c r="CA218" s="8"/>
    </row>
    <row r="219" spans="1:79">
      <c r="A219" s="8"/>
      <c r="B219" s="8"/>
      <c r="C219" s="8"/>
      <c r="D219" s="8"/>
      <c r="E219" s="8"/>
      <c r="F219" s="8"/>
      <c r="G219" s="8"/>
      <c r="H219" s="8"/>
      <c r="I219" s="8"/>
      <c r="J219" s="8"/>
      <c r="K219" s="8"/>
      <c r="L219" s="8"/>
      <c r="M219" s="8"/>
      <c r="N219" s="8"/>
      <c r="O219" s="8"/>
      <c r="P219" s="8"/>
      <c r="Q219" s="8"/>
      <c r="R219" s="8"/>
      <c r="S219" s="8"/>
      <c r="T219" s="8"/>
      <c r="U219" s="8"/>
      <c r="V219" s="8"/>
      <c r="W219" s="8"/>
      <c r="X219" s="8"/>
      <c r="Y219" s="10"/>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10"/>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10"/>
      <c r="BV219" s="8"/>
      <c r="BW219" s="8"/>
      <c r="BX219" s="8"/>
      <c r="BY219" s="8"/>
      <c r="BZ219" s="8"/>
      <c r="CA219" s="8"/>
    </row>
    <row r="220" spans="1:79">
      <c r="A220" s="8"/>
      <c r="B220" s="8"/>
      <c r="C220" s="8"/>
      <c r="D220" s="8"/>
      <c r="E220" s="8"/>
      <c r="F220" s="8"/>
      <c r="G220" s="8"/>
      <c r="H220" s="8"/>
      <c r="I220" s="8"/>
      <c r="J220" s="8"/>
      <c r="K220" s="8"/>
      <c r="L220" s="8"/>
      <c r="M220" s="8"/>
      <c r="N220" s="8"/>
      <c r="O220" s="8"/>
      <c r="P220" s="8"/>
      <c r="Q220" s="8"/>
      <c r="R220" s="8"/>
      <c r="S220" s="8"/>
      <c r="T220" s="8"/>
      <c r="U220" s="8"/>
      <c r="V220" s="8"/>
      <c r="W220" s="8"/>
      <c r="X220" s="8"/>
      <c r="Y220" s="10"/>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10"/>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10"/>
      <c r="BV220" s="8"/>
      <c r="BW220" s="8"/>
      <c r="BX220" s="8"/>
      <c r="BY220" s="8"/>
      <c r="BZ220" s="8"/>
      <c r="CA220" s="8"/>
    </row>
    <row r="221" spans="1:79">
      <c r="A221" s="8"/>
      <c r="B221" s="8"/>
      <c r="C221" s="8"/>
      <c r="D221" s="8"/>
      <c r="E221" s="8"/>
      <c r="F221" s="8"/>
      <c r="G221" s="8"/>
      <c r="H221" s="8"/>
      <c r="I221" s="8"/>
      <c r="J221" s="8"/>
      <c r="K221" s="8"/>
      <c r="L221" s="8"/>
      <c r="M221" s="8"/>
      <c r="N221" s="8"/>
      <c r="O221" s="8"/>
      <c r="P221" s="8"/>
      <c r="Q221" s="8"/>
      <c r="R221" s="8"/>
      <c r="S221" s="8"/>
      <c r="T221" s="8"/>
      <c r="U221" s="8"/>
      <c r="V221" s="8"/>
      <c r="W221" s="8"/>
      <c r="X221" s="8"/>
      <c r="Y221" s="10"/>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10"/>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10"/>
      <c r="BV221" s="8"/>
      <c r="BW221" s="8"/>
      <c r="BX221" s="8"/>
      <c r="BY221" s="8"/>
      <c r="BZ221" s="8"/>
      <c r="CA221" s="8"/>
    </row>
    <row r="222" spans="1:79">
      <c r="A222" s="8"/>
      <c r="B222" s="8"/>
      <c r="C222" s="8"/>
      <c r="D222" s="8"/>
      <c r="E222" s="8"/>
      <c r="F222" s="8"/>
      <c r="G222" s="8"/>
      <c r="H222" s="8"/>
      <c r="I222" s="8"/>
      <c r="J222" s="8"/>
      <c r="K222" s="8"/>
      <c r="L222" s="8"/>
      <c r="M222" s="8"/>
      <c r="N222" s="8"/>
      <c r="O222" s="8"/>
      <c r="P222" s="8"/>
      <c r="Q222" s="8"/>
      <c r="R222" s="8"/>
      <c r="S222" s="8"/>
      <c r="T222" s="8"/>
      <c r="U222" s="8"/>
      <c r="V222" s="8"/>
      <c r="W222" s="8"/>
      <c r="X222" s="8"/>
      <c r="Y222" s="10"/>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10"/>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10"/>
      <c r="BV222" s="8"/>
      <c r="BW222" s="8"/>
      <c r="BX222" s="8"/>
      <c r="BY222" s="8"/>
      <c r="BZ222" s="8"/>
      <c r="CA222" s="8"/>
    </row>
    <row r="223" spans="1:79">
      <c r="A223" s="8"/>
      <c r="B223" s="8"/>
      <c r="C223" s="8"/>
      <c r="D223" s="8"/>
      <c r="E223" s="8"/>
      <c r="F223" s="8"/>
      <c r="G223" s="8"/>
      <c r="H223" s="8"/>
      <c r="I223" s="8"/>
      <c r="J223" s="8"/>
      <c r="K223" s="8"/>
      <c r="L223" s="8"/>
      <c r="M223" s="8"/>
      <c r="N223" s="8"/>
      <c r="O223" s="8"/>
      <c r="P223" s="8"/>
      <c r="Q223" s="8"/>
      <c r="R223" s="8"/>
      <c r="S223" s="8"/>
      <c r="T223" s="8"/>
      <c r="U223" s="8"/>
      <c r="V223" s="8"/>
      <c r="W223" s="8"/>
      <c r="X223" s="8"/>
      <c r="Y223" s="10"/>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10"/>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10"/>
      <c r="BV223" s="8"/>
      <c r="BW223" s="8"/>
      <c r="BX223" s="8"/>
      <c r="BY223" s="8"/>
      <c r="BZ223" s="8"/>
      <c r="CA223" s="8"/>
    </row>
    <row r="224" spans="1:79">
      <c r="A224" s="8"/>
      <c r="B224" s="8"/>
      <c r="C224" s="8"/>
      <c r="D224" s="8"/>
      <c r="E224" s="8"/>
      <c r="F224" s="8"/>
      <c r="G224" s="8"/>
      <c r="H224" s="8"/>
      <c r="I224" s="8"/>
      <c r="J224" s="8"/>
      <c r="K224" s="8"/>
      <c r="L224" s="8"/>
      <c r="M224" s="8"/>
      <c r="N224" s="8"/>
      <c r="O224" s="8"/>
      <c r="P224" s="8"/>
      <c r="Q224" s="8"/>
      <c r="R224" s="8"/>
      <c r="S224" s="8"/>
      <c r="T224" s="8"/>
      <c r="U224" s="8"/>
      <c r="V224" s="8"/>
      <c r="W224" s="8"/>
      <c r="X224" s="8"/>
      <c r="Y224" s="10"/>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10"/>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10"/>
      <c r="BV224" s="8"/>
      <c r="BW224" s="8"/>
      <c r="BX224" s="8"/>
      <c r="BY224" s="8"/>
      <c r="BZ224" s="8"/>
      <c r="CA224" s="8"/>
    </row>
    <row r="225" spans="1:79">
      <c r="A225" s="8"/>
      <c r="B225" s="8"/>
      <c r="C225" s="8"/>
      <c r="D225" s="8"/>
      <c r="E225" s="8"/>
      <c r="F225" s="8"/>
      <c r="G225" s="8"/>
      <c r="H225" s="8"/>
      <c r="I225" s="8"/>
      <c r="J225" s="8"/>
      <c r="K225" s="8"/>
      <c r="L225" s="8"/>
      <c r="M225" s="8"/>
      <c r="N225" s="8"/>
      <c r="O225" s="8"/>
      <c r="P225" s="8"/>
      <c r="Q225" s="8"/>
      <c r="R225" s="8"/>
      <c r="S225" s="8"/>
      <c r="T225" s="8"/>
      <c r="U225" s="8"/>
      <c r="V225" s="8"/>
      <c r="W225" s="8"/>
      <c r="X225" s="8"/>
      <c r="Y225" s="10"/>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10"/>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10"/>
      <c r="BV225" s="8"/>
      <c r="BW225" s="8"/>
      <c r="BX225" s="8"/>
      <c r="BY225" s="8"/>
      <c r="BZ225" s="8"/>
      <c r="CA225" s="8"/>
    </row>
    <row r="226" spans="1:79">
      <c r="A226" s="8"/>
      <c r="B226" s="8"/>
      <c r="C226" s="8"/>
      <c r="D226" s="8"/>
      <c r="E226" s="8"/>
      <c r="F226" s="8"/>
      <c r="G226" s="8"/>
      <c r="H226" s="8"/>
      <c r="I226" s="8"/>
      <c r="J226" s="8"/>
      <c r="K226" s="8"/>
      <c r="L226" s="8"/>
      <c r="M226" s="8"/>
      <c r="N226" s="8"/>
      <c r="O226" s="8"/>
      <c r="P226" s="8"/>
      <c r="Q226" s="8"/>
      <c r="R226" s="8"/>
      <c r="S226" s="8"/>
      <c r="T226" s="8"/>
      <c r="U226" s="8"/>
      <c r="V226" s="8"/>
      <c r="W226" s="8"/>
      <c r="X226" s="8"/>
      <c r="Y226" s="10"/>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10"/>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10"/>
      <c r="BV226" s="8"/>
      <c r="BW226" s="8"/>
      <c r="BX226" s="8"/>
      <c r="BY226" s="8"/>
      <c r="BZ226" s="8"/>
      <c r="CA226" s="8"/>
    </row>
    <row r="227" spans="1:79">
      <c r="A227" s="8"/>
      <c r="B227" s="8"/>
      <c r="C227" s="8"/>
      <c r="D227" s="8"/>
      <c r="E227" s="8"/>
      <c r="F227" s="8"/>
      <c r="G227" s="8"/>
      <c r="H227" s="8"/>
      <c r="I227" s="8"/>
      <c r="J227" s="8"/>
      <c r="K227" s="8"/>
      <c r="L227" s="8"/>
      <c r="M227" s="8"/>
      <c r="N227" s="8"/>
      <c r="O227" s="8"/>
      <c r="P227" s="8"/>
      <c r="Q227" s="8"/>
      <c r="R227" s="8"/>
      <c r="S227" s="8"/>
      <c r="T227" s="8"/>
      <c r="U227" s="8"/>
      <c r="V227" s="8"/>
      <c r="W227" s="8"/>
      <c r="X227" s="8"/>
      <c r="Y227" s="10"/>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10"/>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10"/>
      <c r="BV227" s="8"/>
      <c r="BW227" s="8"/>
      <c r="BX227" s="8"/>
      <c r="BY227" s="8"/>
      <c r="BZ227" s="8"/>
      <c r="CA227" s="8"/>
    </row>
    <row r="228" spans="1:79">
      <c r="A228" s="8"/>
      <c r="B228" s="8"/>
      <c r="C228" s="8"/>
      <c r="D228" s="8"/>
      <c r="E228" s="8"/>
      <c r="F228" s="8"/>
      <c r="G228" s="8"/>
      <c r="H228" s="8"/>
      <c r="I228" s="8"/>
      <c r="J228" s="8"/>
      <c r="K228" s="8"/>
      <c r="L228" s="8"/>
      <c r="M228" s="8"/>
      <c r="N228" s="8"/>
      <c r="O228" s="8"/>
      <c r="P228" s="8"/>
      <c r="Q228" s="8"/>
      <c r="R228" s="8"/>
      <c r="S228" s="8"/>
      <c r="T228" s="8"/>
      <c r="U228" s="8"/>
      <c r="V228" s="8"/>
      <c r="W228" s="8"/>
      <c r="X228" s="8"/>
      <c r="Y228" s="10"/>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10"/>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10"/>
      <c r="BV228" s="8"/>
      <c r="BW228" s="8"/>
      <c r="BX228" s="8"/>
      <c r="BY228" s="8"/>
      <c r="BZ228" s="8"/>
      <c r="CA228" s="8"/>
    </row>
    <row r="229" spans="1:79">
      <c r="A229" s="8"/>
      <c r="B229" s="8"/>
      <c r="C229" s="8"/>
      <c r="D229" s="8"/>
      <c r="E229" s="8"/>
      <c r="F229" s="8"/>
      <c r="G229" s="8"/>
      <c r="H229" s="8"/>
      <c r="I229" s="8"/>
      <c r="J229" s="8"/>
      <c r="K229" s="8"/>
      <c r="L229" s="8"/>
      <c r="M229" s="8"/>
      <c r="N229" s="8"/>
      <c r="O229" s="8"/>
      <c r="P229" s="8"/>
      <c r="Q229" s="8"/>
      <c r="R229" s="8"/>
      <c r="S229" s="8"/>
      <c r="T229" s="8"/>
      <c r="U229" s="8"/>
      <c r="V229" s="8"/>
      <c r="W229" s="8"/>
      <c r="X229" s="8"/>
      <c r="Y229" s="10"/>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10"/>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10"/>
      <c r="BV229" s="8"/>
      <c r="BW229" s="8"/>
      <c r="BX229" s="8"/>
      <c r="BY229" s="8"/>
      <c r="BZ229" s="8"/>
      <c r="CA229" s="8"/>
    </row>
    <row r="230" spans="1:79">
      <c r="A230" s="8"/>
      <c r="B230" s="8"/>
      <c r="C230" s="8"/>
      <c r="D230" s="8"/>
      <c r="E230" s="8"/>
      <c r="F230" s="8"/>
      <c r="G230" s="8"/>
      <c r="H230" s="8"/>
      <c r="I230" s="8"/>
      <c r="J230" s="8"/>
      <c r="K230" s="8"/>
      <c r="L230" s="8"/>
      <c r="M230" s="8"/>
      <c r="N230" s="8"/>
      <c r="O230" s="8"/>
      <c r="P230" s="8"/>
      <c r="Q230" s="8"/>
      <c r="R230" s="8"/>
      <c r="S230" s="8"/>
      <c r="T230" s="8"/>
      <c r="U230" s="8"/>
      <c r="V230" s="8"/>
      <c r="W230" s="8"/>
      <c r="X230" s="8"/>
      <c r="Y230" s="10"/>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10"/>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10"/>
      <c r="BV230" s="8"/>
      <c r="BW230" s="8"/>
      <c r="BX230" s="8"/>
      <c r="BY230" s="8"/>
      <c r="BZ230" s="8"/>
      <c r="CA230" s="8"/>
    </row>
    <row r="231" spans="1:79">
      <c r="A231" s="8"/>
      <c r="B231" s="8"/>
      <c r="C231" s="8"/>
      <c r="D231" s="8"/>
      <c r="E231" s="8"/>
      <c r="F231" s="8"/>
      <c r="G231" s="8"/>
      <c r="H231" s="8"/>
      <c r="I231" s="8"/>
      <c r="J231" s="8"/>
      <c r="K231" s="8"/>
      <c r="L231" s="8"/>
      <c r="M231" s="8"/>
      <c r="N231" s="8"/>
      <c r="O231" s="8"/>
      <c r="P231" s="8"/>
      <c r="Q231" s="8"/>
      <c r="R231" s="8"/>
      <c r="S231" s="8"/>
      <c r="T231" s="8"/>
      <c r="U231" s="8"/>
      <c r="V231" s="8"/>
      <c r="W231" s="8"/>
      <c r="X231" s="8"/>
      <c r="Y231" s="10"/>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10"/>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10"/>
      <c r="BV231" s="8"/>
      <c r="BW231" s="8"/>
      <c r="BX231" s="8"/>
      <c r="BY231" s="8"/>
      <c r="BZ231" s="8"/>
      <c r="CA231" s="8"/>
    </row>
    <row r="232" spans="1:79">
      <c r="A232" s="8"/>
      <c r="B232" s="8"/>
      <c r="C232" s="8"/>
      <c r="D232" s="8"/>
      <c r="E232" s="8"/>
      <c r="F232" s="8"/>
      <c r="G232" s="8"/>
      <c r="H232" s="8"/>
      <c r="I232" s="8"/>
      <c r="J232" s="8"/>
      <c r="K232" s="8"/>
      <c r="L232" s="8"/>
      <c r="M232" s="8"/>
      <c r="N232" s="8"/>
      <c r="O232" s="8"/>
      <c r="P232" s="8"/>
      <c r="Q232" s="8"/>
      <c r="R232" s="8"/>
      <c r="S232" s="8"/>
      <c r="T232" s="8"/>
      <c r="U232" s="8"/>
      <c r="V232" s="8"/>
      <c r="W232" s="8"/>
      <c r="X232" s="8"/>
      <c r="Y232" s="10"/>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10"/>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10"/>
      <c r="BV232" s="8"/>
      <c r="BW232" s="8"/>
      <c r="BX232" s="8"/>
      <c r="BY232" s="8"/>
      <c r="BZ232" s="8"/>
      <c r="CA232" s="8"/>
    </row>
    <row r="233" spans="1:79">
      <c r="A233" s="8"/>
      <c r="B233" s="8"/>
      <c r="C233" s="8"/>
      <c r="D233" s="8"/>
      <c r="E233" s="8"/>
      <c r="F233" s="8"/>
      <c r="G233" s="8"/>
      <c r="H233" s="8"/>
      <c r="I233" s="8"/>
      <c r="J233" s="8"/>
      <c r="K233" s="8"/>
      <c r="L233" s="8"/>
      <c r="M233" s="8"/>
      <c r="N233" s="8"/>
      <c r="O233" s="8"/>
      <c r="P233" s="8"/>
      <c r="Q233" s="8"/>
      <c r="R233" s="8"/>
      <c r="S233" s="8"/>
      <c r="T233" s="8"/>
      <c r="U233" s="8"/>
      <c r="V233" s="8"/>
      <c r="W233" s="8"/>
      <c r="X233" s="8"/>
      <c r="Y233" s="10"/>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10"/>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10"/>
      <c r="BV233" s="8"/>
      <c r="BW233" s="8"/>
      <c r="BX233" s="8"/>
      <c r="BY233" s="8"/>
      <c r="BZ233" s="8"/>
      <c r="CA233" s="8"/>
    </row>
    <row r="234" spans="1:79">
      <c r="A234" s="8"/>
      <c r="B234" s="8"/>
      <c r="C234" s="8"/>
      <c r="D234" s="8"/>
      <c r="E234" s="8"/>
      <c r="F234" s="8"/>
      <c r="G234" s="8"/>
      <c r="H234" s="8"/>
      <c r="I234" s="8"/>
      <c r="J234" s="8"/>
      <c r="K234" s="8"/>
      <c r="L234" s="8"/>
      <c r="M234" s="8"/>
      <c r="N234" s="8"/>
      <c r="O234" s="8"/>
      <c r="P234" s="8"/>
      <c r="Q234" s="8"/>
      <c r="R234" s="8"/>
      <c r="S234" s="8"/>
      <c r="T234" s="8"/>
      <c r="U234" s="8"/>
      <c r="V234" s="8"/>
      <c r="W234" s="8"/>
      <c r="X234" s="8"/>
      <c r="Y234" s="10"/>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10"/>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10"/>
      <c r="BV234" s="8"/>
      <c r="BW234" s="8"/>
      <c r="BX234" s="8"/>
      <c r="BY234" s="8"/>
      <c r="BZ234" s="8"/>
      <c r="CA234" s="8"/>
    </row>
    <row r="235" spans="1:79">
      <c r="A235" s="8"/>
      <c r="B235" s="8"/>
      <c r="C235" s="8"/>
      <c r="D235" s="8"/>
      <c r="E235" s="8"/>
      <c r="F235" s="8"/>
      <c r="G235" s="8"/>
      <c r="H235" s="8"/>
      <c r="I235" s="8"/>
      <c r="J235" s="8"/>
      <c r="K235" s="8"/>
      <c r="L235" s="8"/>
      <c r="M235" s="8"/>
      <c r="N235" s="8"/>
      <c r="O235" s="8"/>
      <c r="P235" s="8"/>
      <c r="Q235" s="8"/>
      <c r="R235" s="8"/>
      <c r="S235" s="8"/>
      <c r="T235" s="8"/>
      <c r="U235" s="8"/>
      <c r="V235" s="8"/>
      <c r="W235" s="8"/>
      <c r="X235" s="8"/>
      <c r="Y235" s="10"/>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10"/>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10"/>
      <c r="BV235" s="8"/>
      <c r="BW235" s="8"/>
      <c r="BX235" s="8"/>
      <c r="BY235" s="8"/>
      <c r="BZ235" s="8"/>
      <c r="CA235" s="8"/>
    </row>
    <row r="236" spans="1:79">
      <c r="A236" s="8"/>
      <c r="B236" s="8"/>
      <c r="C236" s="8"/>
      <c r="D236" s="8"/>
      <c r="E236" s="8"/>
      <c r="F236" s="8"/>
      <c r="G236" s="8"/>
      <c r="H236" s="8"/>
      <c r="I236" s="8"/>
      <c r="J236" s="8"/>
      <c r="K236" s="8"/>
      <c r="L236" s="8"/>
      <c r="M236" s="8"/>
      <c r="N236" s="8"/>
      <c r="O236" s="8"/>
      <c r="P236" s="8"/>
      <c r="Q236" s="8"/>
      <c r="R236" s="8"/>
      <c r="S236" s="8"/>
      <c r="T236" s="8"/>
      <c r="U236" s="8"/>
      <c r="V236" s="8"/>
      <c r="W236" s="8"/>
      <c r="X236" s="8"/>
      <c r="Y236" s="10"/>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10"/>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10"/>
      <c r="BV236" s="8"/>
      <c r="BW236" s="8"/>
      <c r="BX236" s="8"/>
      <c r="BY236" s="8"/>
      <c r="BZ236" s="8"/>
      <c r="CA236" s="8"/>
    </row>
    <row r="237" spans="1:79">
      <c r="A237" s="8"/>
      <c r="B237" s="8"/>
      <c r="C237" s="8"/>
      <c r="D237" s="8"/>
      <c r="E237" s="8"/>
      <c r="F237" s="8"/>
      <c r="G237" s="8"/>
      <c r="H237" s="8"/>
      <c r="I237" s="8"/>
      <c r="J237" s="8"/>
      <c r="K237" s="8"/>
      <c r="L237" s="8"/>
      <c r="M237" s="8"/>
      <c r="N237" s="8"/>
      <c r="O237" s="8"/>
      <c r="P237" s="8"/>
      <c r="Q237" s="8"/>
      <c r="R237" s="8"/>
      <c r="S237" s="8"/>
      <c r="T237" s="8"/>
      <c r="U237" s="8"/>
      <c r="V237" s="8"/>
      <c r="W237" s="8"/>
      <c r="X237" s="8"/>
      <c r="Y237" s="10"/>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10"/>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10"/>
      <c r="BV237" s="8"/>
      <c r="BW237" s="8"/>
      <c r="BX237" s="8"/>
      <c r="BY237" s="8"/>
      <c r="BZ237" s="8"/>
      <c r="CA237" s="8"/>
    </row>
    <row r="238" spans="1:79">
      <c r="A238" s="8"/>
      <c r="B238" s="8"/>
      <c r="C238" s="8"/>
      <c r="D238" s="8"/>
      <c r="E238" s="8"/>
      <c r="F238" s="8"/>
      <c r="G238" s="8"/>
      <c r="H238" s="8"/>
      <c r="I238" s="8"/>
      <c r="J238" s="8"/>
      <c r="K238" s="8"/>
      <c r="L238" s="8"/>
      <c r="M238" s="8"/>
      <c r="N238" s="8"/>
      <c r="O238" s="8"/>
      <c r="P238" s="8"/>
      <c r="Q238" s="8"/>
      <c r="R238" s="8"/>
      <c r="S238" s="8"/>
      <c r="T238" s="8"/>
      <c r="U238" s="8"/>
      <c r="V238" s="8"/>
      <c r="W238" s="8"/>
      <c r="X238" s="8"/>
      <c r="Y238" s="10"/>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10"/>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10"/>
      <c r="BV238" s="8"/>
      <c r="BW238" s="8"/>
      <c r="BX238" s="8"/>
      <c r="BY238" s="8"/>
      <c r="BZ238" s="8"/>
      <c r="CA238" s="8"/>
    </row>
    <row r="239" spans="1:79">
      <c r="A239" s="8"/>
      <c r="B239" s="8"/>
      <c r="C239" s="8"/>
      <c r="D239" s="8"/>
      <c r="E239" s="8"/>
      <c r="F239" s="8"/>
      <c r="G239" s="8"/>
      <c r="H239" s="8"/>
      <c r="I239" s="8"/>
      <c r="J239" s="8"/>
      <c r="K239" s="8"/>
      <c r="L239" s="8"/>
      <c r="M239" s="8"/>
      <c r="N239" s="8"/>
      <c r="O239" s="8"/>
      <c r="P239" s="8"/>
      <c r="Q239" s="8"/>
      <c r="R239" s="8"/>
      <c r="S239" s="8"/>
      <c r="T239" s="8"/>
      <c r="U239" s="8"/>
      <c r="V239" s="8"/>
      <c r="W239" s="8"/>
      <c r="X239" s="8"/>
      <c r="Y239" s="10"/>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10"/>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10"/>
      <c r="BV239" s="8"/>
      <c r="BW239" s="8"/>
      <c r="BX239" s="8"/>
      <c r="BY239" s="8"/>
      <c r="BZ239" s="8"/>
      <c r="CA239" s="8"/>
    </row>
    <row r="240" spans="1:79">
      <c r="A240" s="8"/>
      <c r="B240" s="8"/>
      <c r="C240" s="8"/>
      <c r="D240" s="8"/>
      <c r="E240" s="8"/>
      <c r="F240" s="8"/>
      <c r="G240" s="8"/>
      <c r="H240" s="8"/>
      <c r="I240" s="8"/>
      <c r="J240" s="8"/>
      <c r="K240" s="8"/>
      <c r="L240" s="8"/>
      <c r="M240" s="8"/>
      <c r="N240" s="8"/>
      <c r="O240" s="8"/>
      <c r="P240" s="8"/>
      <c r="Q240" s="8"/>
      <c r="R240" s="8"/>
      <c r="S240" s="8"/>
      <c r="T240" s="8"/>
      <c r="U240" s="8"/>
      <c r="V240" s="8"/>
      <c r="W240" s="8"/>
      <c r="X240" s="8"/>
      <c r="Y240" s="10"/>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10"/>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10"/>
      <c r="BV240" s="8"/>
      <c r="BW240" s="8"/>
      <c r="BX240" s="8"/>
      <c r="BY240" s="8"/>
      <c r="BZ240" s="8"/>
      <c r="CA240" s="8"/>
    </row>
    <row r="241" spans="1:79">
      <c r="A241" s="8"/>
      <c r="B241" s="8"/>
      <c r="C241" s="8"/>
      <c r="D241" s="8"/>
      <c r="E241" s="8"/>
      <c r="F241" s="8"/>
      <c r="G241" s="8"/>
      <c r="H241" s="8"/>
      <c r="I241" s="8"/>
      <c r="J241" s="8"/>
      <c r="K241" s="8"/>
      <c r="L241" s="8"/>
      <c r="M241" s="8"/>
      <c r="N241" s="8"/>
      <c r="O241" s="8"/>
      <c r="P241" s="8"/>
      <c r="Q241" s="8"/>
      <c r="R241" s="8"/>
      <c r="S241" s="8"/>
      <c r="T241" s="8"/>
      <c r="U241" s="8"/>
      <c r="V241" s="8"/>
      <c r="W241" s="8"/>
      <c r="X241" s="8"/>
      <c r="Y241" s="10"/>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10"/>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10"/>
      <c r="BV241" s="8"/>
      <c r="BW241" s="8"/>
      <c r="BX241" s="8"/>
      <c r="BY241" s="8"/>
      <c r="BZ241" s="8"/>
      <c r="CA241" s="8"/>
    </row>
    <row r="242" spans="1:79">
      <c r="A242" s="8"/>
      <c r="B242" s="8"/>
      <c r="C242" s="8"/>
      <c r="D242" s="8"/>
      <c r="E242" s="8"/>
      <c r="F242" s="8"/>
      <c r="G242" s="8"/>
      <c r="H242" s="8"/>
      <c r="I242" s="8"/>
      <c r="J242" s="8"/>
      <c r="K242" s="8"/>
      <c r="L242" s="8"/>
      <c r="M242" s="8"/>
      <c r="N242" s="8"/>
      <c r="O242" s="8"/>
      <c r="P242" s="8"/>
      <c r="Q242" s="8"/>
      <c r="R242" s="8"/>
      <c r="S242" s="8"/>
      <c r="T242" s="8"/>
      <c r="U242" s="8"/>
      <c r="V242" s="8"/>
      <c r="W242" s="8"/>
      <c r="X242" s="8"/>
      <c r="Y242" s="10"/>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10"/>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10"/>
      <c r="BV242" s="8"/>
      <c r="BW242" s="8"/>
      <c r="BX242" s="8"/>
      <c r="BY242" s="8"/>
      <c r="BZ242" s="8"/>
      <c r="CA242" s="8"/>
    </row>
    <row r="243" spans="1:79">
      <c r="A243" s="8"/>
      <c r="B243" s="8"/>
      <c r="C243" s="8"/>
      <c r="D243" s="8"/>
      <c r="E243" s="8"/>
      <c r="F243" s="8"/>
      <c r="G243" s="8"/>
      <c r="H243" s="8"/>
      <c r="I243" s="8"/>
      <c r="J243" s="8"/>
      <c r="K243" s="8"/>
      <c r="L243" s="8"/>
      <c r="M243" s="8"/>
      <c r="N243" s="8"/>
      <c r="O243" s="8"/>
      <c r="P243" s="8"/>
      <c r="Q243" s="8"/>
      <c r="R243" s="8"/>
      <c r="S243" s="8"/>
      <c r="T243" s="8"/>
      <c r="U243" s="8"/>
      <c r="V243" s="8"/>
      <c r="W243" s="8"/>
      <c r="X243" s="8"/>
      <c r="Y243" s="10"/>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10"/>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10"/>
      <c r="BV243" s="8"/>
      <c r="BW243" s="8"/>
      <c r="BX243" s="8"/>
      <c r="BY243" s="8"/>
      <c r="BZ243" s="8"/>
      <c r="CA243" s="8"/>
    </row>
    <row r="244" spans="1:79">
      <c r="A244" s="8"/>
      <c r="B244" s="8"/>
      <c r="C244" s="8"/>
      <c r="D244" s="8"/>
      <c r="E244" s="8"/>
      <c r="F244" s="8"/>
      <c r="G244" s="8"/>
      <c r="H244" s="8"/>
      <c r="I244" s="8"/>
      <c r="J244" s="8"/>
      <c r="K244" s="8"/>
      <c r="L244" s="8"/>
      <c r="M244" s="8"/>
      <c r="N244" s="8"/>
      <c r="O244" s="8"/>
      <c r="P244" s="8"/>
      <c r="Q244" s="8"/>
      <c r="R244" s="8"/>
      <c r="S244" s="8"/>
      <c r="T244" s="8"/>
      <c r="U244" s="8"/>
      <c r="V244" s="8"/>
      <c r="W244" s="8"/>
      <c r="X244" s="8"/>
      <c r="Y244" s="10"/>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10"/>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10"/>
      <c r="BV244" s="8"/>
      <c r="BW244" s="8"/>
      <c r="BX244" s="8"/>
      <c r="BY244" s="8"/>
      <c r="BZ244" s="8"/>
      <c r="CA244" s="8"/>
    </row>
    <row r="245" spans="1:79">
      <c r="A245" s="8"/>
      <c r="B245" s="8"/>
      <c r="C245" s="8"/>
      <c r="D245" s="8"/>
      <c r="E245" s="8"/>
      <c r="F245" s="8"/>
      <c r="G245" s="8"/>
      <c r="H245" s="8"/>
      <c r="I245" s="8"/>
      <c r="J245" s="8"/>
      <c r="K245" s="8"/>
      <c r="L245" s="8"/>
      <c r="M245" s="8"/>
      <c r="N245" s="8"/>
      <c r="O245" s="8"/>
      <c r="P245" s="8"/>
      <c r="Q245" s="8"/>
      <c r="R245" s="8"/>
      <c r="S245" s="8"/>
      <c r="T245" s="8"/>
      <c r="U245" s="8"/>
      <c r="V245" s="8"/>
      <c r="W245" s="8"/>
      <c r="X245" s="8"/>
      <c r="Y245" s="10"/>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10"/>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10"/>
      <c r="BV245" s="8"/>
      <c r="BW245" s="8"/>
      <c r="BX245" s="8"/>
      <c r="BY245" s="8"/>
      <c r="BZ245" s="8"/>
      <c r="CA245" s="8"/>
    </row>
    <row r="246" spans="1:79">
      <c r="A246" s="8"/>
      <c r="B246" s="8"/>
      <c r="C246" s="8"/>
      <c r="D246" s="8"/>
      <c r="E246" s="8"/>
      <c r="F246" s="8"/>
      <c r="G246" s="8"/>
      <c r="H246" s="8"/>
      <c r="I246" s="8"/>
      <c r="J246" s="8"/>
      <c r="K246" s="8"/>
      <c r="L246" s="8"/>
      <c r="M246" s="8"/>
      <c r="N246" s="8"/>
      <c r="O246" s="8"/>
      <c r="P246" s="8"/>
      <c r="Q246" s="8"/>
      <c r="R246" s="8"/>
      <c r="S246" s="8"/>
      <c r="T246" s="8"/>
      <c r="U246" s="8"/>
      <c r="V246" s="8"/>
      <c r="W246" s="8"/>
      <c r="X246" s="8"/>
      <c r="Y246" s="10"/>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10"/>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10"/>
      <c r="BV246" s="8"/>
      <c r="BW246" s="8"/>
      <c r="BX246" s="8"/>
      <c r="BY246" s="8"/>
      <c r="BZ246" s="8"/>
      <c r="CA246" s="8"/>
    </row>
    <row r="247" spans="1:79">
      <c r="A247" s="8"/>
      <c r="B247" s="8"/>
      <c r="C247" s="8"/>
      <c r="D247" s="8"/>
      <c r="E247" s="8"/>
      <c r="F247" s="8"/>
      <c r="G247" s="8"/>
      <c r="H247" s="8"/>
      <c r="I247" s="8"/>
      <c r="J247" s="8"/>
      <c r="K247" s="8"/>
      <c r="L247" s="8"/>
      <c r="M247" s="8"/>
      <c r="N247" s="8"/>
      <c r="O247" s="8"/>
      <c r="P247" s="8"/>
      <c r="Q247" s="8"/>
      <c r="R247" s="8"/>
      <c r="S247" s="8"/>
      <c r="T247" s="8"/>
      <c r="U247" s="8"/>
      <c r="V247" s="8"/>
      <c r="W247" s="8"/>
      <c r="X247" s="8"/>
      <c r="Y247" s="10"/>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10"/>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10"/>
      <c r="BV247" s="8"/>
      <c r="BW247" s="8"/>
      <c r="BX247" s="8"/>
      <c r="BY247" s="8"/>
      <c r="BZ247" s="8"/>
      <c r="CA247" s="8"/>
    </row>
    <row r="248" spans="1:79">
      <c r="A248" s="8"/>
      <c r="B248" s="8"/>
      <c r="C248" s="8"/>
      <c r="D248" s="8"/>
      <c r="E248" s="8"/>
      <c r="F248" s="8"/>
      <c r="G248" s="8"/>
      <c r="H248" s="8"/>
      <c r="I248" s="8"/>
      <c r="J248" s="8"/>
      <c r="K248" s="8"/>
      <c r="L248" s="8"/>
      <c r="M248" s="8"/>
      <c r="N248" s="8"/>
      <c r="O248" s="8"/>
      <c r="P248" s="8"/>
      <c r="Q248" s="8"/>
      <c r="R248" s="8"/>
      <c r="S248" s="8"/>
      <c r="T248" s="8"/>
      <c r="U248" s="8"/>
      <c r="V248" s="8"/>
      <c r="W248" s="8"/>
      <c r="X248" s="8"/>
      <c r="Y248" s="10"/>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10"/>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10"/>
      <c r="BV248" s="8"/>
      <c r="BW248" s="8"/>
      <c r="BX248" s="8"/>
      <c r="BY248" s="8"/>
      <c r="BZ248" s="8"/>
      <c r="CA248" s="8"/>
    </row>
    <row r="249" spans="1:79">
      <c r="A249" s="8"/>
      <c r="B249" s="8"/>
      <c r="C249" s="8"/>
      <c r="D249" s="8"/>
      <c r="E249" s="8"/>
      <c r="F249" s="8"/>
      <c r="G249" s="8"/>
      <c r="H249" s="8"/>
      <c r="I249" s="8"/>
      <c r="J249" s="8"/>
      <c r="K249" s="8"/>
      <c r="L249" s="8"/>
      <c r="M249" s="8"/>
      <c r="N249" s="8"/>
      <c r="O249" s="8"/>
      <c r="P249" s="8"/>
      <c r="Q249" s="8"/>
      <c r="R249" s="8"/>
      <c r="S249" s="8"/>
      <c r="T249" s="8"/>
      <c r="U249" s="8"/>
      <c r="V249" s="8"/>
      <c r="W249" s="8"/>
      <c r="X249" s="8"/>
      <c r="Y249" s="10"/>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10"/>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10"/>
      <c r="BV249" s="8"/>
      <c r="BW249" s="8"/>
      <c r="BX249" s="8"/>
      <c r="BY249" s="8"/>
      <c r="BZ249" s="8"/>
      <c r="CA249" s="8"/>
    </row>
    <row r="250" spans="1:79">
      <c r="A250" s="8"/>
      <c r="B250" s="8"/>
      <c r="C250" s="8"/>
      <c r="D250" s="8"/>
      <c r="E250" s="8"/>
      <c r="F250" s="8"/>
      <c r="G250" s="8"/>
      <c r="H250" s="8"/>
      <c r="I250" s="8"/>
      <c r="J250" s="8"/>
      <c r="K250" s="8"/>
      <c r="L250" s="8"/>
      <c r="M250" s="8"/>
      <c r="N250" s="8"/>
      <c r="O250" s="8"/>
      <c r="P250" s="8"/>
      <c r="Q250" s="8"/>
      <c r="R250" s="8"/>
      <c r="S250" s="8"/>
      <c r="T250" s="8"/>
      <c r="U250" s="8"/>
      <c r="V250" s="8"/>
      <c r="W250" s="8"/>
      <c r="X250" s="8"/>
      <c r="Y250" s="10"/>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10"/>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10"/>
      <c r="BV250" s="8"/>
      <c r="BW250" s="8"/>
      <c r="BX250" s="8"/>
      <c r="BY250" s="8"/>
      <c r="BZ250" s="8"/>
      <c r="CA250" s="8"/>
    </row>
    <row r="251" spans="1:79">
      <c r="A251" s="8"/>
      <c r="B251" s="8"/>
      <c r="C251" s="8"/>
      <c r="D251" s="8"/>
      <c r="E251" s="8"/>
      <c r="F251" s="8"/>
      <c r="G251" s="8"/>
      <c r="H251" s="8"/>
      <c r="I251" s="8"/>
      <c r="J251" s="8"/>
      <c r="K251" s="8"/>
      <c r="L251" s="8"/>
      <c r="M251" s="8"/>
      <c r="N251" s="8"/>
      <c r="O251" s="8"/>
      <c r="P251" s="8"/>
      <c r="Q251" s="8"/>
      <c r="R251" s="8"/>
      <c r="S251" s="8"/>
      <c r="T251" s="8"/>
      <c r="U251" s="8"/>
      <c r="V251" s="8"/>
      <c r="W251" s="8"/>
      <c r="X251" s="8"/>
      <c r="Y251" s="10"/>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10"/>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10"/>
      <c r="BV251" s="8"/>
      <c r="BW251" s="8"/>
      <c r="BX251" s="8"/>
      <c r="BY251" s="8"/>
      <c r="BZ251" s="8"/>
      <c r="CA251" s="8"/>
    </row>
    <row r="252" spans="1:79">
      <c r="A252" s="8"/>
      <c r="B252" s="8"/>
      <c r="C252" s="8"/>
      <c r="D252" s="8"/>
      <c r="E252" s="8"/>
      <c r="F252" s="8"/>
      <c r="G252" s="8"/>
      <c r="H252" s="8"/>
      <c r="I252" s="8"/>
      <c r="J252" s="8"/>
      <c r="K252" s="8"/>
      <c r="L252" s="8"/>
      <c r="M252" s="8"/>
      <c r="N252" s="8"/>
      <c r="O252" s="8"/>
      <c r="P252" s="8"/>
      <c r="Q252" s="8"/>
      <c r="R252" s="8"/>
      <c r="S252" s="8"/>
      <c r="T252" s="8"/>
      <c r="U252" s="8"/>
      <c r="V252" s="8"/>
      <c r="W252" s="8"/>
      <c r="X252" s="8"/>
      <c r="Y252" s="10"/>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10"/>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10"/>
      <c r="BV252" s="8"/>
      <c r="BW252" s="8"/>
      <c r="BX252" s="8"/>
      <c r="BY252" s="8"/>
      <c r="BZ252" s="8"/>
      <c r="CA252" s="8"/>
    </row>
    <row r="253" spans="1:79">
      <c r="A253" s="8"/>
      <c r="B253" s="8"/>
      <c r="C253" s="8"/>
      <c r="D253" s="8"/>
      <c r="E253" s="8"/>
      <c r="F253" s="8"/>
      <c r="G253" s="8"/>
      <c r="H253" s="8"/>
      <c r="I253" s="8"/>
      <c r="J253" s="8"/>
      <c r="K253" s="8"/>
      <c r="L253" s="8"/>
      <c r="M253" s="8"/>
      <c r="N253" s="8"/>
      <c r="O253" s="8"/>
      <c r="P253" s="8"/>
      <c r="Q253" s="8"/>
      <c r="R253" s="8"/>
      <c r="S253" s="8"/>
      <c r="T253" s="8"/>
      <c r="U253" s="8"/>
      <c r="V253" s="8"/>
      <c r="W253" s="8"/>
      <c r="X253" s="8"/>
      <c r="Y253" s="10"/>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10"/>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10"/>
      <c r="BV253" s="8"/>
      <c r="BW253" s="8"/>
      <c r="BX253" s="8"/>
      <c r="BY253" s="8"/>
      <c r="BZ253" s="8"/>
      <c r="CA253" s="8"/>
    </row>
    <row r="254" spans="1:79">
      <c r="A254" s="8"/>
      <c r="B254" s="8"/>
      <c r="C254" s="8"/>
      <c r="D254" s="8"/>
      <c r="E254" s="8"/>
      <c r="F254" s="8"/>
      <c r="G254" s="8"/>
      <c r="H254" s="8"/>
      <c r="I254" s="8"/>
      <c r="J254" s="8"/>
      <c r="K254" s="8"/>
      <c r="L254" s="8"/>
      <c r="M254" s="8"/>
      <c r="N254" s="8"/>
      <c r="O254" s="8"/>
      <c r="P254" s="8"/>
      <c r="Q254" s="8"/>
      <c r="R254" s="8"/>
      <c r="S254" s="8"/>
      <c r="T254" s="8"/>
      <c r="U254" s="8"/>
      <c r="V254" s="8"/>
      <c r="W254" s="8"/>
      <c r="X254" s="8"/>
      <c r="Y254" s="10"/>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10"/>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10"/>
      <c r="BV254" s="8"/>
      <c r="BW254" s="8"/>
      <c r="BX254" s="8"/>
      <c r="BY254" s="8"/>
      <c r="BZ254" s="8"/>
      <c r="CA254" s="8"/>
    </row>
    <row r="255" spans="1:79">
      <c r="A255" s="8"/>
      <c r="B255" s="8"/>
      <c r="C255" s="8"/>
      <c r="D255" s="8"/>
      <c r="E255" s="8"/>
      <c r="F255" s="8"/>
      <c r="G255" s="8"/>
      <c r="H255" s="8"/>
      <c r="I255" s="8"/>
      <c r="J255" s="8"/>
      <c r="K255" s="8"/>
      <c r="L255" s="8"/>
      <c r="M255" s="8"/>
      <c r="N255" s="8"/>
      <c r="O255" s="8"/>
      <c r="P255" s="8"/>
      <c r="Q255" s="8"/>
      <c r="R255" s="8"/>
      <c r="S255" s="8"/>
      <c r="T255" s="8"/>
      <c r="U255" s="8"/>
      <c r="V255" s="8"/>
      <c r="W255" s="8"/>
      <c r="X255" s="8"/>
      <c r="Y255" s="10"/>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10"/>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10"/>
      <c r="BV255" s="8"/>
      <c r="BW255" s="8"/>
      <c r="BX255" s="8"/>
      <c r="BY255" s="8"/>
      <c r="BZ255" s="8"/>
      <c r="CA255" s="8"/>
    </row>
    <row r="256" spans="1:79">
      <c r="A256" s="8"/>
      <c r="B256" s="8"/>
      <c r="C256" s="8"/>
      <c r="D256" s="8"/>
      <c r="E256" s="8"/>
      <c r="F256" s="8"/>
      <c r="G256" s="8"/>
      <c r="H256" s="8"/>
      <c r="I256" s="8"/>
      <c r="J256" s="8"/>
      <c r="K256" s="8"/>
      <c r="L256" s="8"/>
      <c r="M256" s="8"/>
      <c r="N256" s="8"/>
      <c r="O256" s="8"/>
      <c r="P256" s="8"/>
      <c r="Q256" s="8"/>
      <c r="R256" s="8"/>
      <c r="S256" s="8"/>
      <c r="T256" s="8"/>
      <c r="U256" s="8"/>
      <c r="V256" s="8"/>
      <c r="W256" s="8"/>
      <c r="X256" s="8"/>
      <c r="Y256" s="10"/>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10"/>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10"/>
      <c r="BV256" s="8"/>
      <c r="BW256" s="8"/>
      <c r="BX256" s="8"/>
      <c r="BY256" s="8"/>
      <c r="BZ256" s="8"/>
      <c r="CA256" s="8"/>
    </row>
  </sheetData>
  <sheetProtection formatCells="0" insertColumns="0" insertRows="0" deleteColumns="0" deleteRows="0" selectLockedCells="1"/>
  <mergeCells count="9">
    <mergeCell ref="AA51:AT53"/>
    <mergeCell ref="AY51:BR53"/>
    <mergeCell ref="C50:W50"/>
    <mergeCell ref="AA50:AU50"/>
    <mergeCell ref="AY50:BS50"/>
    <mergeCell ref="X46:Y46"/>
    <mergeCell ref="AV46:AW46"/>
    <mergeCell ref="BT46:BU46"/>
    <mergeCell ref="C51:V53"/>
  </mergeCells>
  <phoneticPr fontId="5"/>
  <conditionalFormatting sqref="BL45:BL46 AR45:AR46 BT45:BT46 AV45:AV46 X45:X46">
    <cfRule type="expression" dxfId="27" priority="4" stopIfTrue="1">
      <formula>"ＡＶＥＴＡＧＥ"</formula>
    </cfRule>
  </conditionalFormatting>
  <conditionalFormatting sqref="BK51:BN53 Z51:Z53 AQ51:AX53 BS51:BU53">
    <cfRule type="cellIs" dxfId="26" priority="5" stopIfTrue="1" operator="equal">
      <formula>0</formula>
    </cfRule>
  </conditionalFormatting>
  <conditionalFormatting sqref="BL4:BL44 X4:X44 AR4:AR44 AY4:BJ44 AA4:AP44 AU4:AV44 BO4:BT44">
    <cfRule type="cellIs" dxfId="25" priority="6" stopIfTrue="1" operator="greaterThan">
      <formula>50</formula>
    </cfRule>
  </conditionalFormatting>
  <conditionalFormatting sqref="BK4:BK44 AQ4:AQ44 W4:W44 AU4:AU44 BS4:BS44">
    <cfRule type="cellIs" dxfId="24" priority="7" stopIfTrue="1" operator="greaterThan">
      <formula>50</formula>
    </cfRule>
  </conditionalFormatting>
  <conditionalFormatting sqref="AY4:BR44 AA4:AT44">
    <cfRule type="cellIs" dxfId="23" priority="3" operator="greaterThan">
      <formula>$Z$3</formula>
    </cfRule>
  </conditionalFormatting>
  <conditionalFormatting sqref="S51:Y53">
    <cfRule type="cellIs" dxfId="22" priority="2" stopIfTrue="1" operator="equal">
      <formula>0</formula>
    </cfRule>
  </conditionalFormatting>
  <conditionalFormatting sqref="C4:V44">
    <cfRule type="cellIs" dxfId="21" priority="1" operator="greaterThan">
      <formula>$B$3</formula>
    </cfRule>
  </conditionalFormatting>
  <dataValidations count="3">
    <dataValidation imeMode="hiragana" allowBlank="1" showInputMessage="1" showErrorMessage="1" sqref="W3:Z3 AI3:BU3 D3 A3:B3" xr:uid="{3CFEB733-4D12-4F91-A74C-21E5D08669FC}"/>
    <dataValidation type="list" imeMode="halfAlpha" allowBlank="1" showInputMessage="1" showErrorMessage="1" sqref="BU5:BU44" xr:uid="{DC473A6B-F668-4C0F-A1B5-4F02961644A7}">
      <formula1>$B$47:$B$50</formula1>
    </dataValidation>
    <dataValidation type="list" allowBlank="1" showInputMessage="1" showErrorMessage="1" sqref="BU45 BU4 AW4:AW45 Y4:Y45" xr:uid="{BEBE64E2-E457-45B9-ADD2-59E59D50F4F2}">
      <formula1>$B$47:$B$50</formula1>
    </dataValidation>
  </dataValidations>
  <pageMargins left="0.19685039370078741" right="0.19685039370078741" top="0.39370078740157483" bottom="0.39370078740157483" header="0" footer="0"/>
  <pageSetup paperSize="9" orientation="portrait" blackAndWhite="1" horizontalDpi="4294967293" verticalDpi="4294967293"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indexed="34"/>
  </sheetPr>
  <dimension ref="A1:CA256"/>
  <sheetViews>
    <sheetView zoomScale="175" workbookViewId="0">
      <pane xSplit="2" ySplit="3" topLeftCell="C34" activePane="bottomRight" state="frozen"/>
      <selection activeCell="CD11" sqref="CC11:CD11"/>
      <selection pane="topRight" activeCell="CD11" sqref="CC11:CD11"/>
      <selection pane="bottomLeft" activeCell="CD11" sqref="CC11:CD11"/>
      <selection pane="bottomRight" activeCell="CD11" sqref="CC11:CD11"/>
    </sheetView>
  </sheetViews>
  <sheetFormatPr defaultColWidth="9" defaultRowHeight="13.5"/>
  <cols>
    <col min="1" max="1" width="3.125" style="3" customWidth="1"/>
    <col min="2" max="2" width="8.75" style="7" customWidth="1"/>
    <col min="3" max="24" width="2.75" style="7" customWidth="1"/>
    <col min="25" max="25" width="2.75" style="9" customWidth="1"/>
    <col min="26" max="26" width="8.75" style="7" customWidth="1"/>
    <col min="27" max="48" width="3" style="7" customWidth="1"/>
    <col min="49" max="49" width="3" style="9" customWidth="1"/>
    <col min="50" max="50" width="8.75" style="7" customWidth="1"/>
    <col min="51" max="72" width="3" style="7" customWidth="1"/>
    <col min="73" max="73" width="3" style="9" customWidth="1"/>
    <col min="74" max="16384" width="9" style="3"/>
  </cols>
  <sheetData>
    <row r="1" spans="1:79">
      <c r="A1" s="36"/>
      <c r="B1" s="37"/>
      <c r="C1" s="37" t="s">
        <v>325</v>
      </c>
      <c r="D1" s="37"/>
      <c r="E1" s="37"/>
      <c r="F1" s="37"/>
      <c r="G1" s="37"/>
      <c r="H1" s="37"/>
      <c r="I1" s="37"/>
      <c r="J1" s="37"/>
      <c r="K1" s="37"/>
      <c r="L1" s="37"/>
      <c r="M1" s="37"/>
      <c r="N1" s="37"/>
      <c r="O1" s="37"/>
      <c r="P1" s="37"/>
      <c r="Q1" s="37"/>
      <c r="R1" s="37"/>
      <c r="S1" s="37"/>
      <c r="T1" s="37"/>
      <c r="U1" s="37"/>
      <c r="V1" s="37"/>
      <c r="W1" s="39"/>
      <c r="X1" s="37"/>
      <c r="Y1" s="48"/>
      <c r="Z1" s="41"/>
      <c r="AA1" s="41" t="s">
        <v>326</v>
      </c>
      <c r="AB1" s="41"/>
      <c r="AC1" s="41"/>
      <c r="AD1" s="41"/>
      <c r="AE1" s="41"/>
      <c r="AF1" s="41"/>
      <c r="AG1" s="41"/>
      <c r="AH1" s="41"/>
      <c r="AI1" s="41"/>
      <c r="AJ1" s="41"/>
      <c r="AK1" s="41"/>
      <c r="AL1" s="41"/>
      <c r="AM1" s="41"/>
      <c r="AN1" s="41"/>
      <c r="AO1" s="41"/>
      <c r="AP1" s="41"/>
      <c r="AQ1" s="41"/>
      <c r="AR1" s="41"/>
      <c r="AS1" s="41"/>
      <c r="AT1" s="41"/>
      <c r="AU1" s="42"/>
      <c r="AV1" s="41"/>
      <c r="AW1" s="48"/>
      <c r="AX1" s="51"/>
      <c r="AY1" s="51" t="s">
        <v>327</v>
      </c>
      <c r="AZ1" s="51"/>
      <c r="BA1" s="51"/>
      <c r="BB1" s="51"/>
      <c r="BC1" s="51"/>
      <c r="BD1" s="51"/>
      <c r="BE1" s="51"/>
      <c r="BF1" s="51"/>
      <c r="BG1" s="51"/>
      <c r="BH1" s="51"/>
      <c r="BI1" s="51"/>
      <c r="BJ1" s="51"/>
      <c r="BK1" s="51"/>
      <c r="BL1" s="51"/>
      <c r="BM1" s="51"/>
      <c r="BN1" s="51"/>
      <c r="BO1" s="51"/>
      <c r="BP1" s="51"/>
      <c r="BQ1" s="51"/>
      <c r="BR1" s="51"/>
      <c r="BS1" s="54"/>
      <c r="BT1" s="51"/>
      <c r="BU1" s="48"/>
    </row>
    <row r="2" spans="1:79">
      <c r="A2" s="38" t="s">
        <v>3</v>
      </c>
      <c r="B2" s="15"/>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16" t="s">
        <v>47</v>
      </c>
      <c r="X2" s="16" t="s">
        <v>5</v>
      </c>
      <c r="Y2" s="12" t="s">
        <v>4</v>
      </c>
      <c r="Z2" s="43" t="s">
        <v>58</v>
      </c>
      <c r="AA2" s="43">
        <v>1</v>
      </c>
      <c r="AB2" s="43">
        <v>2</v>
      </c>
      <c r="AC2" s="43">
        <v>3</v>
      </c>
      <c r="AD2" s="43">
        <v>4</v>
      </c>
      <c r="AE2" s="43">
        <v>5</v>
      </c>
      <c r="AF2" s="43">
        <v>6</v>
      </c>
      <c r="AG2" s="43">
        <v>7</v>
      </c>
      <c r="AH2" s="43">
        <v>8</v>
      </c>
      <c r="AI2" s="43">
        <v>9</v>
      </c>
      <c r="AJ2" s="43">
        <v>10</v>
      </c>
      <c r="AK2" s="43">
        <v>11</v>
      </c>
      <c r="AL2" s="43">
        <v>12</v>
      </c>
      <c r="AM2" s="43">
        <v>13</v>
      </c>
      <c r="AN2" s="43">
        <v>14</v>
      </c>
      <c r="AO2" s="43">
        <v>15</v>
      </c>
      <c r="AP2" s="43">
        <v>16</v>
      </c>
      <c r="AQ2" s="43">
        <v>17</v>
      </c>
      <c r="AR2" s="43">
        <v>18</v>
      </c>
      <c r="AS2" s="43">
        <v>19</v>
      </c>
      <c r="AT2" s="43">
        <v>20</v>
      </c>
      <c r="AU2" s="46" t="s">
        <v>47</v>
      </c>
      <c r="AV2" s="46" t="s">
        <v>5</v>
      </c>
      <c r="AW2" s="12" t="s">
        <v>4</v>
      </c>
      <c r="AX2" s="286" t="s">
        <v>58</v>
      </c>
      <c r="AY2" s="286">
        <v>1</v>
      </c>
      <c r="AZ2" s="286">
        <v>2</v>
      </c>
      <c r="BA2" s="286">
        <v>3</v>
      </c>
      <c r="BB2" s="286">
        <v>4</v>
      </c>
      <c r="BC2" s="286">
        <v>5</v>
      </c>
      <c r="BD2" s="286">
        <v>6</v>
      </c>
      <c r="BE2" s="286">
        <v>7</v>
      </c>
      <c r="BF2" s="286">
        <v>8</v>
      </c>
      <c r="BG2" s="286">
        <v>9</v>
      </c>
      <c r="BH2" s="286">
        <v>10</v>
      </c>
      <c r="BI2" s="286">
        <v>11</v>
      </c>
      <c r="BJ2" s="286">
        <v>12</v>
      </c>
      <c r="BK2" s="286">
        <v>13</v>
      </c>
      <c r="BL2" s="286">
        <v>14</v>
      </c>
      <c r="BM2" s="286">
        <v>15</v>
      </c>
      <c r="BN2" s="286">
        <v>16</v>
      </c>
      <c r="BO2" s="286">
        <v>17</v>
      </c>
      <c r="BP2" s="286">
        <v>18</v>
      </c>
      <c r="BQ2" s="286">
        <v>19</v>
      </c>
      <c r="BR2" s="286">
        <v>20</v>
      </c>
      <c r="BS2" s="53" t="s">
        <v>47</v>
      </c>
      <c r="BT2" s="53" t="s">
        <v>5</v>
      </c>
      <c r="BU2" s="12" t="s">
        <v>4</v>
      </c>
    </row>
    <row r="3" spans="1:79" s="31" customFormat="1" ht="59.25" customHeight="1">
      <c r="A3" s="29"/>
      <c r="B3" s="89">
        <v>50</v>
      </c>
      <c r="C3" s="252"/>
      <c r="D3" s="88"/>
      <c r="E3" s="252"/>
      <c r="F3" s="252"/>
      <c r="G3" s="252"/>
      <c r="H3" s="252"/>
      <c r="I3" s="252"/>
      <c r="J3" s="252"/>
      <c r="K3" s="252"/>
      <c r="L3" s="252"/>
      <c r="M3" s="252"/>
      <c r="N3" s="252"/>
      <c r="O3" s="252"/>
      <c r="P3" s="252"/>
      <c r="Q3" s="252"/>
      <c r="R3" s="252"/>
      <c r="S3" s="252"/>
      <c r="T3" s="252"/>
      <c r="U3" s="252"/>
      <c r="V3" s="252"/>
      <c r="W3" s="29"/>
      <c r="X3" s="29"/>
      <c r="Y3" s="30"/>
      <c r="Z3" s="89">
        <v>50</v>
      </c>
      <c r="AA3" s="252"/>
      <c r="AB3" s="252"/>
      <c r="AC3" s="252"/>
      <c r="AD3" s="252"/>
      <c r="AE3" s="252"/>
      <c r="AF3" s="252"/>
      <c r="AG3" s="252"/>
      <c r="AH3" s="252"/>
      <c r="AI3" s="88"/>
      <c r="AJ3" s="33"/>
      <c r="AK3" s="33"/>
      <c r="AL3" s="33"/>
      <c r="AM3" s="33"/>
      <c r="AN3" s="33"/>
      <c r="AO3" s="33"/>
      <c r="AP3" s="33"/>
      <c r="AQ3" s="33"/>
      <c r="AR3" s="33"/>
      <c r="AS3" s="33"/>
      <c r="AT3" s="33"/>
      <c r="AU3" s="45"/>
      <c r="AV3" s="45"/>
      <c r="AW3" s="30"/>
      <c r="AX3" s="89">
        <v>50</v>
      </c>
      <c r="AY3" s="88"/>
      <c r="AZ3" s="88"/>
      <c r="BA3" s="88"/>
      <c r="BB3" s="88"/>
      <c r="BC3" s="88"/>
      <c r="BD3" s="88"/>
      <c r="BE3" s="88"/>
      <c r="BF3" s="33"/>
      <c r="BG3" s="88"/>
      <c r="BH3" s="88"/>
      <c r="BI3" s="88"/>
      <c r="BJ3" s="88"/>
      <c r="BK3" s="88"/>
      <c r="BL3" s="88"/>
      <c r="BM3" s="88"/>
      <c r="BN3" s="88"/>
      <c r="BO3" s="88"/>
      <c r="BP3" s="88"/>
      <c r="BQ3" s="88"/>
      <c r="BR3" s="88"/>
      <c r="BS3" s="52"/>
      <c r="BT3" s="52"/>
      <c r="BU3" s="30"/>
    </row>
    <row r="4" spans="1:79" ht="13.15" customHeight="1">
      <c r="A4" s="16">
        <v>1</v>
      </c>
      <c r="B4" s="231">
        <f>名簿!$B3</f>
        <v>0</v>
      </c>
      <c r="C4" s="34"/>
      <c r="D4" s="34"/>
      <c r="E4" s="34"/>
      <c r="F4" s="34"/>
      <c r="G4" s="34"/>
      <c r="H4" s="34"/>
      <c r="I4" s="34"/>
      <c r="J4" s="34"/>
      <c r="K4" s="34"/>
      <c r="L4" s="34"/>
      <c r="M4" s="34"/>
      <c r="N4" s="34"/>
      <c r="O4" s="34"/>
      <c r="P4" s="34"/>
      <c r="Q4" s="34"/>
      <c r="R4" s="34"/>
      <c r="S4" s="34"/>
      <c r="T4" s="34"/>
      <c r="U4" s="34"/>
      <c r="V4" s="34"/>
      <c r="W4" s="16" t="str">
        <f t="shared" ref="W4:W37" si="0">IF(SUM(C4:V4)=0,"",(SUM(C4:V4)))</f>
        <v/>
      </c>
      <c r="X4" s="17" t="str">
        <f t="shared" ref="X4:X37" si="1">IF(W4="","",AVERAGE(C4:V4))</f>
        <v/>
      </c>
      <c r="Y4" s="35" t="str">
        <f t="shared" ref="Y4:Y44" si="2">IF(X4="","",IF(X4&gt;=X$51,"A",IF(X4&gt;=X$52,"B","C")))</f>
        <v/>
      </c>
      <c r="Z4" s="232">
        <f>名簿!$B3</f>
        <v>0</v>
      </c>
      <c r="AA4" s="34"/>
      <c r="AB4" s="34"/>
      <c r="AC4" s="34"/>
      <c r="AD4" s="34"/>
      <c r="AE4" s="34"/>
      <c r="AF4" s="34"/>
      <c r="AG4" s="34"/>
      <c r="AH4" s="34"/>
      <c r="AI4" s="34"/>
      <c r="AJ4" s="34"/>
      <c r="AK4" s="34"/>
      <c r="AL4" s="34"/>
      <c r="AM4" s="34"/>
      <c r="AN4" s="34"/>
      <c r="AO4" s="34"/>
      <c r="AP4" s="34"/>
      <c r="AQ4" s="34"/>
      <c r="AR4" s="34"/>
      <c r="AS4" s="34"/>
      <c r="AT4" s="34"/>
      <c r="AU4" s="46" t="str">
        <f>IF(SUM(AA4:AT4)=0,"",(SUM(AA4:AT4)))</f>
        <v/>
      </c>
      <c r="AV4" s="47" t="str">
        <f t="shared" ref="AV4:AV44" si="3">IF(AU4="","",AVERAGE(AA4:AT4))</f>
        <v/>
      </c>
      <c r="AW4" s="35" t="str">
        <f t="shared" ref="AW4:AW44" si="4">IF(AV4="","",IF(AV4&gt;=AV$51,"A",IF(AV4&gt;=AV$52,"B","C")))</f>
        <v/>
      </c>
      <c r="AX4" s="233">
        <f>名簿!$B3</f>
        <v>0</v>
      </c>
      <c r="AY4" s="34"/>
      <c r="AZ4" s="34"/>
      <c r="BA4" s="34"/>
      <c r="BB4" s="34"/>
      <c r="BC4" s="34"/>
      <c r="BD4" s="34"/>
      <c r="BE4" s="34"/>
      <c r="BF4" s="34"/>
      <c r="BG4" s="34"/>
      <c r="BH4" s="34"/>
      <c r="BI4" s="34"/>
      <c r="BJ4" s="34"/>
      <c r="BK4" s="34"/>
      <c r="BL4" s="34"/>
      <c r="BM4" s="34"/>
      <c r="BN4" s="34"/>
      <c r="BO4" s="34"/>
      <c r="BP4" s="34"/>
      <c r="BQ4" s="34"/>
      <c r="BR4" s="34"/>
      <c r="BS4" s="53" t="str">
        <f>IF(SUM(AY4:BR4)=0,"",(SUM(AY4:BR4)))</f>
        <v/>
      </c>
      <c r="BT4" s="55" t="str">
        <f>IF(BS4="","",AVERAGE(AY4:BR4))</f>
        <v/>
      </c>
      <c r="BU4" s="35" t="str">
        <f t="shared" ref="BU4:BU44" si="5">IF(BT4="","",IF(BT4&gt;=BT$51,"A",IF(BT4&gt;=BT$52,"B","C")))</f>
        <v/>
      </c>
      <c r="BV4" s="8"/>
      <c r="BW4" s="8"/>
      <c r="BX4" s="8"/>
      <c r="BY4" s="8"/>
      <c r="BZ4" s="8"/>
      <c r="CA4" s="8"/>
    </row>
    <row r="5" spans="1:79">
      <c r="A5" s="16">
        <v>2</v>
      </c>
      <c r="B5" s="231">
        <f>名簿!$B4</f>
        <v>0</v>
      </c>
      <c r="C5" s="34"/>
      <c r="D5" s="34"/>
      <c r="E5" s="34"/>
      <c r="F5" s="34"/>
      <c r="G5" s="34"/>
      <c r="H5" s="34"/>
      <c r="I5" s="34"/>
      <c r="J5" s="34"/>
      <c r="K5" s="34"/>
      <c r="L5" s="34"/>
      <c r="M5" s="34"/>
      <c r="N5" s="34"/>
      <c r="O5" s="34"/>
      <c r="P5" s="34"/>
      <c r="Q5" s="34"/>
      <c r="R5" s="34"/>
      <c r="S5" s="34"/>
      <c r="T5" s="34"/>
      <c r="U5" s="34"/>
      <c r="V5" s="34"/>
      <c r="W5" s="16" t="str">
        <f t="shared" si="0"/>
        <v/>
      </c>
      <c r="X5" s="17" t="str">
        <f t="shared" si="1"/>
        <v/>
      </c>
      <c r="Y5" s="35" t="str">
        <f t="shared" si="2"/>
        <v/>
      </c>
      <c r="Z5" s="232">
        <f>名簿!$B4</f>
        <v>0</v>
      </c>
      <c r="AA5" s="34"/>
      <c r="AB5" s="34"/>
      <c r="AC5" s="34"/>
      <c r="AD5" s="34"/>
      <c r="AE5" s="34"/>
      <c r="AF5" s="34"/>
      <c r="AG5" s="34"/>
      <c r="AH5" s="34"/>
      <c r="AI5" s="34"/>
      <c r="AJ5" s="34"/>
      <c r="AK5" s="34"/>
      <c r="AL5" s="34"/>
      <c r="AM5" s="34"/>
      <c r="AN5" s="34"/>
      <c r="AO5" s="34"/>
      <c r="AP5" s="34"/>
      <c r="AQ5" s="34"/>
      <c r="AR5" s="34"/>
      <c r="AS5" s="34"/>
      <c r="AT5" s="34"/>
      <c r="AU5" s="46" t="str">
        <f t="shared" ref="AU5:AU31" si="6">IF(SUM(AA5:AT5)=0,"",(SUM(AA5:AT5)))</f>
        <v/>
      </c>
      <c r="AV5" s="47" t="str">
        <f t="shared" si="3"/>
        <v/>
      </c>
      <c r="AW5" s="35" t="str">
        <f t="shared" si="4"/>
        <v/>
      </c>
      <c r="AX5" s="233">
        <f>名簿!$B4</f>
        <v>0</v>
      </c>
      <c r="AY5" s="34"/>
      <c r="AZ5" s="34"/>
      <c r="BA5" s="34"/>
      <c r="BB5" s="34"/>
      <c r="BC5" s="34"/>
      <c r="BD5" s="34"/>
      <c r="BE5" s="34"/>
      <c r="BF5" s="34"/>
      <c r="BG5" s="34"/>
      <c r="BH5" s="34"/>
      <c r="BI5" s="34"/>
      <c r="BJ5" s="34"/>
      <c r="BK5" s="34"/>
      <c r="BL5" s="34"/>
      <c r="BM5" s="34"/>
      <c r="BN5" s="34"/>
      <c r="BO5" s="34"/>
      <c r="BP5" s="34"/>
      <c r="BQ5" s="34"/>
      <c r="BR5" s="34"/>
      <c r="BS5" s="53" t="str">
        <f t="shared" ref="BS5:BS31" si="7">IF(SUM(AY5:BR5)=0,"",(SUM(AY5:BR5)))</f>
        <v/>
      </c>
      <c r="BT5" s="55" t="str">
        <f t="shared" ref="BT5:BT44" si="8">IF(BS5="","",AVERAGE(AY5:BR5))</f>
        <v/>
      </c>
      <c r="BU5" s="35" t="str">
        <f t="shared" si="5"/>
        <v/>
      </c>
      <c r="BV5" s="8"/>
      <c r="BW5" s="8"/>
      <c r="BX5" s="8"/>
      <c r="BY5" s="8"/>
      <c r="BZ5" s="8"/>
      <c r="CA5" s="8"/>
    </row>
    <row r="6" spans="1:79">
      <c r="A6" s="16">
        <v>3</v>
      </c>
      <c r="B6" s="231">
        <f>名簿!$B5</f>
        <v>0</v>
      </c>
      <c r="C6" s="34"/>
      <c r="D6" s="34"/>
      <c r="E6" s="34"/>
      <c r="F6" s="34"/>
      <c r="G6" s="34"/>
      <c r="H6" s="34"/>
      <c r="I6" s="34"/>
      <c r="J6" s="34"/>
      <c r="K6" s="34"/>
      <c r="L6" s="34"/>
      <c r="M6" s="34"/>
      <c r="N6" s="34"/>
      <c r="O6" s="34"/>
      <c r="P6" s="34"/>
      <c r="Q6" s="34"/>
      <c r="R6" s="34"/>
      <c r="S6" s="34"/>
      <c r="T6" s="34"/>
      <c r="U6" s="34"/>
      <c r="V6" s="34"/>
      <c r="W6" s="16" t="str">
        <f t="shared" si="0"/>
        <v/>
      </c>
      <c r="X6" s="17" t="str">
        <f t="shared" si="1"/>
        <v/>
      </c>
      <c r="Y6" s="35" t="str">
        <f t="shared" si="2"/>
        <v/>
      </c>
      <c r="Z6" s="232">
        <f>名簿!$B5</f>
        <v>0</v>
      </c>
      <c r="AA6" s="34"/>
      <c r="AB6" s="34"/>
      <c r="AC6" s="34"/>
      <c r="AD6" s="34"/>
      <c r="AE6" s="34"/>
      <c r="AF6" s="34"/>
      <c r="AG6" s="34"/>
      <c r="AH6" s="34"/>
      <c r="AI6" s="34"/>
      <c r="AJ6" s="34"/>
      <c r="AK6" s="34"/>
      <c r="AL6" s="34"/>
      <c r="AM6" s="34"/>
      <c r="AN6" s="34"/>
      <c r="AO6" s="34"/>
      <c r="AP6" s="34"/>
      <c r="AQ6" s="34"/>
      <c r="AR6" s="34"/>
      <c r="AS6" s="34"/>
      <c r="AT6" s="34"/>
      <c r="AU6" s="46" t="str">
        <f t="shared" si="6"/>
        <v/>
      </c>
      <c r="AV6" s="47" t="str">
        <f t="shared" si="3"/>
        <v/>
      </c>
      <c r="AW6" s="35" t="str">
        <f t="shared" si="4"/>
        <v/>
      </c>
      <c r="AX6" s="233">
        <f>名簿!$B5</f>
        <v>0</v>
      </c>
      <c r="AY6" s="34"/>
      <c r="AZ6" s="34"/>
      <c r="BA6" s="34"/>
      <c r="BB6" s="34"/>
      <c r="BC6" s="34"/>
      <c r="BD6" s="34"/>
      <c r="BE6" s="34"/>
      <c r="BF6" s="34"/>
      <c r="BG6" s="34"/>
      <c r="BH6" s="34"/>
      <c r="BI6" s="34"/>
      <c r="BJ6" s="34"/>
      <c r="BK6" s="34"/>
      <c r="BL6" s="34"/>
      <c r="BM6" s="34"/>
      <c r="BN6" s="34"/>
      <c r="BO6" s="34"/>
      <c r="BP6" s="34"/>
      <c r="BQ6" s="34"/>
      <c r="BR6" s="34"/>
      <c r="BS6" s="53" t="str">
        <f t="shared" si="7"/>
        <v/>
      </c>
      <c r="BT6" s="55" t="str">
        <f t="shared" si="8"/>
        <v/>
      </c>
      <c r="BU6" s="35" t="str">
        <f t="shared" si="5"/>
        <v/>
      </c>
      <c r="BV6" s="8"/>
      <c r="BW6" s="8"/>
      <c r="BX6" s="8"/>
      <c r="BY6" s="8"/>
      <c r="BZ6" s="8"/>
      <c r="CA6" s="8"/>
    </row>
    <row r="7" spans="1:79">
      <c r="A7" s="16">
        <v>4</v>
      </c>
      <c r="B7" s="231">
        <f>名簿!$B6</f>
        <v>0</v>
      </c>
      <c r="C7" s="34"/>
      <c r="D7" s="34"/>
      <c r="E7" s="34"/>
      <c r="F7" s="34"/>
      <c r="G7" s="34"/>
      <c r="H7" s="34"/>
      <c r="I7" s="34"/>
      <c r="J7" s="34"/>
      <c r="K7" s="34"/>
      <c r="L7" s="34"/>
      <c r="M7" s="34"/>
      <c r="N7" s="34"/>
      <c r="O7" s="34"/>
      <c r="P7" s="34"/>
      <c r="Q7" s="34"/>
      <c r="R7" s="34"/>
      <c r="S7" s="34"/>
      <c r="T7" s="34"/>
      <c r="U7" s="34"/>
      <c r="V7" s="34"/>
      <c r="W7" s="16" t="str">
        <f t="shared" si="0"/>
        <v/>
      </c>
      <c r="X7" s="17" t="str">
        <f t="shared" si="1"/>
        <v/>
      </c>
      <c r="Y7" s="35" t="str">
        <f t="shared" si="2"/>
        <v/>
      </c>
      <c r="Z7" s="232">
        <f>名簿!$B6</f>
        <v>0</v>
      </c>
      <c r="AA7" s="34"/>
      <c r="AB7" s="34"/>
      <c r="AC7" s="34"/>
      <c r="AD7" s="34"/>
      <c r="AE7" s="34"/>
      <c r="AF7" s="34"/>
      <c r="AG7" s="34"/>
      <c r="AH7" s="34"/>
      <c r="AI7" s="34"/>
      <c r="AJ7" s="34"/>
      <c r="AK7" s="34"/>
      <c r="AL7" s="34"/>
      <c r="AM7" s="34"/>
      <c r="AN7" s="34"/>
      <c r="AO7" s="34"/>
      <c r="AP7" s="34"/>
      <c r="AQ7" s="34"/>
      <c r="AR7" s="34"/>
      <c r="AS7" s="34"/>
      <c r="AT7" s="34"/>
      <c r="AU7" s="46" t="str">
        <f t="shared" si="6"/>
        <v/>
      </c>
      <c r="AV7" s="47" t="str">
        <f t="shared" si="3"/>
        <v/>
      </c>
      <c r="AW7" s="35" t="str">
        <f t="shared" si="4"/>
        <v/>
      </c>
      <c r="AX7" s="233">
        <f>名簿!$B6</f>
        <v>0</v>
      </c>
      <c r="AY7" s="34"/>
      <c r="AZ7" s="34"/>
      <c r="BA7" s="34"/>
      <c r="BB7" s="34"/>
      <c r="BC7" s="34"/>
      <c r="BD7" s="34"/>
      <c r="BE7" s="34"/>
      <c r="BF7" s="34"/>
      <c r="BG7" s="34"/>
      <c r="BH7" s="34"/>
      <c r="BI7" s="34"/>
      <c r="BJ7" s="34"/>
      <c r="BK7" s="34"/>
      <c r="BL7" s="34"/>
      <c r="BM7" s="34"/>
      <c r="BN7" s="34"/>
      <c r="BO7" s="34"/>
      <c r="BP7" s="34"/>
      <c r="BQ7" s="34"/>
      <c r="BR7" s="34"/>
      <c r="BS7" s="53" t="str">
        <f t="shared" si="7"/>
        <v/>
      </c>
      <c r="BT7" s="55" t="str">
        <f t="shared" si="8"/>
        <v/>
      </c>
      <c r="BU7" s="35" t="str">
        <f t="shared" si="5"/>
        <v/>
      </c>
      <c r="BV7" s="8"/>
      <c r="BW7" s="8"/>
      <c r="BX7" s="8"/>
      <c r="BY7" s="8"/>
      <c r="BZ7" s="8"/>
      <c r="CA7" s="8"/>
    </row>
    <row r="8" spans="1:79">
      <c r="A8" s="16">
        <v>5</v>
      </c>
      <c r="B8" s="231">
        <f>名簿!$B7</f>
        <v>0</v>
      </c>
      <c r="C8" s="34"/>
      <c r="D8" s="34"/>
      <c r="E8" s="34"/>
      <c r="F8" s="34"/>
      <c r="G8" s="34"/>
      <c r="H8" s="34"/>
      <c r="I8" s="34"/>
      <c r="J8" s="34"/>
      <c r="K8" s="34"/>
      <c r="L8" s="34"/>
      <c r="M8" s="34"/>
      <c r="N8" s="34"/>
      <c r="O8" s="34"/>
      <c r="P8" s="34"/>
      <c r="Q8" s="34"/>
      <c r="R8" s="34"/>
      <c r="S8" s="34"/>
      <c r="T8" s="34"/>
      <c r="U8" s="34"/>
      <c r="V8" s="34"/>
      <c r="W8" s="16" t="str">
        <f t="shared" si="0"/>
        <v/>
      </c>
      <c r="X8" s="17" t="str">
        <f t="shared" si="1"/>
        <v/>
      </c>
      <c r="Y8" s="35" t="str">
        <f t="shared" si="2"/>
        <v/>
      </c>
      <c r="Z8" s="232">
        <f>名簿!$B7</f>
        <v>0</v>
      </c>
      <c r="AA8" s="34"/>
      <c r="AB8" s="34"/>
      <c r="AC8" s="34"/>
      <c r="AD8" s="34"/>
      <c r="AE8" s="34"/>
      <c r="AF8" s="34"/>
      <c r="AG8" s="34"/>
      <c r="AH8" s="34"/>
      <c r="AI8" s="34"/>
      <c r="AJ8" s="34"/>
      <c r="AK8" s="34"/>
      <c r="AL8" s="34"/>
      <c r="AM8" s="34"/>
      <c r="AN8" s="34"/>
      <c r="AO8" s="34"/>
      <c r="AP8" s="34"/>
      <c r="AQ8" s="34"/>
      <c r="AR8" s="34"/>
      <c r="AS8" s="34"/>
      <c r="AT8" s="34"/>
      <c r="AU8" s="46" t="str">
        <f t="shared" si="6"/>
        <v/>
      </c>
      <c r="AV8" s="47" t="str">
        <f t="shared" si="3"/>
        <v/>
      </c>
      <c r="AW8" s="35" t="str">
        <f t="shared" si="4"/>
        <v/>
      </c>
      <c r="AX8" s="233">
        <f>名簿!$B7</f>
        <v>0</v>
      </c>
      <c r="AY8" s="34"/>
      <c r="AZ8" s="34"/>
      <c r="BA8" s="34"/>
      <c r="BB8" s="34"/>
      <c r="BC8" s="34"/>
      <c r="BD8" s="34"/>
      <c r="BE8" s="34"/>
      <c r="BF8" s="34"/>
      <c r="BG8" s="34"/>
      <c r="BH8" s="34"/>
      <c r="BI8" s="34"/>
      <c r="BJ8" s="34"/>
      <c r="BK8" s="34"/>
      <c r="BL8" s="34"/>
      <c r="BM8" s="34"/>
      <c r="BN8" s="34"/>
      <c r="BO8" s="34"/>
      <c r="BP8" s="34"/>
      <c r="BQ8" s="34"/>
      <c r="BR8" s="34"/>
      <c r="BS8" s="53" t="str">
        <f t="shared" si="7"/>
        <v/>
      </c>
      <c r="BT8" s="55" t="str">
        <f t="shared" si="8"/>
        <v/>
      </c>
      <c r="BU8" s="35" t="str">
        <f t="shared" si="5"/>
        <v/>
      </c>
      <c r="BV8" s="8"/>
      <c r="BW8" s="8"/>
      <c r="BX8" s="8"/>
      <c r="BY8" s="8"/>
      <c r="BZ8" s="8"/>
      <c r="CA8" s="8"/>
    </row>
    <row r="9" spans="1:79">
      <c r="A9" s="16">
        <v>6</v>
      </c>
      <c r="B9" s="231">
        <f>名簿!$B8</f>
        <v>0</v>
      </c>
      <c r="C9" s="34"/>
      <c r="D9" s="34"/>
      <c r="E9" s="34"/>
      <c r="F9" s="34"/>
      <c r="G9" s="34"/>
      <c r="H9" s="34"/>
      <c r="I9" s="34"/>
      <c r="J9" s="34"/>
      <c r="K9" s="34"/>
      <c r="L9" s="34"/>
      <c r="M9" s="34"/>
      <c r="N9" s="34"/>
      <c r="O9" s="34"/>
      <c r="P9" s="34"/>
      <c r="Q9" s="34"/>
      <c r="R9" s="34"/>
      <c r="S9" s="34"/>
      <c r="T9" s="34"/>
      <c r="U9" s="34"/>
      <c r="V9" s="34"/>
      <c r="W9" s="16" t="str">
        <f t="shared" si="0"/>
        <v/>
      </c>
      <c r="X9" s="17" t="str">
        <f t="shared" si="1"/>
        <v/>
      </c>
      <c r="Y9" s="35" t="str">
        <f t="shared" si="2"/>
        <v/>
      </c>
      <c r="Z9" s="232">
        <f>名簿!$B8</f>
        <v>0</v>
      </c>
      <c r="AA9" s="34"/>
      <c r="AB9" s="34"/>
      <c r="AC9" s="34"/>
      <c r="AD9" s="34"/>
      <c r="AE9" s="34"/>
      <c r="AF9" s="34"/>
      <c r="AG9" s="34"/>
      <c r="AH9" s="34"/>
      <c r="AI9" s="34"/>
      <c r="AJ9" s="34"/>
      <c r="AK9" s="34"/>
      <c r="AL9" s="34"/>
      <c r="AM9" s="34"/>
      <c r="AN9" s="34"/>
      <c r="AO9" s="34"/>
      <c r="AP9" s="34"/>
      <c r="AQ9" s="34"/>
      <c r="AR9" s="34"/>
      <c r="AS9" s="34"/>
      <c r="AT9" s="34"/>
      <c r="AU9" s="46" t="str">
        <f t="shared" si="6"/>
        <v/>
      </c>
      <c r="AV9" s="47" t="str">
        <f t="shared" si="3"/>
        <v/>
      </c>
      <c r="AW9" s="35" t="str">
        <f t="shared" si="4"/>
        <v/>
      </c>
      <c r="AX9" s="233">
        <f>名簿!$B8</f>
        <v>0</v>
      </c>
      <c r="AY9" s="34"/>
      <c r="AZ9" s="34"/>
      <c r="BA9" s="34"/>
      <c r="BB9" s="34"/>
      <c r="BC9" s="34"/>
      <c r="BD9" s="34"/>
      <c r="BE9" s="34"/>
      <c r="BF9" s="34"/>
      <c r="BG9" s="34"/>
      <c r="BH9" s="34"/>
      <c r="BI9" s="34"/>
      <c r="BJ9" s="34"/>
      <c r="BK9" s="34"/>
      <c r="BL9" s="34"/>
      <c r="BM9" s="34"/>
      <c r="BN9" s="34"/>
      <c r="BO9" s="34"/>
      <c r="BP9" s="34"/>
      <c r="BQ9" s="34"/>
      <c r="BR9" s="34"/>
      <c r="BS9" s="53" t="str">
        <f t="shared" si="7"/>
        <v/>
      </c>
      <c r="BT9" s="55" t="str">
        <f t="shared" si="8"/>
        <v/>
      </c>
      <c r="BU9" s="35" t="str">
        <f t="shared" si="5"/>
        <v/>
      </c>
      <c r="BV9" s="8"/>
      <c r="BW9" s="8"/>
      <c r="BX9" s="8"/>
      <c r="BY9" s="8"/>
      <c r="BZ9" s="8"/>
      <c r="CA9" s="8"/>
    </row>
    <row r="10" spans="1:79">
      <c r="A10" s="16">
        <v>7</v>
      </c>
      <c r="B10" s="231">
        <f>名簿!$B9</f>
        <v>0</v>
      </c>
      <c r="C10" s="34"/>
      <c r="D10" s="34"/>
      <c r="E10" s="34"/>
      <c r="F10" s="34"/>
      <c r="G10" s="34"/>
      <c r="H10" s="34"/>
      <c r="I10" s="34"/>
      <c r="J10" s="34"/>
      <c r="K10" s="34"/>
      <c r="L10" s="34"/>
      <c r="M10" s="34"/>
      <c r="N10" s="34"/>
      <c r="O10" s="34"/>
      <c r="P10" s="34"/>
      <c r="Q10" s="34"/>
      <c r="R10" s="34"/>
      <c r="S10" s="34"/>
      <c r="T10" s="34"/>
      <c r="U10" s="34"/>
      <c r="V10" s="34"/>
      <c r="W10" s="16" t="str">
        <f t="shared" si="0"/>
        <v/>
      </c>
      <c r="X10" s="17" t="str">
        <f t="shared" si="1"/>
        <v/>
      </c>
      <c r="Y10" s="35" t="str">
        <f t="shared" si="2"/>
        <v/>
      </c>
      <c r="Z10" s="232">
        <f>名簿!$B9</f>
        <v>0</v>
      </c>
      <c r="AA10" s="34"/>
      <c r="AB10" s="34"/>
      <c r="AC10" s="34"/>
      <c r="AD10" s="34"/>
      <c r="AE10" s="34"/>
      <c r="AF10" s="34"/>
      <c r="AG10" s="34"/>
      <c r="AH10" s="34"/>
      <c r="AI10" s="34"/>
      <c r="AJ10" s="34"/>
      <c r="AK10" s="34"/>
      <c r="AL10" s="34"/>
      <c r="AM10" s="34"/>
      <c r="AN10" s="34"/>
      <c r="AO10" s="34"/>
      <c r="AP10" s="34"/>
      <c r="AQ10" s="34"/>
      <c r="AR10" s="34"/>
      <c r="AS10" s="34"/>
      <c r="AT10" s="34"/>
      <c r="AU10" s="46" t="str">
        <f t="shared" si="6"/>
        <v/>
      </c>
      <c r="AV10" s="47" t="str">
        <f t="shared" si="3"/>
        <v/>
      </c>
      <c r="AW10" s="35" t="str">
        <f t="shared" si="4"/>
        <v/>
      </c>
      <c r="AX10" s="233">
        <f>名簿!$B9</f>
        <v>0</v>
      </c>
      <c r="AY10" s="34"/>
      <c r="AZ10" s="34"/>
      <c r="BA10" s="34"/>
      <c r="BB10" s="34"/>
      <c r="BC10" s="34"/>
      <c r="BD10" s="34"/>
      <c r="BE10" s="34"/>
      <c r="BF10" s="34"/>
      <c r="BG10" s="34"/>
      <c r="BH10" s="34"/>
      <c r="BI10" s="34"/>
      <c r="BJ10" s="34"/>
      <c r="BK10" s="34"/>
      <c r="BL10" s="34"/>
      <c r="BM10" s="34"/>
      <c r="BN10" s="34"/>
      <c r="BO10" s="34"/>
      <c r="BP10" s="34"/>
      <c r="BQ10" s="34"/>
      <c r="BR10" s="34"/>
      <c r="BS10" s="53" t="str">
        <f t="shared" si="7"/>
        <v/>
      </c>
      <c r="BT10" s="55" t="str">
        <f t="shared" si="8"/>
        <v/>
      </c>
      <c r="BU10" s="35" t="str">
        <f t="shared" si="5"/>
        <v/>
      </c>
      <c r="BV10" s="8"/>
      <c r="BW10" s="8"/>
      <c r="BX10" s="8"/>
      <c r="BY10" s="8"/>
      <c r="BZ10" s="8"/>
      <c r="CA10" s="8"/>
    </row>
    <row r="11" spans="1:79">
      <c r="A11" s="16">
        <v>8</v>
      </c>
      <c r="B11" s="231">
        <f>名簿!$B10</f>
        <v>0</v>
      </c>
      <c r="C11" s="34"/>
      <c r="D11" s="34"/>
      <c r="E11" s="34"/>
      <c r="F11" s="34"/>
      <c r="G11" s="34"/>
      <c r="H11" s="34"/>
      <c r="I11" s="34"/>
      <c r="J11" s="34"/>
      <c r="K11" s="34"/>
      <c r="L11" s="34"/>
      <c r="M11" s="34"/>
      <c r="N11" s="34"/>
      <c r="O11" s="34"/>
      <c r="P11" s="34"/>
      <c r="Q11" s="34"/>
      <c r="R11" s="34"/>
      <c r="S11" s="34"/>
      <c r="T11" s="34"/>
      <c r="U11" s="34"/>
      <c r="V11" s="34"/>
      <c r="W11" s="16" t="str">
        <f t="shared" si="0"/>
        <v/>
      </c>
      <c r="X11" s="17" t="str">
        <f t="shared" si="1"/>
        <v/>
      </c>
      <c r="Y11" s="35" t="str">
        <f t="shared" si="2"/>
        <v/>
      </c>
      <c r="Z11" s="232">
        <f>名簿!$B10</f>
        <v>0</v>
      </c>
      <c r="AA11" s="34"/>
      <c r="AB11" s="34"/>
      <c r="AC11" s="34"/>
      <c r="AD11" s="34"/>
      <c r="AE11" s="34"/>
      <c r="AF11" s="34"/>
      <c r="AG11" s="34"/>
      <c r="AH11" s="34"/>
      <c r="AI11" s="34"/>
      <c r="AJ11" s="34"/>
      <c r="AK11" s="34"/>
      <c r="AL11" s="34"/>
      <c r="AM11" s="34"/>
      <c r="AN11" s="34"/>
      <c r="AO11" s="34"/>
      <c r="AP11" s="34"/>
      <c r="AQ11" s="34"/>
      <c r="AR11" s="34"/>
      <c r="AS11" s="34"/>
      <c r="AT11" s="34"/>
      <c r="AU11" s="46" t="str">
        <f t="shared" si="6"/>
        <v/>
      </c>
      <c r="AV11" s="47" t="str">
        <f t="shared" si="3"/>
        <v/>
      </c>
      <c r="AW11" s="35" t="str">
        <f t="shared" si="4"/>
        <v/>
      </c>
      <c r="AX11" s="233">
        <f>名簿!$B10</f>
        <v>0</v>
      </c>
      <c r="AY11" s="34"/>
      <c r="AZ11" s="34"/>
      <c r="BA11" s="34"/>
      <c r="BB11" s="34"/>
      <c r="BC11" s="34"/>
      <c r="BD11" s="34"/>
      <c r="BE11" s="34"/>
      <c r="BF11" s="34"/>
      <c r="BG11" s="34"/>
      <c r="BH11" s="34"/>
      <c r="BI11" s="34"/>
      <c r="BJ11" s="34"/>
      <c r="BK11" s="34"/>
      <c r="BL11" s="34"/>
      <c r="BM11" s="34"/>
      <c r="BN11" s="34"/>
      <c r="BO11" s="34"/>
      <c r="BP11" s="34"/>
      <c r="BQ11" s="34"/>
      <c r="BR11" s="34"/>
      <c r="BS11" s="53" t="str">
        <f t="shared" si="7"/>
        <v/>
      </c>
      <c r="BT11" s="55" t="str">
        <f t="shared" si="8"/>
        <v/>
      </c>
      <c r="BU11" s="35" t="str">
        <f t="shared" si="5"/>
        <v/>
      </c>
      <c r="BV11" s="8"/>
      <c r="BW11" s="8"/>
      <c r="BX11" s="8"/>
      <c r="BY11" s="8"/>
      <c r="BZ11" s="8"/>
      <c r="CA11" s="8"/>
    </row>
    <row r="12" spans="1:79">
      <c r="A12" s="16">
        <v>9</v>
      </c>
      <c r="B12" s="231">
        <f>名簿!$B11</f>
        <v>0</v>
      </c>
      <c r="C12" s="34"/>
      <c r="D12" s="34"/>
      <c r="E12" s="34"/>
      <c r="F12" s="34"/>
      <c r="G12" s="34"/>
      <c r="H12" s="34"/>
      <c r="I12" s="34"/>
      <c r="J12" s="34"/>
      <c r="K12" s="34"/>
      <c r="L12" s="34"/>
      <c r="M12" s="34"/>
      <c r="N12" s="34"/>
      <c r="O12" s="34"/>
      <c r="P12" s="34"/>
      <c r="Q12" s="34"/>
      <c r="R12" s="34"/>
      <c r="S12" s="34"/>
      <c r="T12" s="34"/>
      <c r="U12" s="34"/>
      <c r="V12" s="34"/>
      <c r="W12" s="16" t="str">
        <f t="shared" si="0"/>
        <v/>
      </c>
      <c r="X12" s="17" t="str">
        <f t="shared" si="1"/>
        <v/>
      </c>
      <c r="Y12" s="35" t="str">
        <f t="shared" si="2"/>
        <v/>
      </c>
      <c r="Z12" s="232">
        <f>名簿!$B11</f>
        <v>0</v>
      </c>
      <c r="AA12" s="34"/>
      <c r="AB12" s="34"/>
      <c r="AC12" s="34"/>
      <c r="AD12" s="34"/>
      <c r="AE12" s="34"/>
      <c r="AF12" s="34"/>
      <c r="AG12" s="34"/>
      <c r="AH12" s="34"/>
      <c r="AI12" s="34"/>
      <c r="AJ12" s="34"/>
      <c r="AK12" s="34"/>
      <c r="AL12" s="34"/>
      <c r="AM12" s="34"/>
      <c r="AN12" s="34"/>
      <c r="AO12" s="34"/>
      <c r="AP12" s="34"/>
      <c r="AQ12" s="34"/>
      <c r="AR12" s="34"/>
      <c r="AS12" s="34"/>
      <c r="AT12" s="34"/>
      <c r="AU12" s="46" t="str">
        <f t="shared" si="6"/>
        <v/>
      </c>
      <c r="AV12" s="47" t="str">
        <f t="shared" si="3"/>
        <v/>
      </c>
      <c r="AW12" s="35" t="str">
        <f t="shared" si="4"/>
        <v/>
      </c>
      <c r="AX12" s="233">
        <f>名簿!$B11</f>
        <v>0</v>
      </c>
      <c r="AY12" s="34"/>
      <c r="AZ12" s="34"/>
      <c r="BA12" s="34"/>
      <c r="BB12" s="34"/>
      <c r="BC12" s="34"/>
      <c r="BD12" s="34"/>
      <c r="BE12" s="34"/>
      <c r="BF12" s="34"/>
      <c r="BG12" s="34"/>
      <c r="BH12" s="34"/>
      <c r="BI12" s="34"/>
      <c r="BJ12" s="34"/>
      <c r="BK12" s="34"/>
      <c r="BL12" s="34"/>
      <c r="BM12" s="34"/>
      <c r="BN12" s="34"/>
      <c r="BO12" s="34"/>
      <c r="BP12" s="34"/>
      <c r="BQ12" s="34"/>
      <c r="BR12" s="34"/>
      <c r="BS12" s="53" t="str">
        <f t="shared" si="7"/>
        <v/>
      </c>
      <c r="BT12" s="55" t="str">
        <f t="shared" si="8"/>
        <v/>
      </c>
      <c r="BU12" s="35" t="str">
        <f t="shared" si="5"/>
        <v/>
      </c>
      <c r="BV12" s="8"/>
      <c r="BW12" s="8"/>
      <c r="BX12" s="8"/>
      <c r="BY12" s="8"/>
      <c r="BZ12" s="8"/>
      <c r="CA12" s="8"/>
    </row>
    <row r="13" spans="1:79">
      <c r="A13" s="16">
        <v>10</v>
      </c>
      <c r="B13" s="231">
        <f>名簿!$B12</f>
        <v>0</v>
      </c>
      <c r="C13" s="34"/>
      <c r="D13" s="34"/>
      <c r="E13" s="34"/>
      <c r="F13" s="34"/>
      <c r="G13" s="34"/>
      <c r="H13" s="34"/>
      <c r="I13" s="34"/>
      <c r="J13" s="34"/>
      <c r="K13" s="34"/>
      <c r="L13" s="34"/>
      <c r="M13" s="34"/>
      <c r="N13" s="34"/>
      <c r="O13" s="34"/>
      <c r="P13" s="34"/>
      <c r="Q13" s="34"/>
      <c r="R13" s="34"/>
      <c r="S13" s="34"/>
      <c r="T13" s="34"/>
      <c r="U13" s="34"/>
      <c r="V13" s="34"/>
      <c r="W13" s="16" t="str">
        <f t="shared" si="0"/>
        <v/>
      </c>
      <c r="X13" s="17" t="str">
        <f t="shared" si="1"/>
        <v/>
      </c>
      <c r="Y13" s="35" t="str">
        <f t="shared" si="2"/>
        <v/>
      </c>
      <c r="Z13" s="232">
        <f>名簿!$B12</f>
        <v>0</v>
      </c>
      <c r="AA13" s="34"/>
      <c r="AB13" s="34"/>
      <c r="AC13" s="34"/>
      <c r="AD13" s="34"/>
      <c r="AE13" s="34"/>
      <c r="AF13" s="34"/>
      <c r="AG13" s="34"/>
      <c r="AH13" s="34"/>
      <c r="AI13" s="34"/>
      <c r="AJ13" s="34"/>
      <c r="AK13" s="34"/>
      <c r="AL13" s="34"/>
      <c r="AM13" s="34"/>
      <c r="AN13" s="34"/>
      <c r="AO13" s="34"/>
      <c r="AP13" s="34"/>
      <c r="AQ13" s="34"/>
      <c r="AR13" s="34"/>
      <c r="AS13" s="34"/>
      <c r="AT13" s="34"/>
      <c r="AU13" s="46" t="str">
        <f t="shared" si="6"/>
        <v/>
      </c>
      <c r="AV13" s="47" t="str">
        <f t="shared" si="3"/>
        <v/>
      </c>
      <c r="AW13" s="35" t="str">
        <f t="shared" si="4"/>
        <v/>
      </c>
      <c r="AX13" s="233">
        <f>名簿!$B12</f>
        <v>0</v>
      </c>
      <c r="AY13" s="34"/>
      <c r="AZ13" s="34"/>
      <c r="BA13" s="34"/>
      <c r="BB13" s="34"/>
      <c r="BC13" s="34"/>
      <c r="BD13" s="34"/>
      <c r="BE13" s="34"/>
      <c r="BF13" s="34"/>
      <c r="BG13" s="34"/>
      <c r="BH13" s="34"/>
      <c r="BI13" s="34"/>
      <c r="BJ13" s="34"/>
      <c r="BK13" s="34"/>
      <c r="BL13" s="34"/>
      <c r="BM13" s="34"/>
      <c r="BN13" s="34"/>
      <c r="BO13" s="34"/>
      <c r="BP13" s="34"/>
      <c r="BQ13" s="34"/>
      <c r="BR13" s="34"/>
      <c r="BS13" s="53" t="str">
        <f t="shared" si="7"/>
        <v/>
      </c>
      <c r="BT13" s="55" t="str">
        <f t="shared" si="8"/>
        <v/>
      </c>
      <c r="BU13" s="35" t="str">
        <f t="shared" si="5"/>
        <v/>
      </c>
      <c r="BV13" s="8"/>
      <c r="BW13" s="8"/>
      <c r="BX13" s="8"/>
      <c r="BY13" s="8"/>
      <c r="BZ13" s="8"/>
      <c r="CA13" s="8"/>
    </row>
    <row r="14" spans="1:79">
      <c r="A14" s="16">
        <v>11</v>
      </c>
      <c r="B14" s="231">
        <f>名簿!$B13</f>
        <v>0</v>
      </c>
      <c r="C14" s="34"/>
      <c r="D14" s="34"/>
      <c r="E14" s="34"/>
      <c r="F14" s="34"/>
      <c r="G14" s="34"/>
      <c r="H14" s="34"/>
      <c r="I14" s="34"/>
      <c r="J14" s="34"/>
      <c r="K14" s="34"/>
      <c r="L14" s="34"/>
      <c r="M14" s="34"/>
      <c r="N14" s="34"/>
      <c r="O14" s="34"/>
      <c r="P14" s="34"/>
      <c r="Q14" s="34"/>
      <c r="R14" s="34"/>
      <c r="S14" s="34"/>
      <c r="T14" s="34"/>
      <c r="U14" s="34"/>
      <c r="V14" s="34"/>
      <c r="W14" s="16" t="str">
        <f t="shared" si="0"/>
        <v/>
      </c>
      <c r="X14" s="17" t="str">
        <f t="shared" si="1"/>
        <v/>
      </c>
      <c r="Y14" s="35" t="str">
        <f t="shared" si="2"/>
        <v/>
      </c>
      <c r="Z14" s="232">
        <f>名簿!$B13</f>
        <v>0</v>
      </c>
      <c r="AA14" s="34"/>
      <c r="AB14" s="34"/>
      <c r="AC14" s="34"/>
      <c r="AD14" s="34"/>
      <c r="AE14" s="34"/>
      <c r="AF14" s="34"/>
      <c r="AG14" s="34"/>
      <c r="AH14" s="34"/>
      <c r="AI14" s="34"/>
      <c r="AJ14" s="34"/>
      <c r="AK14" s="34"/>
      <c r="AL14" s="34"/>
      <c r="AM14" s="34"/>
      <c r="AN14" s="34"/>
      <c r="AO14" s="34"/>
      <c r="AP14" s="34"/>
      <c r="AQ14" s="34"/>
      <c r="AR14" s="34"/>
      <c r="AS14" s="34"/>
      <c r="AT14" s="34"/>
      <c r="AU14" s="46" t="str">
        <f t="shared" si="6"/>
        <v/>
      </c>
      <c r="AV14" s="47" t="str">
        <f t="shared" si="3"/>
        <v/>
      </c>
      <c r="AW14" s="35" t="str">
        <f t="shared" si="4"/>
        <v/>
      </c>
      <c r="AX14" s="233">
        <f>名簿!$B13</f>
        <v>0</v>
      </c>
      <c r="AY14" s="34"/>
      <c r="AZ14" s="34"/>
      <c r="BA14" s="34"/>
      <c r="BB14" s="34"/>
      <c r="BC14" s="34"/>
      <c r="BD14" s="34"/>
      <c r="BE14" s="34"/>
      <c r="BF14" s="34"/>
      <c r="BG14" s="34"/>
      <c r="BH14" s="34"/>
      <c r="BI14" s="34"/>
      <c r="BJ14" s="34"/>
      <c r="BK14" s="34"/>
      <c r="BL14" s="34"/>
      <c r="BM14" s="34"/>
      <c r="BN14" s="34"/>
      <c r="BO14" s="34"/>
      <c r="BP14" s="34"/>
      <c r="BQ14" s="34"/>
      <c r="BR14" s="34"/>
      <c r="BS14" s="53" t="str">
        <f t="shared" si="7"/>
        <v/>
      </c>
      <c r="BT14" s="55" t="str">
        <f t="shared" si="8"/>
        <v/>
      </c>
      <c r="BU14" s="35" t="str">
        <f t="shared" si="5"/>
        <v/>
      </c>
      <c r="BV14" s="8"/>
      <c r="BW14" s="8"/>
      <c r="BX14" s="8"/>
      <c r="BY14" s="8"/>
      <c r="BZ14" s="8"/>
      <c r="CA14" s="8"/>
    </row>
    <row r="15" spans="1:79">
      <c r="A15" s="16">
        <v>12</v>
      </c>
      <c r="B15" s="231">
        <f>名簿!$B14</f>
        <v>0</v>
      </c>
      <c r="C15" s="34"/>
      <c r="D15" s="34"/>
      <c r="E15" s="34"/>
      <c r="F15" s="34"/>
      <c r="G15" s="34"/>
      <c r="H15" s="34"/>
      <c r="I15" s="34"/>
      <c r="J15" s="34"/>
      <c r="K15" s="34"/>
      <c r="L15" s="34"/>
      <c r="M15" s="34"/>
      <c r="N15" s="34"/>
      <c r="O15" s="34"/>
      <c r="P15" s="34"/>
      <c r="Q15" s="34"/>
      <c r="R15" s="34"/>
      <c r="S15" s="34"/>
      <c r="T15" s="34"/>
      <c r="U15" s="34"/>
      <c r="V15" s="34"/>
      <c r="W15" s="16" t="str">
        <f t="shared" si="0"/>
        <v/>
      </c>
      <c r="X15" s="17" t="str">
        <f t="shared" si="1"/>
        <v/>
      </c>
      <c r="Y15" s="35" t="str">
        <f t="shared" si="2"/>
        <v/>
      </c>
      <c r="Z15" s="232">
        <f>名簿!$B14</f>
        <v>0</v>
      </c>
      <c r="AA15" s="34"/>
      <c r="AB15" s="34"/>
      <c r="AC15" s="34"/>
      <c r="AD15" s="34"/>
      <c r="AE15" s="34"/>
      <c r="AF15" s="34"/>
      <c r="AG15" s="34"/>
      <c r="AH15" s="34"/>
      <c r="AI15" s="34"/>
      <c r="AJ15" s="34"/>
      <c r="AK15" s="34"/>
      <c r="AL15" s="34"/>
      <c r="AM15" s="34"/>
      <c r="AN15" s="34"/>
      <c r="AO15" s="34"/>
      <c r="AP15" s="34"/>
      <c r="AQ15" s="34"/>
      <c r="AR15" s="34"/>
      <c r="AS15" s="34"/>
      <c r="AT15" s="34"/>
      <c r="AU15" s="46" t="str">
        <f t="shared" si="6"/>
        <v/>
      </c>
      <c r="AV15" s="47" t="str">
        <f t="shared" si="3"/>
        <v/>
      </c>
      <c r="AW15" s="35" t="str">
        <f t="shared" si="4"/>
        <v/>
      </c>
      <c r="AX15" s="233">
        <f>名簿!$B14</f>
        <v>0</v>
      </c>
      <c r="AY15" s="34"/>
      <c r="AZ15" s="34"/>
      <c r="BA15" s="34"/>
      <c r="BB15" s="34"/>
      <c r="BC15" s="34"/>
      <c r="BD15" s="34"/>
      <c r="BE15" s="34"/>
      <c r="BF15" s="34"/>
      <c r="BG15" s="34"/>
      <c r="BH15" s="34"/>
      <c r="BI15" s="34"/>
      <c r="BJ15" s="34"/>
      <c r="BK15" s="34"/>
      <c r="BL15" s="34"/>
      <c r="BM15" s="34"/>
      <c r="BN15" s="34"/>
      <c r="BO15" s="34"/>
      <c r="BP15" s="34"/>
      <c r="BQ15" s="34"/>
      <c r="BR15" s="34"/>
      <c r="BS15" s="53" t="str">
        <f t="shared" si="7"/>
        <v/>
      </c>
      <c r="BT15" s="55" t="str">
        <f t="shared" si="8"/>
        <v/>
      </c>
      <c r="BU15" s="35" t="str">
        <f t="shared" si="5"/>
        <v/>
      </c>
      <c r="BV15" s="8"/>
      <c r="BW15" s="8"/>
      <c r="BX15" s="8"/>
      <c r="BY15" s="8"/>
      <c r="BZ15" s="8"/>
      <c r="CA15" s="8"/>
    </row>
    <row r="16" spans="1:79">
      <c r="A16" s="16">
        <v>13</v>
      </c>
      <c r="B16" s="231">
        <f>名簿!$B15</f>
        <v>0</v>
      </c>
      <c r="C16" s="34"/>
      <c r="D16" s="34"/>
      <c r="E16" s="34"/>
      <c r="F16" s="34"/>
      <c r="G16" s="34"/>
      <c r="H16" s="34"/>
      <c r="I16" s="34"/>
      <c r="J16" s="34"/>
      <c r="K16" s="34"/>
      <c r="L16" s="34"/>
      <c r="M16" s="34"/>
      <c r="N16" s="34"/>
      <c r="O16" s="34"/>
      <c r="P16" s="34"/>
      <c r="Q16" s="34"/>
      <c r="R16" s="34"/>
      <c r="S16" s="34"/>
      <c r="T16" s="34"/>
      <c r="U16" s="34"/>
      <c r="V16" s="34"/>
      <c r="W16" s="16" t="str">
        <f t="shared" si="0"/>
        <v/>
      </c>
      <c r="X16" s="17" t="str">
        <f t="shared" si="1"/>
        <v/>
      </c>
      <c r="Y16" s="35" t="str">
        <f t="shared" si="2"/>
        <v/>
      </c>
      <c r="Z16" s="232">
        <f>名簿!$B15</f>
        <v>0</v>
      </c>
      <c r="AA16" s="34"/>
      <c r="AB16" s="34"/>
      <c r="AC16" s="34"/>
      <c r="AD16" s="34"/>
      <c r="AE16" s="34"/>
      <c r="AF16" s="34"/>
      <c r="AG16" s="34"/>
      <c r="AH16" s="34"/>
      <c r="AI16" s="34"/>
      <c r="AJ16" s="34"/>
      <c r="AK16" s="34"/>
      <c r="AL16" s="34"/>
      <c r="AM16" s="34"/>
      <c r="AN16" s="34"/>
      <c r="AO16" s="34"/>
      <c r="AP16" s="34"/>
      <c r="AQ16" s="34"/>
      <c r="AR16" s="34"/>
      <c r="AS16" s="34"/>
      <c r="AT16" s="34"/>
      <c r="AU16" s="46" t="str">
        <f t="shared" si="6"/>
        <v/>
      </c>
      <c r="AV16" s="47" t="str">
        <f t="shared" si="3"/>
        <v/>
      </c>
      <c r="AW16" s="35" t="str">
        <f t="shared" si="4"/>
        <v/>
      </c>
      <c r="AX16" s="233">
        <f>名簿!$B15</f>
        <v>0</v>
      </c>
      <c r="AY16" s="34"/>
      <c r="AZ16" s="34"/>
      <c r="BA16" s="34"/>
      <c r="BB16" s="34"/>
      <c r="BC16" s="34"/>
      <c r="BD16" s="34"/>
      <c r="BE16" s="34"/>
      <c r="BF16" s="34"/>
      <c r="BG16" s="34"/>
      <c r="BH16" s="34"/>
      <c r="BI16" s="34"/>
      <c r="BJ16" s="34"/>
      <c r="BK16" s="34"/>
      <c r="BL16" s="34"/>
      <c r="BM16" s="34"/>
      <c r="BN16" s="34"/>
      <c r="BO16" s="34"/>
      <c r="BP16" s="34"/>
      <c r="BQ16" s="34"/>
      <c r="BR16" s="34"/>
      <c r="BS16" s="53" t="str">
        <f t="shared" si="7"/>
        <v/>
      </c>
      <c r="BT16" s="55" t="str">
        <f t="shared" si="8"/>
        <v/>
      </c>
      <c r="BU16" s="35" t="str">
        <f t="shared" si="5"/>
        <v/>
      </c>
      <c r="BV16" s="8"/>
      <c r="BW16" s="8"/>
      <c r="BX16" s="8"/>
      <c r="BY16" s="8"/>
      <c r="BZ16" s="8"/>
      <c r="CA16" s="8"/>
    </row>
    <row r="17" spans="1:79">
      <c r="A17" s="16">
        <v>14</v>
      </c>
      <c r="B17" s="231">
        <f>名簿!$B16</f>
        <v>0</v>
      </c>
      <c r="C17" s="34"/>
      <c r="D17" s="34"/>
      <c r="E17" s="34"/>
      <c r="F17" s="34"/>
      <c r="G17" s="34"/>
      <c r="H17" s="34"/>
      <c r="I17" s="34"/>
      <c r="J17" s="34"/>
      <c r="K17" s="34"/>
      <c r="L17" s="34"/>
      <c r="M17" s="34"/>
      <c r="N17" s="34"/>
      <c r="O17" s="34"/>
      <c r="P17" s="34"/>
      <c r="Q17" s="34"/>
      <c r="R17" s="34"/>
      <c r="S17" s="34"/>
      <c r="T17" s="34"/>
      <c r="U17" s="34"/>
      <c r="V17" s="34"/>
      <c r="W17" s="16" t="str">
        <f t="shared" si="0"/>
        <v/>
      </c>
      <c r="X17" s="17" t="str">
        <f t="shared" si="1"/>
        <v/>
      </c>
      <c r="Y17" s="35" t="str">
        <f t="shared" si="2"/>
        <v/>
      </c>
      <c r="Z17" s="232">
        <f>名簿!$B16</f>
        <v>0</v>
      </c>
      <c r="AA17" s="34"/>
      <c r="AB17" s="34"/>
      <c r="AC17" s="34"/>
      <c r="AD17" s="34"/>
      <c r="AE17" s="34"/>
      <c r="AF17" s="34"/>
      <c r="AG17" s="34"/>
      <c r="AH17" s="34"/>
      <c r="AI17" s="34"/>
      <c r="AJ17" s="34"/>
      <c r="AK17" s="34"/>
      <c r="AL17" s="34"/>
      <c r="AM17" s="34"/>
      <c r="AN17" s="34"/>
      <c r="AO17" s="34"/>
      <c r="AP17" s="34"/>
      <c r="AQ17" s="34"/>
      <c r="AR17" s="34"/>
      <c r="AS17" s="34"/>
      <c r="AT17" s="34"/>
      <c r="AU17" s="46" t="str">
        <f t="shared" si="6"/>
        <v/>
      </c>
      <c r="AV17" s="47" t="str">
        <f t="shared" si="3"/>
        <v/>
      </c>
      <c r="AW17" s="35" t="str">
        <f t="shared" si="4"/>
        <v/>
      </c>
      <c r="AX17" s="233">
        <f>名簿!$B16</f>
        <v>0</v>
      </c>
      <c r="AY17" s="34"/>
      <c r="AZ17" s="34"/>
      <c r="BA17" s="34"/>
      <c r="BB17" s="34"/>
      <c r="BC17" s="34"/>
      <c r="BD17" s="34"/>
      <c r="BE17" s="34"/>
      <c r="BF17" s="34"/>
      <c r="BG17" s="34"/>
      <c r="BH17" s="34"/>
      <c r="BI17" s="34"/>
      <c r="BJ17" s="34"/>
      <c r="BK17" s="34"/>
      <c r="BL17" s="34"/>
      <c r="BM17" s="34"/>
      <c r="BN17" s="34"/>
      <c r="BO17" s="34"/>
      <c r="BP17" s="34"/>
      <c r="BQ17" s="34"/>
      <c r="BR17" s="34"/>
      <c r="BS17" s="53" t="str">
        <f t="shared" si="7"/>
        <v/>
      </c>
      <c r="BT17" s="55" t="str">
        <f t="shared" si="8"/>
        <v/>
      </c>
      <c r="BU17" s="35" t="str">
        <f t="shared" si="5"/>
        <v/>
      </c>
      <c r="BV17" s="8"/>
      <c r="BW17" s="8"/>
      <c r="BX17" s="8"/>
      <c r="BY17" s="8"/>
      <c r="BZ17" s="8"/>
      <c r="CA17" s="8"/>
    </row>
    <row r="18" spans="1:79">
      <c r="A18" s="16">
        <v>15</v>
      </c>
      <c r="B18" s="231">
        <f>名簿!$B17</f>
        <v>0</v>
      </c>
      <c r="C18" s="34"/>
      <c r="D18" s="34"/>
      <c r="E18" s="34"/>
      <c r="F18" s="34"/>
      <c r="G18" s="34"/>
      <c r="H18" s="34"/>
      <c r="I18" s="34"/>
      <c r="J18" s="34"/>
      <c r="K18" s="34"/>
      <c r="L18" s="34"/>
      <c r="M18" s="34"/>
      <c r="N18" s="34"/>
      <c r="O18" s="34"/>
      <c r="P18" s="34"/>
      <c r="Q18" s="34"/>
      <c r="R18" s="34"/>
      <c r="S18" s="34"/>
      <c r="T18" s="34"/>
      <c r="U18" s="34"/>
      <c r="V18" s="34"/>
      <c r="W18" s="16" t="str">
        <f t="shared" si="0"/>
        <v/>
      </c>
      <c r="X18" s="17" t="str">
        <f t="shared" si="1"/>
        <v/>
      </c>
      <c r="Y18" s="35" t="str">
        <f t="shared" si="2"/>
        <v/>
      </c>
      <c r="Z18" s="232">
        <f>名簿!$B17</f>
        <v>0</v>
      </c>
      <c r="AA18" s="34"/>
      <c r="AB18" s="34"/>
      <c r="AC18" s="34"/>
      <c r="AD18" s="34"/>
      <c r="AE18" s="34"/>
      <c r="AF18" s="34"/>
      <c r="AG18" s="34"/>
      <c r="AH18" s="34"/>
      <c r="AI18" s="34"/>
      <c r="AJ18" s="34"/>
      <c r="AK18" s="34"/>
      <c r="AL18" s="34"/>
      <c r="AM18" s="34"/>
      <c r="AN18" s="34"/>
      <c r="AO18" s="34"/>
      <c r="AP18" s="34"/>
      <c r="AQ18" s="34"/>
      <c r="AR18" s="34"/>
      <c r="AS18" s="34"/>
      <c r="AT18" s="34"/>
      <c r="AU18" s="46" t="str">
        <f t="shared" si="6"/>
        <v/>
      </c>
      <c r="AV18" s="47" t="str">
        <f t="shared" si="3"/>
        <v/>
      </c>
      <c r="AW18" s="35" t="str">
        <f t="shared" si="4"/>
        <v/>
      </c>
      <c r="AX18" s="233">
        <f>名簿!$B17</f>
        <v>0</v>
      </c>
      <c r="AY18" s="34"/>
      <c r="AZ18" s="34"/>
      <c r="BA18" s="34"/>
      <c r="BB18" s="34"/>
      <c r="BC18" s="34"/>
      <c r="BD18" s="34"/>
      <c r="BE18" s="34"/>
      <c r="BF18" s="34"/>
      <c r="BG18" s="34"/>
      <c r="BH18" s="34"/>
      <c r="BI18" s="34"/>
      <c r="BJ18" s="34"/>
      <c r="BK18" s="34"/>
      <c r="BL18" s="34"/>
      <c r="BM18" s="34"/>
      <c r="BN18" s="34"/>
      <c r="BO18" s="34"/>
      <c r="BP18" s="34"/>
      <c r="BQ18" s="34"/>
      <c r="BR18" s="34"/>
      <c r="BS18" s="53" t="str">
        <f t="shared" si="7"/>
        <v/>
      </c>
      <c r="BT18" s="55" t="str">
        <f t="shared" si="8"/>
        <v/>
      </c>
      <c r="BU18" s="35" t="str">
        <f t="shared" si="5"/>
        <v/>
      </c>
      <c r="BV18" s="8"/>
      <c r="BW18" s="8"/>
      <c r="BX18" s="8"/>
      <c r="BY18" s="8"/>
      <c r="BZ18" s="8"/>
      <c r="CA18" s="8"/>
    </row>
    <row r="19" spans="1:79">
      <c r="A19" s="16">
        <v>16</v>
      </c>
      <c r="B19" s="231">
        <f>名簿!$B18</f>
        <v>0</v>
      </c>
      <c r="C19" s="34"/>
      <c r="D19" s="34"/>
      <c r="E19" s="34"/>
      <c r="F19" s="34"/>
      <c r="G19" s="34"/>
      <c r="H19" s="34"/>
      <c r="I19" s="34"/>
      <c r="J19" s="34"/>
      <c r="K19" s="34"/>
      <c r="L19" s="34"/>
      <c r="M19" s="34"/>
      <c r="N19" s="34"/>
      <c r="O19" s="34"/>
      <c r="P19" s="34"/>
      <c r="Q19" s="34"/>
      <c r="R19" s="34"/>
      <c r="S19" s="34"/>
      <c r="T19" s="34"/>
      <c r="U19" s="34"/>
      <c r="V19" s="34"/>
      <c r="W19" s="16" t="str">
        <f t="shared" si="0"/>
        <v/>
      </c>
      <c r="X19" s="17" t="str">
        <f t="shared" si="1"/>
        <v/>
      </c>
      <c r="Y19" s="35" t="str">
        <f t="shared" si="2"/>
        <v/>
      </c>
      <c r="Z19" s="232">
        <f>名簿!$B18</f>
        <v>0</v>
      </c>
      <c r="AA19" s="34"/>
      <c r="AB19" s="34"/>
      <c r="AC19" s="34"/>
      <c r="AD19" s="34"/>
      <c r="AE19" s="34"/>
      <c r="AF19" s="34"/>
      <c r="AG19" s="34"/>
      <c r="AH19" s="34"/>
      <c r="AI19" s="34"/>
      <c r="AJ19" s="34"/>
      <c r="AK19" s="34"/>
      <c r="AL19" s="34"/>
      <c r="AM19" s="34"/>
      <c r="AN19" s="34"/>
      <c r="AO19" s="34"/>
      <c r="AP19" s="34"/>
      <c r="AQ19" s="34"/>
      <c r="AR19" s="34"/>
      <c r="AS19" s="34"/>
      <c r="AT19" s="34"/>
      <c r="AU19" s="46" t="str">
        <f t="shared" si="6"/>
        <v/>
      </c>
      <c r="AV19" s="47" t="str">
        <f t="shared" si="3"/>
        <v/>
      </c>
      <c r="AW19" s="35" t="str">
        <f t="shared" si="4"/>
        <v/>
      </c>
      <c r="AX19" s="233">
        <f>名簿!$B18</f>
        <v>0</v>
      </c>
      <c r="AY19" s="34"/>
      <c r="AZ19" s="34"/>
      <c r="BA19" s="34"/>
      <c r="BB19" s="34"/>
      <c r="BC19" s="34"/>
      <c r="BD19" s="34"/>
      <c r="BE19" s="34"/>
      <c r="BF19" s="34"/>
      <c r="BG19" s="34"/>
      <c r="BH19" s="34"/>
      <c r="BI19" s="34"/>
      <c r="BJ19" s="34"/>
      <c r="BK19" s="34"/>
      <c r="BL19" s="34"/>
      <c r="BM19" s="34"/>
      <c r="BN19" s="34"/>
      <c r="BO19" s="34"/>
      <c r="BP19" s="34"/>
      <c r="BQ19" s="34"/>
      <c r="BR19" s="34"/>
      <c r="BS19" s="53" t="str">
        <f t="shared" si="7"/>
        <v/>
      </c>
      <c r="BT19" s="55" t="str">
        <f t="shared" si="8"/>
        <v/>
      </c>
      <c r="BU19" s="35" t="str">
        <f t="shared" si="5"/>
        <v/>
      </c>
      <c r="BV19" s="8"/>
      <c r="BW19" s="8"/>
      <c r="BX19" s="8"/>
      <c r="BY19" s="8"/>
      <c r="BZ19" s="8"/>
      <c r="CA19" s="8"/>
    </row>
    <row r="20" spans="1:79">
      <c r="A20" s="16">
        <v>17</v>
      </c>
      <c r="B20" s="231">
        <f>名簿!$B19</f>
        <v>0</v>
      </c>
      <c r="C20" s="34"/>
      <c r="D20" s="34"/>
      <c r="E20" s="34"/>
      <c r="F20" s="34"/>
      <c r="G20" s="34"/>
      <c r="H20" s="34"/>
      <c r="I20" s="34"/>
      <c r="J20" s="34"/>
      <c r="K20" s="34"/>
      <c r="L20" s="34"/>
      <c r="M20" s="34"/>
      <c r="N20" s="34"/>
      <c r="O20" s="34"/>
      <c r="P20" s="34"/>
      <c r="Q20" s="34"/>
      <c r="R20" s="34"/>
      <c r="S20" s="34"/>
      <c r="T20" s="34"/>
      <c r="U20" s="34"/>
      <c r="V20" s="34"/>
      <c r="W20" s="16" t="str">
        <f t="shared" si="0"/>
        <v/>
      </c>
      <c r="X20" s="17" t="str">
        <f t="shared" si="1"/>
        <v/>
      </c>
      <c r="Y20" s="35" t="str">
        <f t="shared" si="2"/>
        <v/>
      </c>
      <c r="Z20" s="232">
        <f>名簿!$B19</f>
        <v>0</v>
      </c>
      <c r="AA20" s="34"/>
      <c r="AB20" s="34"/>
      <c r="AC20" s="34"/>
      <c r="AD20" s="34"/>
      <c r="AE20" s="34"/>
      <c r="AF20" s="34"/>
      <c r="AG20" s="34"/>
      <c r="AH20" s="34"/>
      <c r="AI20" s="34"/>
      <c r="AJ20" s="34"/>
      <c r="AK20" s="34"/>
      <c r="AL20" s="34"/>
      <c r="AM20" s="34"/>
      <c r="AN20" s="34"/>
      <c r="AO20" s="34"/>
      <c r="AP20" s="34"/>
      <c r="AQ20" s="34"/>
      <c r="AR20" s="34"/>
      <c r="AS20" s="34"/>
      <c r="AT20" s="34"/>
      <c r="AU20" s="46" t="str">
        <f t="shared" si="6"/>
        <v/>
      </c>
      <c r="AV20" s="47" t="str">
        <f t="shared" si="3"/>
        <v/>
      </c>
      <c r="AW20" s="35" t="str">
        <f t="shared" si="4"/>
        <v/>
      </c>
      <c r="AX20" s="233">
        <f>名簿!$B19</f>
        <v>0</v>
      </c>
      <c r="AY20" s="34"/>
      <c r="AZ20" s="34"/>
      <c r="BA20" s="34"/>
      <c r="BB20" s="34"/>
      <c r="BC20" s="34"/>
      <c r="BD20" s="34"/>
      <c r="BE20" s="34"/>
      <c r="BF20" s="34"/>
      <c r="BG20" s="34"/>
      <c r="BH20" s="34"/>
      <c r="BI20" s="34"/>
      <c r="BJ20" s="34"/>
      <c r="BK20" s="34"/>
      <c r="BL20" s="34"/>
      <c r="BM20" s="34"/>
      <c r="BN20" s="34"/>
      <c r="BO20" s="34"/>
      <c r="BP20" s="34"/>
      <c r="BQ20" s="34"/>
      <c r="BR20" s="34"/>
      <c r="BS20" s="53" t="str">
        <f t="shared" si="7"/>
        <v/>
      </c>
      <c r="BT20" s="55" t="str">
        <f t="shared" si="8"/>
        <v/>
      </c>
      <c r="BU20" s="35" t="str">
        <f t="shared" si="5"/>
        <v/>
      </c>
      <c r="BV20" s="8"/>
      <c r="BW20" s="8"/>
      <c r="BX20" s="8"/>
      <c r="BY20" s="8"/>
      <c r="BZ20" s="8"/>
      <c r="CA20" s="8"/>
    </row>
    <row r="21" spans="1:79">
      <c r="A21" s="16">
        <v>18</v>
      </c>
      <c r="B21" s="231">
        <f>名簿!$B20</f>
        <v>0</v>
      </c>
      <c r="C21" s="34"/>
      <c r="D21" s="34"/>
      <c r="E21" s="34"/>
      <c r="F21" s="34"/>
      <c r="G21" s="34"/>
      <c r="H21" s="34"/>
      <c r="I21" s="34"/>
      <c r="J21" s="34"/>
      <c r="K21" s="34"/>
      <c r="L21" s="34"/>
      <c r="M21" s="34"/>
      <c r="N21" s="34"/>
      <c r="O21" s="34"/>
      <c r="P21" s="34"/>
      <c r="Q21" s="34"/>
      <c r="R21" s="34"/>
      <c r="S21" s="34"/>
      <c r="T21" s="34"/>
      <c r="U21" s="34"/>
      <c r="V21" s="34"/>
      <c r="W21" s="16" t="str">
        <f t="shared" si="0"/>
        <v/>
      </c>
      <c r="X21" s="17" t="str">
        <f t="shared" si="1"/>
        <v/>
      </c>
      <c r="Y21" s="35" t="str">
        <f t="shared" si="2"/>
        <v/>
      </c>
      <c r="Z21" s="232">
        <f>名簿!$B20</f>
        <v>0</v>
      </c>
      <c r="AA21" s="34"/>
      <c r="AB21" s="34"/>
      <c r="AC21" s="34"/>
      <c r="AD21" s="34"/>
      <c r="AE21" s="34"/>
      <c r="AF21" s="34"/>
      <c r="AG21" s="34"/>
      <c r="AH21" s="34"/>
      <c r="AI21" s="34"/>
      <c r="AJ21" s="34"/>
      <c r="AK21" s="34"/>
      <c r="AL21" s="34"/>
      <c r="AM21" s="34"/>
      <c r="AN21" s="34"/>
      <c r="AO21" s="34"/>
      <c r="AP21" s="34"/>
      <c r="AQ21" s="34"/>
      <c r="AR21" s="34"/>
      <c r="AS21" s="34"/>
      <c r="AT21" s="34"/>
      <c r="AU21" s="46" t="str">
        <f t="shared" si="6"/>
        <v/>
      </c>
      <c r="AV21" s="47" t="str">
        <f t="shared" si="3"/>
        <v/>
      </c>
      <c r="AW21" s="35" t="str">
        <f t="shared" si="4"/>
        <v/>
      </c>
      <c r="AX21" s="233">
        <f>名簿!$B20</f>
        <v>0</v>
      </c>
      <c r="AY21" s="34"/>
      <c r="AZ21" s="34"/>
      <c r="BA21" s="34"/>
      <c r="BB21" s="34"/>
      <c r="BC21" s="34"/>
      <c r="BD21" s="34"/>
      <c r="BE21" s="34"/>
      <c r="BF21" s="34"/>
      <c r="BG21" s="34"/>
      <c r="BH21" s="34"/>
      <c r="BI21" s="34"/>
      <c r="BJ21" s="34"/>
      <c r="BK21" s="34"/>
      <c r="BL21" s="34"/>
      <c r="BM21" s="34"/>
      <c r="BN21" s="34"/>
      <c r="BO21" s="34"/>
      <c r="BP21" s="34"/>
      <c r="BQ21" s="34"/>
      <c r="BR21" s="34"/>
      <c r="BS21" s="53" t="str">
        <f t="shared" si="7"/>
        <v/>
      </c>
      <c r="BT21" s="55" t="str">
        <f t="shared" si="8"/>
        <v/>
      </c>
      <c r="BU21" s="35" t="str">
        <f t="shared" si="5"/>
        <v/>
      </c>
      <c r="BV21" s="8"/>
      <c r="BW21" s="8"/>
      <c r="BX21" s="8"/>
      <c r="BY21" s="8"/>
      <c r="BZ21" s="8"/>
      <c r="CA21" s="8"/>
    </row>
    <row r="22" spans="1:79">
      <c r="A22" s="16">
        <v>19</v>
      </c>
      <c r="B22" s="231">
        <f>名簿!$B21</f>
        <v>0</v>
      </c>
      <c r="C22" s="34"/>
      <c r="D22" s="34"/>
      <c r="E22" s="34"/>
      <c r="F22" s="34"/>
      <c r="G22" s="34"/>
      <c r="H22" s="34"/>
      <c r="I22" s="34"/>
      <c r="J22" s="34"/>
      <c r="K22" s="34"/>
      <c r="L22" s="34"/>
      <c r="M22" s="34"/>
      <c r="N22" s="34"/>
      <c r="O22" s="34"/>
      <c r="P22" s="34"/>
      <c r="Q22" s="34"/>
      <c r="R22" s="34"/>
      <c r="S22" s="34"/>
      <c r="T22" s="34"/>
      <c r="U22" s="34"/>
      <c r="V22" s="34"/>
      <c r="W22" s="16" t="str">
        <f t="shared" si="0"/>
        <v/>
      </c>
      <c r="X22" s="17" t="str">
        <f t="shared" si="1"/>
        <v/>
      </c>
      <c r="Y22" s="35" t="str">
        <f t="shared" si="2"/>
        <v/>
      </c>
      <c r="Z22" s="232">
        <f>名簿!$B21</f>
        <v>0</v>
      </c>
      <c r="AA22" s="34"/>
      <c r="AB22" s="34"/>
      <c r="AC22" s="34"/>
      <c r="AD22" s="34"/>
      <c r="AE22" s="34"/>
      <c r="AF22" s="34"/>
      <c r="AG22" s="34"/>
      <c r="AH22" s="34"/>
      <c r="AI22" s="34"/>
      <c r="AJ22" s="34"/>
      <c r="AK22" s="34"/>
      <c r="AL22" s="34"/>
      <c r="AM22" s="34"/>
      <c r="AN22" s="34"/>
      <c r="AO22" s="34"/>
      <c r="AP22" s="34"/>
      <c r="AQ22" s="34"/>
      <c r="AR22" s="34"/>
      <c r="AS22" s="34"/>
      <c r="AT22" s="34"/>
      <c r="AU22" s="46" t="str">
        <f t="shared" si="6"/>
        <v/>
      </c>
      <c r="AV22" s="47" t="str">
        <f t="shared" si="3"/>
        <v/>
      </c>
      <c r="AW22" s="35" t="str">
        <f t="shared" si="4"/>
        <v/>
      </c>
      <c r="AX22" s="233">
        <f>名簿!$B21</f>
        <v>0</v>
      </c>
      <c r="AY22" s="34"/>
      <c r="AZ22" s="34"/>
      <c r="BA22" s="34"/>
      <c r="BB22" s="34"/>
      <c r="BC22" s="34"/>
      <c r="BD22" s="34"/>
      <c r="BE22" s="34"/>
      <c r="BF22" s="34"/>
      <c r="BG22" s="34"/>
      <c r="BH22" s="34"/>
      <c r="BI22" s="34"/>
      <c r="BJ22" s="34"/>
      <c r="BK22" s="34"/>
      <c r="BL22" s="34"/>
      <c r="BM22" s="34"/>
      <c r="BN22" s="34"/>
      <c r="BO22" s="34"/>
      <c r="BP22" s="34"/>
      <c r="BQ22" s="34"/>
      <c r="BR22" s="34"/>
      <c r="BS22" s="53" t="str">
        <f t="shared" si="7"/>
        <v/>
      </c>
      <c r="BT22" s="55" t="str">
        <f t="shared" si="8"/>
        <v/>
      </c>
      <c r="BU22" s="35" t="str">
        <f t="shared" si="5"/>
        <v/>
      </c>
      <c r="BV22" s="8"/>
      <c r="BW22" s="8"/>
      <c r="BX22" s="8"/>
      <c r="BY22" s="8"/>
      <c r="BZ22" s="8"/>
      <c r="CA22" s="8"/>
    </row>
    <row r="23" spans="1:79">
      <c r="A23" s="16">
        <v>20</v>
      </c>
      <c r="B23" s="231">
        <f>名簿!$B22</f>
        <v>0</v>
      </c>
      <c r="C23" s="34"/>
      <c r="D23" s="34"/>
      <c r="E23" s="34"/>
      <c r="F23" s="34"/>
      <c r="G23" s="34"/>
      <c r="H23" s="34"/>
      <c r="I23" s="34"/>
      <c r="J23" s="34"/>
      <c r="K23" s="34"/>
      <c r="L23" s="34"/>
      <c r="M23" s="34"/>
      <c r="N23" s="34"/>
      <c r="O23" s="34"/>
      <c r="P23" s="34"/>
      <c r="Q23" s="34"/>
      <c r="R23" s="34"/>
      <c r="S23" s="34"/>
      <c r="T23" s="34"/>
      <c r="U23" s="34"/>
      <c r="V23" s="34"/>
      <c r="W23" s="16" t="str">
        <f t="shared" si="0"/>
        <v/>
      </c>
      <c r="X23" s="17" t="str">
        <f t="shared" si="1"/>
        <v/>
      </c>
      <c r="Y23" s="35" t="str">
        <f t="shared" si="2"/>
        <v/>
      </c>
      <c r="Z23" s="232">
        <f>名簿!$B22</f>
        <v>0</v>
      </c>
      <c r="AA23" s="34"/>
      <c r="AB23" s="34"/>
      <c r="AC23" s="34"/>
      <c r="AD23" s="34"/>
      <c r="AE23" s="34"/>
      <c r="AF23" s="34"/>
      <c r="AG23" s="34"/>
      <c r="AH23" s="34"/>
      <c r="AI23" s="34"/>
      <c r="AJ23" s="34"/>
      <c r="AK23" s="34"/>
      <c r="AL23" s="34"/>
      <c r="AM23" s="34"/>
      <c r="AN23" s="34"/>
      <c r="AO23" s="34"/>
      <c r="AP23" s="34"/>
      <c r="AQ23" s="34"/>
      <c r="AR23" s="34"/>
      <c r="AS23" s="34"/>
      <c r="AT23" s="34"/>
      <c r="AU23" s="46" t="str">
        <f t="shared" si="6"/>
        <v/>
      </c>
      <c r="AV23" s="47" t="str">
        <f t="shared" si="3"/>
        <v/>
      </c>
      <c r="AW23" s="35" t="str">
        <f t="shared" si="4"/>
        <v/>
      </c>
      <c r="AX23" s="233">
        <f>名簿!$B22</f>
        <v>0</v>
      </c>
      <c r="AY23" s="34"/>
      <c r="AZ23" s="34"/>
      <c r="BA23" s="34"/>
      <c r="BB23" s="34"/>
      <c r="BC23" s="34"/>
      <c r="BD23" s="34"/>
      <c r="BE23" s="34"/>
      <c r="BF23" s="34"/>
      <c r="BG23" s="34"/>
      <c r="BH23" s="34"/>
      <c r="BI23" s="34"/>
      <c r="BJ23" s="34"/>
      <c r="BK23" s="34"/>
      <c r="BL23" s="34"/>
      <c r="BM23" s="34"/>
      <c r="BN23" s="34"/>
      <c r="BO23" s="34"/>
      <c r="BP23" s="34"/>
      <c r="BQ23" s="34"/>
      <c r="BR23" s="34"/>
      <c r="BS23" s="53" t="str">
        <f t="shared" si="7"/>
        <v/>
      </c>
      <c r="BT23" s="55" t="str">
        <f t="shared" si="8"/>
        <v/>
      </c>
      <c r="BU23" s="35" t="str">
        <f t="shared" si="5"/>
        <v/>
      </c>
      <c r="BV23" s="8"/>
      <c r="BW23" s="8"/>
      <c r="BX23" s="8"/>
      <c r="BY23" s="8"/>
      <c r="BZ23" s="8"/>
      <c r="CA23" s="8"/>
    </row>
    <row r="24" spans="1:79">
      <c r="A24" s="16">
        <v>21</v>
      </c>
      <c r="B24" s="231">
        <f>名簿!$B23</f>
        <v>0</v>
      </c>
      <c r="C24" s="34"/>
      <c r="D24" s="34"/>
      <c r="E24" s="34"/>
      <c r="F24" s="34"/>
      <c r="G24" s="34"/>
      <c r="H24" s="34"/>
      <c r="I24" s="34"/>
      <c r="J24" s="34"/>
      <c r="K24" s="34"/>
      <c r="L24" s="34"/>
      <c r="M24" s="34"/>
      <c r="N24" s="34"/>
      <c r="O24" s="34"/>
      <c r="P24" s="34"/>
      <c r="Q24" s="34"/>
      <c r="R24" s="34"/>
      <c r="S24" s="34"/>
      <c r="T24" s="34"/>
      <c r="U24" s="34"/>
      <c r="V24" s="34"/>
      <c r="W24" s="16" t="str">
        <f t="shared" si="0"/>
        <v/>
      </c>
      <c r="X24" s="17" t="str">
        <f t="shared" si="1"/>
        <v/>
      </c>
      <c r="Y24" s="35" t="str">
        <f t="shared" si="2"/>
        <v/>
      </c>
      <c r="Z24" s="232">
        <f>名簿!$B23</f>
        <v>0</v>
      </c>
      <c r="AA24" s="34"/>
      <c r="AB24" s="34"/>
      <c r="AC24" s="34"/>
      <c r="AD24" s="34"/>
      <c r="AE24" s="34"/>
      <c r="AF24" s="34"/>
      <c r="AG24" s="34"/>
      <c r="AH24" s="34"/>
      <c r="AI24" s="34"/>
      <c r="AJ24" s="34"/>
      <c r="AK24" s="34"/>
      <c r="AL24" s="34"/>
      <c r="AM24" s="34"/>
      <c r="AN24" s="34"/>
      <c r="AO24" s="34"/>
      <c r="AP24" s="34"/>
      <c r="AQ24" s="34"/>
      <c r="AR24" s="34"/>
      <c r="AS24" s="34"/>
      <c r="AT24" s="34"/>
      <c r="AU24" s="46" t="str">
        <f t="shared" si="6"/>
        <v/>
      </c>
      <c r="AV24" s="47" t="str">
        <f t="shared" si="3"/>
        <v/>
      </c>
      <c r="AW24" s="35" t="str">
        <f t="shared" si="4"/>
        <v/>
      </c>
      <c r="AX24" s="233">
        <f>名簿!$B23</f>
        <v>0</v>
      </c>
      <c r="AY24" s="34"/>
      <c r="AZ24" s="34"/>
      <c r="BA24" s="34"/>
      <c r="BB24" s="34"/>
      <c r="BC24" s="34"/>
      <c r="BD24" s="34"/>
      <c r="BE24" s="34"/>
      <c r="BF24" s="34"/>
      <c r="BG24" s="34"/>
      <c r="BH24" s="34"/>
      <c r="BI24" s="34"/>
      <c r="BJ24" s="34"/>
      <c r="BK24" s="34"/>
      <c r="BL24" s="34"/>
      <c r="BM24" s="34"/>
      <c r="BN24" s="34"/>
      <c r="BO24" s="34"/>
      <c r="BP24" s="34"/>
      <c r="BQ24" s="34"/>
      <c r="BR24" s="34"/>
      <c r="BS24" s="53" t="str">
        <f t="shared" si="7"/>
        <v/>
      </c>
      <c r="BT24" s="55" t="str">
        <f t="shared" si="8"/>
        <v/>
      </c>
      <c r="BU24" s="35" t="str">
        <f t="shared" si="5"/>
        <v/>
      </c>
      <c r="BV24" s="8"/>
      <c r="BW24" s="8"/>
      <c r="BX24" s="8"/>
      <c r="BY24" s="8"/>
      <c r="BZ24" s="8"/>
      <c r="CA24" s="8"/>
    </row>
    <row r="25" spans="1:79">
      <c r="A25" s="16">
        <v>22</v>
      </c>
      <c r="B25" s="231">
        <f>名簿!$B24</f>
        <v>0</v>
      </c>
      <c r="C25" s="34"/>
      <c r="D25" s="34"/>
      <c r="E25" s="34"/>
      <c r="F25" s="34"/>
      <c r="G25" s="34"/>
      <c r="H25" s="34"/>
      <c r="I25" s="34"/>
      <c r="J25" s="34"/>
      <c r="K25" s="34"/>
      <c r="L25" s="34"/>
      <c r="M25" s="34"/>
      <c r="N25" s="34"/>
      <c r="O25" s="34"/>
      <c r="P25" s="34"/>
      <c r="Q25" s="34"/>
      <c r="R25" s="34"/>
      <c r="S25" s="34"/>
      <c r="T25" s="34"/>
      <c r="U25" s="34"/>
      <c r="V25" s="34"/>
      <c r="W25" s="16" t="str">
        <f t="shared" si="0"/>
        <v/>
      </c>
      <c r="X25" s="17" t="str">
        <f t="shared" si="1"/>
        <v/>
      </c>
      <c r="Y25" s="35" t="str">
        <f t="shared" si="2"/>
        <v/>
      </c>
      <c r="Z25" s="232">
        <f>名簿!$B24</f>
        <v>0</v>
      </c>
      <c r="AA25" s="34"/>
      <c r="AB25" s="34"/>
      <c r="AC25" s="34"/>
      <c r="AD25" s="34"/>
      <c r="AE25" s="34"/>
      <c r="AF25" s="34"/>
      <c r="AG25" s="34"/>
      <c r="AH25" s="34"/>
      <c r="AI25" s="34"/>
      <c r="AJ25" s="34"/>
      <c r="AK25" s="34"/>
      <c r="AL25" s="34"/>
      <c r="AM25" s="34"/>
      <c r="AN25" s="34"/>
      <c r="AO25" s="34"/>
      <c r="AP25" s="34"/>
      <c r="AQ25" s="34"/>
      <c r="AR25" s="34"/>
      <c r="AS25" s="34"/>
      <c r="AT25" s="34"/>
      <c r="AU25" s="46" t="str">
        <f t="shared" si="6"/>
        <v/>
      </c>
      <c r="AV25" s="47" t="str">
        <f t="shared" si="3"/>
        <v/>
      </c>
      <c r="AW25" s="35" t="str">
        <f t="shared" si="4"/>
        <v/>
      </c>
      <c r="AX25" s="233">
        <f>名簿!$B24</f>
        <v>0</v>
      </c>
      <c r="AY25" s="34"/>
      <c r="AZ25" s="34"/>
      <c r="BA25" s="34"/>
      <c r="BB25" s="34"/>
      <c r="BC25" s="34"/>
      <c r="BD25" s="34"/>
      <c r="BE25" s="34"/>
      <c r="BF25" s="34"/>
      <c r="BG25" s="34"/>
      <c r="BH25" s="34"/>
      <c r="BI25" s="34"/>
      <c r="BJ25" s="34"/>
      <c r="BK25" s="34"/>
      <c r="BL25" s="34"/>
      <c r="BM25" s="34"/>
      <c r="BN25" s="34"/>
      <c r="BO25" s="34"/>
      <c r="BP25" s="34"/>
      <c r="BQ25" s="34"/>
      <c r="BR25" s="34"/>
      <c r="BS25" s="53" t="str">
        <f t="shared" si="7"/>
        <v/>
      </c>
      <c r="BT25" s="55" t="str">
        <f t="shared" si="8"/>
        <v/>
      </c>
      <c r="BU25" s="35" t="str">
        <f t="shared" si="5"/>
        <v/>
      </c>
      <c r="BV25" s="8"/>
      <c r="BW25" s="8"/>
      <c r="BX25" s="8"/>
      <c r="BY25" s="8"/>
      <c r="BZ25" s="8"/>
      <c r="CA25" s="8"/>
    </row>
    <row r="26" spans="1:79">
      <c r="A26" s="16">
        <v>23</v>
      </c>
      <c r="B26" s="231">
        <f>名簿!$B25</f>
        <v>0</v>
      </c>
      <c r="C26" s="34"/>
      <c r="D26" s="34"/>
      <c r="E26" s="34"/>
      <c r="F26" s="34"/>
      <c r="G26" s="34"/>
      <c r="H26" s="34"/>
      <c r="I26" s="34"/>
      <c r="J26" s="34"/>
      <c r="K26" s="34"/>
      <c r="L26" s="34"/>
      <c r="M26" s="34"/>
      <c r="N26" s="34"/>
      <c r="O26" s="34"/>
      <c r="P26" s="34"/>
      <c r="Q26" s="34"/>
      <c r="R26" s="34"/>
      <c r="S26" s="34"/>
      <c r="T26" s="34"/>
      <c r="U26" s="34"/>
      <c r="V26" s="34"/>
      <c r="W26" s="16" t="str">
        <f t="shared" si="0"/>
        <v/>
      </c>
      <c r="X26" s="17" t="str">
        <f t="shared" si="1"/>
        <v/>
      </c>
      <c r="Y26" s="35" t="str">
        <f t="shared" si="2"/>
        <v/>
      </c>
      <c r="Z26" s="232">
        <f>名簿!$B25</f>
        <v>0</v>
      </c>
      <c r="AA26" s="34"/>
      <c r="AB26" s="34"/>
      <c r="AC26" s="34"/>
      <c r="AD26" s="34"/>
      <c r="AE26" s="34"/>
      <c r="AF26" s="34"/>
      <c r="AG26" s="34"/>
      <c r="AH26" s="34"/>
      <c r="AI26" s="34"/>
      <c r="AJ26" s="34"/>
      <c r="AK26" s="34"/>
      <c r="AL26" s="34"/>
      <c r="AM26" s="34"/>
      <c r="AN26" s="34"/>
      <c r="AO26" s="34"/>
      <c r="AP26" s="34"/>
      <c r="AQ26" s="34"/>
      <c r="AR26" s="34"/>
      <c r="AS26" s="34"/>
      <c r="AT26" s="34"/>
      <c r="AU26" s="46" t="str">
        <f t="shared" si="6"/>
        <v/>
      </c>
      <c r="AV26" s="47" t="str">
        <f t="shared" si="3"/>
        <v/>
      </c>
      <c r="AW26" s="35" t="str">
        <f t="shared" si="4"/>
        <v/>
      </c>
      <c r="AX26" s="233">
        <f>名簿!$B25</f>
        <v>0</v>
      </c>
      <c r="AY26" s="34"/>
      <c r="AZ26" s="34"/>
      <c r="BA26" s="34"/>
      <c r="BB26" s="34"/>
      <c r="BC26" s="34"/>
      <c r="BD26" s="34"/>
      <c r="BE26" s="34"/>
      <c r="BF26" s="34"/>
      <c r="BG26" s="34"/>
      <c r="BH26" s="34"/>
      <c r="BI26" s="34"/>
      <c r="BJ26" s="34"/>
      <c r="BK26" s="34"/>
      <c r="BL26" s="34"/>
      <c r="BM26" s="34"/>
      <c r="BN26" s="34"/>
      <c r="BO26" s="34"/>
      <c r="BP26" s="34"/>
      <c r="BQ26" s="34"/>
      <c r="BR26" s="34"/>
      <c r="BS26" s="53" t="str">
        <f t="shared" si="7"/>
        <v/>
      </c>
      <c r="BT26" s="55" t="str">
        <f t="shared" si="8"/>
        <v/>
      </c>
      <c r="BU26" s="35" t="str">
        <f t="shared" si="5"/>
        <v/>
      </c>
      <c r="BV26" s="8"/>
      <c r="BW26" s="8"/>
      <c r="BX26" s="8"/>
      <c r="BY26" s="8"/>
      <c r="BZ26" s="8"/>
      <c r="CA26" s="8"/>
    </row>
    <row r="27" spans="1:79">
      <c r="A27" s="16">
        <v>24</v>
      </c>
      <c r="B27" s="231">
        <f>名簿!$B26</f>
        <v>0</v>
      </c>
      <c r="C27" s="34"/>
      <c r="D27" s="34"/>
      <c r="E27" s="34"/>
      <c r="F27" s="34"/>
      <c r="G27" s="34"/>
      <c r="H27" s="34"/>
      <c r="I27" s="34"/>
      <c r="J27" s="34"/>
      <c r="K27" s="34"/>
      <c r="L27" s="34"/>
      <c r="M27" s="34"/>
      <c r="N27" s="34"/>
      <c r="O27" s="34"/>
      <c r="P27" s="34"/>
      <c r="Q27" s="34"/>
      <c r="R27" s="34"/>
      <c r="S27" s="34"/>
      <c r="T27" s="34"/>
      <c r="U27" s="34"/>
      <c r="V27" s="34"/>
      <c r="W27" s="16" t="str">
        <f t="shared" si="0"/>
        <v/>
      </c>
      <c r="X27" s="17" t="str">
        <f t="shared" si="1"/>
        <v/>
      </c>
      <c r="Y27" s="35" t="str">
        <f t="shared" si="2"/>
        <v/>
      </c>
      <c r="Z27" s="232">
        <f>名簿!$B26</f>
        <v>0</v>
      </c>
      <c r="AA27" s="34"/>
      <c r="AB27" s="34"/>
      <c r="AC27" s="34"/>
      <c r="AD27" s="34"/>
      <c r="AE27" s="34"/>
      <c r="AF27" s="34"/>
      <c r="AG27" s="34"/>
      <c r="AH27" s="34"/>
      <c r="AI27" s="34"/>
      <c r="AJ27" s="34"/>
      <c r="AK27" s="34"/>
      <c r="AL27" s="34"/>
      <c r="AM27" s="34"/>
      <c r="AN27" s="34"/>
      <c r="AO27" s="34"/>
      <c r="AP27" s="34"/>
      <c r="AQ27" s="34"/>
      <c r="AR27" s="34"/>
      <c r="AS27" s="34"/>
      <c r="AT27" s="34"/>
      <c r="AU27" s="46" t="str">
        <f t="shared" si="6"/>
        <v/>
      </c>
      <c r="AV27" s="47" t="str">
        <f t="shared" si="3"/>
        <v/>
      </c>
      <c r="AW27" s="35" t="str">
        <f t="shared" si="4"/>
        <v/>
      </c>
      <c r="AX27" s="233">
        <f>名簿!$B26</f>
        <v>0</v>
      </c>
      <c r="AY27" s="34"/>
      <c r="AZ27" s="34"/>
      <c r="BA27" s="34"/>
      <c r="BB27" s="34"/>
      <c r="BC27" s="34"/>
      <c r="BD27" s="34"/>
      <c r="BE27" s="34"/>
      <c r="BF27" s="34"/>
      <c r="BG27" s="34"/>
      <c r="BH27" s="34"/>
      <c r="BI27" s="34"/>
      <c r="BJ27" s="34"/>
      <c r="BK27" s="34"/>
      <c r="BL27" s="34"/>
      <c r="BM27" s="34"/>
      <c r="BN27" s="34"/>
      <c r="BO27" s="34"/>
      <c r="BP27" s="34"/>
      <c r="BQ27" s="34"/>
      <c r="BR27" s="34"/>
      <c r="BS27" s="53" t="str">
        <f t="shared" si="7"/>
        <v/>
      </c>
      <c r="BT27" s="55" t="str">
        <f t="shared" si="8"/>
        <v/>
      </c>
      <c r="BU27" s="35" t="str">
        <f t="shared" si="5"/>
        <v/>
      </c>
      <c r="BV27" s="8"/>
      <c r="BW27" s="8"/>
      <c r="BX27" s="8"/>
      <c r="BY27" s="8"/>
      <c r="BZ27" s="8"/>
      <c r="CA27" s="8"/>
    </row>
    <row r="28" spans="1:79">
      <c r="A28" s="16">
        <v>25</v>
      </c>
      <c r="B28" s="231">
        <f>名簿!$B27</f>
        <v>0</v>
      </c>
      <c r="C28" s="34"/>
      <c r="D28" s="34"/>
      <c r="E28" s="34"/>
      <c r="F28" s="34"/>
      <c r="G28" s="34"/>
      <c r="H28" s="34"/>
      <c r="I28" s="34"/>
      <c r="J28" s="34"/>
      <c r="K28" s="34"/>
      <c r="L28" s="34"/>
      <c r="M28" s="34"/>
      <c r="N28" s="34"/>
      <c r="O28" s="34"/>
      <c r="P28" s="34"/>
      <c r="Q28" s="34"/>
      <c r="R28" s="34"/>
      <c r="S28" s="34"/>
      <c r="T28" s="34"/>
      <c r="U28" s="34"/>
      <c r="V28" s="34"/>
      <c r="W28" s="16" t="str">
        <f t="shared" si="0"/>
        <v/>
      </c>
      <c r="X28" s="17" t="str">
        <f t="shared" si="1"/>
        <v/>
      </c>
      <c r="Y28" s="35" t="str">
        <f t="shared" si="2"/>
        <v/>
      </c>
      <c r="Z28" s="232">
        <f>名簿!$B27</f>
        <v>0</v>
      </c>
      <c r="AA28" s="34"/>
      <c r="AB28" s="34"/>
      <c r="AC28" s="34"/>
      <c r="AD28" s="34"/>
      <c r="AE28" s="34"/>
      <c r="AF28" s="34"/>
      <c r="AG28" s="34"/>
      <c r="AH28" s="34"/>
      <c r="AI28" s="34"/>
      <c r="AJ28" s="34"/>
      <c r="AK28" s="34"/>
      <c r="AL28" s="34"/>
      <c r="AM28" s="34"/>
      <c r="AN28" s="34"/>
      <c r="AO28" s="34"/>
      <c r="AP28" s="34"/>
      <c r="AQ28" s="34"/>
      <c r="AR28" s="34"/>
      <c r="AS28" s="34"/>
      <c r="AT28" s="34"/>
      <c r="AU28" s="46" t="str">
        <f t="shared" si="6"/>
        <v/>
      </c>
      <c r="AV28" s="47" t="str">
        <f t="shared" si="3"/>
        <v/>
      </c>
      <c r="AW28" s="35" t="str">
        <f t="shared" si="4"/>
        <v/>
      </c>
      <c r="AX28" s="233">
        <f>名簿!$B27</f>
        <v>0</v>
      </c>
      <c r="AY28" s="34"/>
      <c r="AZ28" s="34"/>
      <c r="BA28" s="34"/>
      <c r="BB28" s="34"/>
      <c r="BC28" s="34"/>
      <c r="BD28" s="34"/>
      <c r="BE28" s="34"/>
      <c r="BF28" s="34"/>
      <c r="BG28" s="34"/>
      <c r="BH28" s="34"/>
      <c r="BI28" s="34"/>
      <c r="BJ28" s="34"/>
      <c r="BK28" s="34"/>
      <c r="BL28" s="34"/>
      <c r="BM28" s="34"/>
      <c r="BN28" s="34"/>
      <c r="BO28" s="34"/>
      <c r="BP28" s="34"/>
      <c r="BQ28" s="34"/>
      <c r="BR28" s="34"/>
      <c r="BS28" s="53" t="str">
        <f t="shared" si="7"/>
        <v/>
      </c>
      <c r="BT28" s="55" t="str">
        <f t="shared" si="8"/>
        <v/>
      </c>
      <c r="BU28" s="35" t="str">
        <f t="shared" si="5"/>
        <v/>
      </c>
      <c r="BV28" s="8"/>
      <c r="BW28" s="8"/>
      <c r="BX28" s="8"/>
      <c r="BY28" s="8"/>
      <c r="BZ28" s="8"/>
      <c r="CA28" s="8"/>
    </row>
    <row r="29" spans="1:79">
      <c r="A29" s="16">
        <v>26</v>
      </c>
      <c r="B29" s="237">
        <f>名簿!$B28</f>
        <v>0</v>
      </c>
      <c r="C29" s="34"/>
      <c r="D29" s="34"/>
      <c r="E29" s="34"/>
      <c r="F29" s="34"/>
      <c r="G29" s="34"/>
      <c r="H29" s="34"/>
      <c r="I29" s="34"/>
      <c r="J29" s="34"/>
      <c r="K29" s="34"/>
      <c r="L29" s="34"/>
      <c r="M29" s="34"/>
      <c r="N29" s="34"/>
      <c r="O29" s="34"/>
      <c r="P29" s="34"/>
      <c r="Q29" s="34"/>
      <c r="R29" s="34"/>
      <c r="S29" s="34"/>
      <c r="T29" s="34"/>
      <c r="U29" s="34"/>
      <c r="V29" s="34"/>
      <c r="W29" s="16" t="str">
        <f t="shared" si="0"/>
        <v/>
      </c>
      <c r="X29" s="17" t="str">
        <f t="shared" si="1"/>
        <v/>
      </c>
      <c r="Y29" s="35" t="str">
        <f t="shared" si="2"/>
        <v/>
      </c>
      <c r="Z29" s="238">
        <f>名簿!$B28</f>
        <v>0</v>
      </c>
      <c r="AA29" s="34"/>
      <c r="AB29" s="34"/>
      <c r="AC29" s="34"/>
      <c r="AD29" s="34"/>
      <c r="AE29" s="34"/>
      <c r="AF29" s="34"/>
      <c r="AG29" s="34"/>
      <c r="AH29" s="34"/>
      <c r="AI29" s="34"/>
      <c r="AJ29" s="34"/>
      <c r="AK29" s="34"/>
      <c r="AL29" s="34"/>
      <c r="AM29" s="34"/>
      <c r="AN29" s="34"/>
      <c r="AO29" s="34"/>
      <c r="AP29" s="34"/>
      <c r="AQ29" s="34"/>
      <c r="AR29" s="34"/>
      <c r="AS29" s="34"/>
      <c r="AT29" s="34"/>
      <c r="AU29" s="46" t="str">
        <f t="shared" si="6"/>
        <v/>
      </c>
      <c r="AV29" s="47" t="str">
        <f t="shared" si="3"/>
        <v/>
      </c>
      <c r="AW29" s="35" t="str">
        <f t="shared" si="4"/>
        <v/>
      </c>
      <c r="AX29" s="240">
        <f>名簿!$B28</f>
        <v>0</v>
      </c>
      <c r="AY29" s="34"/>
      <c r="AZ29" s="34"/>
      <c r="BA29" s="34"/>
      <c r="BB29" s="34"/>
      <c r="BC29" s="34"/>
      <c r="BD29" s="34"/>
      <c r="BE29" s="34"/>
      <c r="BF29" s="34"/>
      <c r="BG29" s="34"/>
      <c r="BH29" s="34"/>
      <c r="BI29" s="34"/>
      <c r="BJ29" s="34"/>
      <c r="BK29" s="34"/>
      <c r="BL29" s="34"/>
      <c r="BM29" s="34"/>
      <c r="BN29" s="34"/>
      <c r="BO29" s="34"/>
      <c r="BP29" s="34"/>
      <c r="BQ29" s="34"/>
      <c r="BR29" s="34"/>
      <c r="BS29" s="53" t="str">
        <f t="shared" si="7"/>
        <v/>
      </c>
      <c r="BT29" s="55" t="str">
        <f t="shared" si="8"/>
        <v/>
      </c>
      <c r="BU29" s="35" t="str">
        <f t="shared" si="5"/>
        <v/>
      </c>
      <c r="BV29" s="8"/>
      <c r="BW29" s="8"/>
      <c r="BX29" s="8"/>
      <c r="BY29" s="8"/>
      <c r="BZ29" s="8"/>
      <c r="CA29" s="8"/>
    </row>
    <row r="30" spans="1:79">
      <c r="A30" s="16">
        <v>27</v>
      </c>
      <c r="B30" s="231">
        <f>名簿!$B29</f>
        <v>0</v>
      </c>
      <c r="C30" s="34"/>
      <c r="D30" s="34"/>
      <c r="E30" s="34"/>
      <c r="F30" s="34"/>
      <c r="G30" s="34"/>
      <c r="H30" s="34"/>
      <c r="I30" s="34"/>
      <c r="J30" s="34"/>
      <c r="K30" s="34"/>
      <c r="L30" s="34"/>
      <c r="M30" s="34"/>
      <c r="N30" s="34"/>
      <c r="O30" s="34"/>
      <c r="P30" s="34"/>
      <c r="Q30" s="34"/>
      <c r="R30" s="34"/>
      <c r="S30" s="34"/>
      <c r="T30" s="34"/>
      <c r="U30" s="34"/>
      <c r="V30" s="34"/>
      <c r="W30" s="16" t="str">
        <f t="shared" si="0"/>
        <v/>
      </c>
      <c r="X30" s="17" t="str">
        <f t="shared" si="1"/>
        <v/>
      </c>
      <c r="Y30" s="35" t="str">
        <f t="shared" si="2"/>
        <v/>
      </c>
      <c r="Z30" s="232">
        <f>名簿!$B29</f>
        <v>0</v>
      </c>
      <c r="AA30" s="34"/>
      <c r="AB30" s="34"/>
      <c r="AC30" s="34"/>
      <c r="AD30" s="34"/>
      <c r="AE30" s="34"/>
      <c r="AF30" s="34"/>
      <c r="AG30" s="34"/>
      <c r="AH30" s="34"/>
      <c r="AI30" s="34"/>
      <c r="AJ30" s="34"/>
      <c r="AK30" s="34"/>
      <c r="AL30" s="34"/>
      <c r="AM30" s="34"/>
      <c r="AN30" s="34"/>
      <c r="AO30" s="34"/>
      <c r="AP30" s="34"/>
      <c r="AQ30" s="34"/>
      <c r="AR30" s="34"/>
      <c r="AS30" s="34"/>
      <c r="AT30" s="34"/>
      <c r="AU30" s="46" t="str">
        <f t="shared" si="6"/>
        <v/>
      </c>
      <c r="AV30" s="47" t="str">
        <f t="shared" si="3"/>
        <v/>
      </c>
      <c r="AW30" s="35" t="str">
        <f t="shared" si="4"/>
        <v/>
      </c>
      <c r="AX30" s="233">
        <f>名簿!$B29</f>
        <v>0</v>
      </c>
      <c r="AY30" s="34"/>
      <c r="AZ30" s="34"/>
      <c r="BA30" s="34"/>
      <c r="BB30" s="34"/>
      <c r="BC30" s="34"/>
      <c r="BD30" s="34"/>
      <c r="BE30" s="34"/>
      <c r="BF30" s="34"/>
      <c r="BG30" s="34"/>
      <c r="BH30" s="34"/>
      <c r="BI30" s="34"/>
      <c r="BJ30" s="34"/>
      <c r="BK30" s="34"/>
      <c r="BL30" s="34"/>
      <c r="BM30" s="34"/>
      <c r="BN30" s="34"/>
      <c r="BO30" s="34"/>
      <c r="BP30" s="34"/>
      <c r="BQ30" s="34"/>
      <c r="BR30" s="34"/>
      <c r="BS30" s="53" t="str">
        <f t="shared" si="7"/>
        <v/>
      </c>
      <c r="BT30" s="55" t="str">
        <f t="shared" si="8"/>
        <v/>
      </c>
      <c r="BU30" s="35" t="str">
        <f t="shared" si="5"/>
        <v/>
      </c>
      <c r="BV30" s="8"/>
      <c r="BW30" s="8"/>
      <c r="BX30" s="8"/>
      <c r="BY30" s="8"/>
      <c r="BZ30" s="8"/>
      <c r="CA30" s="8"/>
    </row>
    <row r="31" spans="1:79">
      <c r="A31" s="16">
        <v>28</v>
      </c>
      <c r="B31" s="231">
        <f>名簿!$B30</f>
        <v>0</v>
      </c>
      <c r="C31" s="34"/>
      <c r="D31" s="34"/>
      <c r="E31" s="34"/>
      <c r="F31" s="34"/>
      <c r="G31" s="34"/>
      <c r="H31" s="34"/>
      <c r="I31" s="34"/>
      <c r="J31" s="34"/>
      <c r="K31" s="34"/>
      <c r="L31" s="34"/>
      <c r="M31" s="34"/>
      <c r="N31" s="34"/>
      <c r="O31" s="34"/>
      <c r="P31" s="34"/>
      <c r="Q31" s="34"/>
      <c r="R31" s="34"/>
      <c r="S31" s="34"/>
      <c r="T31" s="34"/>
      <c r="U31" s="34"/>
      <c r="V31" s="34"/>
      <c r="W31" s="16" t="str">
        <f t="shared" si="0"/>
        <v/>
      </c>
      <c r="X31" s="17" t="str">
        <f t="shared" si="1"/>
        <v/>
      </c>
      <c r="Y31" s="35" t="str">
        <f t="shared" si="2"/>
        <v/>
      </c>
      <c r="Z31" s="232">
        <f>名簿!$B30</f>
        <v>0</v>
      </c>
      <c r="AA31" s="34"/>
      <c r="AB31" s="34"/>
      <c r="AC31" s="34"/>
      <c r="AD31" s="34"/>
      <c r="AE31" s="34"/>
      <c r="AF31" s="34"/>
      <c r="AG31" s="34"/>
      <c r="AH31" s="34"/>
      <c r="AI31" s="34"/>
      <c r="AJ31" s="34"/>
      <c r="AK31" s="34"/>
      <c r="AL31" s="34"/>
      <c r="AM31" s="34"/>
      <c r="AN31" s="34"/>
      <c r="AO31" s="34"/>
      <c r="AP31" s="34"/>
      <c r="AQ31" s="34"/>
      <c r="AR31" s="34"/>
      <c r="AS31" s="34"/>
      <c r="AT31" s="34"/>
      <c r="AU31" s="46" t="str">
        <f t="shared" si="6"/>
        <v/>
      </c>
      <c r="AV31" s="47" t="str">
        <f t="shared" si="3"/>
        <v/>
      </c>
      <c r="AW31" s="35" t="str">
        <f t="shared" si="4"/>
        <v/>
      </c>
      <c r="AX31" s="233">
        <f>名簿!$B30</f>
        <v>0</v>
      </c>
      <c r="AY31" s="34"/>
      <c r="AZ31" s="34"/>
      <c r="BA31" s="34"/>
      <c r="BB31" s="34"/>
      <c r="BC31" s="34"/>
      <c r="BD31" s="34"/>
      <c r="BE31" s="34"/>
      <c r="BF31" s="34"/>
      <c r="BG31" s="34"/>
      <c r="BH31" s="34"/>
      <c r="BI31" s="34"/>
      <c r="BJ31" s="34"/>
      <c r="BK31" s="34"/>
      <c r="BL31" s="34"/>
      <c r="BM31" s="34"/>
      <c r="BN31" s="34"/>
      <c r="BO31" s="34"/>
      <c r="BP31" s="34"/>
      <c r="BQ31" s="34"/>
      <c r="BR31" s="34"/>
      <c r="BS31" s="53" t="str">
        <f t="shared" si="7"/>
        <v/>
      </c>
      <c r="BT31" s="55" t="str">
        <f t="shared" si="8"/>
        <v/>
      </c>
      <c r="BU31" s="35" t="str">
        <f t="shared" si="5"/>
        <v/>
      </c>
      <c r="BV31" s="8"/>
      <c r="BW31" s="8"/>
      <c r="BX31" s="8"/>
      <c r="BY31" s="8"/>
      <c r="BZ31" s="8"/>
      <c r="CA31" s="8"/>
    </row>
    <row r="32" spans="1:79">
      <c r="A32" s="16">
        <v>29</v>
      </c>
      <c r="B32" s="231">
        <f>名簿!$B31</f>
        <v>0</v>
      </c>
      <c r="C32" s="34"/>
      <c r="D32" s="34"/>
      <c r="E32" s="34"/>
      <c r="F32" s="34"/>
      <c r="G32" s="34"/>
      <c r="H32" s="34"/>
      <c r="I32" s="34"/>
      <c r="J32" s="34"/>
      <c r="K32" s="34"/>
      <c r="L32" s="34"/>
      <c r="M32" s="34"/>
      <c r="N32" s="34"/>
      <c r="O32" s="34"/>
      <c r="P32" s="34"/>
      <c r="Q32" s="34"/>
      <c r="R32" s="34"/>
      <c r="S32" s="34"/>
      <c r="T32" s="34"/>
      <c r="U32" s="34"/>
      <c r="V32" s="34"/>
      <c r="W32" s="16" t="str">
        <f t="shared" si="0"/>
        <v/>
      </c>
      <c r="X32" s="17" t="str">
        <f t="shared" si="1"/>
        <v/>
      </c>
      <c r="Y32" s="35" t="str">
        <f t="shared" si="2"/>
        <v/>
      </c>
      <c r="Z32" s="232">
        <f>名簿!$B31</f>
        <v>0</v>
      </c>
      <c r="AA32" s="34"/>
      <c r="AB32" s="34"/>
      <c r="AC32" s="34"/>
      <c r="AD32" s="34"/>
      <c r="AE32" s="34"/>
      <c r="AF32" s="34"/>
      <c r="AG32" s="34"/>
      <c r="AH32" s="34"/>
      <c r="AI32" s="34"/>
      <c r="AJ32" s="34"/>
      <c r="AK32" s="34"/>
      <c r="AL32" s="34"/>
      <c r="AM32" s="34"/>
      <c r="AN32" s="34"/>
      <c r="AO32" s="34"/>
      <c r="AP32" s="34"/>
      <c r="AQ32" s="34"/>
      <c r="AR32" s="34"/>
      <c r="AS32" s="34"/>
      <c r="AT32" s="34"/>
      <c r="AU32" s="46" t="str">
        <f t="shared" ref="AU32:AU44" si="9">IF(SUM(AA32:AT32)=0,"",(SUM(AA32:AT32)))</f>
        <v/>
      </c>
      <c r="AV32" s="47" t="str">
        <f t="shared" si="3"/>
        <v/>
      </c>
      <c r="AW32" s="35" t="str">
        <f t="shared" si="4"/>
        <v/>
      </c>
      <c r="AX32" s="233">
        <f>名簿!$B31</f>
        <v>0</v>
      </c>
      <c r="AY32" s="34"/>
      <c r="AZ32" s="34"/>
      <c r="BA32" s="34"/>
      <c r="BB32" s="34"/>
      <c r="BC32" s="34"/>
      <c r="BD32" s="34"/>
      <c r="BE32" s="34"/>
      <c r="BF32" s="34"/>
      <c r="BG32" s="34"/>
      <c r="BH32" s="34"/>
      <c r="BI32" s="34"/>
      <c r="BJ32" s="34"/>
      <c r="BK32" s="34"/>
      <c r="BL32" s="34"/>
      <c r="BM32" s="34"/>
      <c r="BN32" s="34"/>
      <c r="BO32" s="34"/>
      <c r="BP32" s="34"/>
      <c r="BQ32" s="34"/>
      <c r="BR32" s="34"/>
      <c r="BS32" s="53" t="str">
        <f t="shared" ref="BS32:BS37" si="10">IF(SUM(AY32:BR32)=0,"",(SUM(AY32:BR32)))</f>
        <v/>
      </c>
      <c r="BT32" s="55" t="str">
        <f t="shared" si="8"/>
        <v/>
      </c>
      <c r="BU32" s="35" t="str">
        <f t="shared" si="5"/>
        <v/>
      </c>
      <c r="BV32" s="8"/>
      <c r="BW32" s="8"/>
      <c r="BX32" s="8"/>
      <c r="BY32" s="8"/>
      <c r="BZ32" s="8"/>
      <c r="CA32" s="8"/>
    </row>
    <row r="33" spans="1:79">
      <c r="A33" s="16">
        <v>30</v>
      </c>
      <c r="B33" s="231">
        <f>名簿!$B32</f>
        <v>0</v>
      </c>
      <c r="C33" s="34"/>
      <c r="D33" s="34"/>
      <c r="E33" s="34"/>
      <c r="F33" s="34"/>
      <c r="G33" s="34"/>
      <c r="H33" s="34"/>
      <c r="I33" s="34"/>
      <c r="J33" s="34"/>
      <c r="K33" s="34"/>
      <c r="L33" s="34"/>
      <c r="M33" s="34"/>
      <c r="N33" s="34"/>
      <c r="O33" s="34"/>
      <c r="P33" s="34"/>
      <c r="Q33" s="34"/>
      <c r="R33" s="34"/>
      <c r="S33" s="34"/>
      <c r="T33" s="34"/>
      <c r="U33" s="34"/>
      <c r="V33" s="34"/>
      <c r="W33" s="16" t="str">
        <f t="shared" si="0"/>
        <v/>
      </c>
      <c r="X33" s="17" t="str">
        <f t="shared" si="1"/>
        <v/>
      </c>
      <c r="Y33" s="35" t="str">
        <f t="shared" si="2"/>
        <v/>
      </c>
      <c r="Z33" s="232">
        <f>名簿!$B32</f>
        <v>0</v>
      </c>
      <c r="AA33" s="34"/>
      <c r="AB33" s="34"/>
      <c r="AC33" s="34"/>
      <c r="AD33" s="34"/>
      <c r="AE33" s="34"/>
      <c r="AF33" s="34"/>
      <c r="AG33" s="34"/>
      <c r="AH33" s="34"/>
      <c r="AI33" s="34"/>
      <c r="AJ33" s="34"/>
      <c r="AK33" s="34"/>
      <c r="AL33" s="34"/>
      <c r="AM33" s="34"/>
      <c r="AN33" s="34"/>
      <c r="AO33" s="34"/>
      <c r="AP33" s="34"/>
      <c r="AQ33" s="34"/>
      <c r="AR33" s="34"/>
      <c r="AS33" s="34"/>
      <c r="AT33" s="34"/>
      <c r="AU33" s="46" t="str">
        <f t="shared" si="9"/>
        <v/>
      </c>
      <c r="AV33" s="47" t="str">
        <f t="shared" si="3"/>
        <v/>
      </c>
      <c r="AW33" s="35" t="str">
        <f t="shared" si="4"/>
        <v/>
      </c>
      <c r="AX33" s="233">
        <f>名簿!$B32</f>
        <v>0</v>
      </c>
      <c r="AY33" s="34"/>
      <c r="AZ33" s="34"/>
      <c r="BA33" s="34"/>
      <c r="BB33" s="34"/>
      <c r="BC33" s="34"/>
      <c r="BD33" s="34"/>
      <c r="BE33" s="34"/>
      <c r="BF33" s="34"/>
      <c r="BG33" s="34"/>
      <c r="BH33" s="34"/>
      <c r="BI33" s="34"/>
      <c r="BJ33" s="34"/>
      <c r="BK33" s="34"/>
      <c r="BL33" s="34"/>
      <c r="BM33" s="34"/>
      <c r="BN33" s="34"/>
      <c r="BO33" s="34"/>
      <c r="BP33" s="34"/>
      <c r="BQ33" s="34"/>
      <c r="BR33" s="34"/>
      <c r="BS33" s="53" t="str">
        <f t="shared" si="10"/>
        <v/>
      </c>
      <c r="BT33" s="55" t="str">
        <f t="shared" si="8"/>
        <v/>
      </c>
      <c r="BU33" s="35" t="str">
        <f t="shared" si="5"/>
        <v/>
      </c>
      <c r="BV33" s="8"/>
      <c r="BW33" s="8"/>
      <c r="BX33" s="8"/>
      <c r="BY33" s="8"/>
      <c r="BZ33" s="8"/>
      <c r="CA33" s="8"/>
    </row>
    <row r="34" spans="1:79">
      <c r="A34" s="16">
        <v>31</v>
      </c>
      <c r="B34" s="231">
        <f>名簿!$B33</f>
        <v>0</v>
      </c>
      <c r="C34" s="34"/>
      <c r="D34" s="34"/>
      <c r="E34" s="34"/>
      <c r="F34" s="34"/>
      <c r="G34" s="34"/>
      <c r="H34" s="34"/>
      <c r="I34" s="34"/>
      <c r="J34" s="34"/>
      <c r="K34" s="34"/>
      <c r="L34" s="34"/>
      <c r="M34" s="34"/>
      <c r="N34" s="34"/>
      <c r="O34" s="34"/>
      <c r="P34" s="34"/>
      <c r="Q34" s="34"/>
      <c r="R34" s="34"/>
      <c r="S34" s="34"/>
      <c r="T34" s="34"/>
      <c r="U34" s="34"/>
      <c r="V34" s="34"/>
      <c r="W34" s="16" t="str">
        <f t="shared" si="0"/>
        <v/>
      </c>
      <c r="X34" s="17" t="str">
        <f t="shared" si="1"/>
        <v/>
      </c>
      <c r="Y34" s="35" t="str">
        <f t="shared" si="2"/>
        <v/>
      </c>
      <c r="Z34" s="232">
        <f>名簿!$B33</f>
        <v>0</v>
      </c>
      <c r="AA34" s="34"/>
      <c r="AB34" s="34"/>
      <c r="AC34" s="34"/>
      <c r="AD34" s="34"/>
      <c r="AE34" s="34"/>
      <c r="AF34" s="34"/>
      <c r="AG34" s="34"/>
      <c r="AH34" s="34"/>
      <c r="AI34" s="34"/>
      <c r="AJ34" s="34"/>
      <c r="AK34" s="34"/>
      <c r="AL34" s="34"/>
      <c r="AM34" s="34"/>
      <c r="AN34" s="34"/>
      <c r="AO34" s="34"/>
      <c r="AP34" s="34"/>
      <c r="AQ34" s="34"/>
      <c r="AR34" s="34"/>
      <c r="AS34" s="34"/>
      <c r="AT34" s="34"/>
      <c r="AU34" s="46" t="str">
        <f t="shared" si="9"/>
        <v/>
      </c>
      <c r="AV34" s="47" t="str">
        <f t="shared" si="3"/>
        <v/>
      </c>
      <c r="AW34" s="35" t="str">
        <f t="shared" si="4"/>
        <v/>
      </c>
      <c r="AX34" s="233">
        <f>名簿!$B33</f>
        <v>0</v>
      </c>
      <c r="AY34" s="34"/>
      <c r="AZ34" s="34"/>
      <c r="BA34" s="34"/>
      <c r="BB34" s="34"/>
      <c r="BC34" s="34"/>
      <c r="BD34" s="34"/>
      <c r="BE34" s="34"/>
      <c r="BF34" s="34"/>
      <c r="BG34" s="34"/>
      <c r="BH34" s="34"/>
      <c r="BI34" s="34"/>
      <c r="BJ34" s="34"/>
      <c r="BK34" s="34"/>
      <c r="BL34" s="34"/>
      <c r="BM34" s="34"/>
      <c r="BN34" s="34"/>
      <c r="BO34" s="34"/>
      <c r="BP34" s="34"/>
      <c r="BQ34" s="34"/>
      <c r="BR34" s="34"/>
      <c r="BS34" s="53" t="str">
        <f t="shared" si="10"/>
        <v/>
      </c>
      <c r="BT34" s="55" t="str">
        <f t="shared" si="8"/>
        <v/>
      </c>
      <c r="BU34" s="35" t="str">
        <f t="shared" si="5"/>
        <v/>
      </c>
      <c r="BV34" s="8"/>
      <c r="BW34" s="8"/>
      <c r="BX34" s="8"/>
      <c r="BY34" s="8"/>
      <c r="BZ34" s="8"/>
      <c r="CA34" s="8"/>
    </row>
    <row r="35" spans="1:79">
      <c r="A35" s="16">
        <v>32</v>
      </c>
      <c r="B35" s="231">
        <f>名簿!$B34</f>
        <v>0</v>
      </c>
      <c r="C35" s="34"/>
      <c r="D35" s="34"/>
      <c r="E35" s="34"/>
      <c r="F35" s="34"/>
      <c r="G35" s="34"/>
      <c r="H35" s="34"/>
      <c r="I35" s="34"/>
      <c r="J35" s="34"/>
      <c r="K35" s="34"/>
      <c r="L35" s="34"/>
      <c r="M35" s="34"/>
      <c r="N35" s="34"/>
      <c r="O35" s="34"/>
      <c r="P35" s="34"/>
      <c r="Q35" s="34"/>
      <c r="R35" s="34"/>
      <c r="S35" s="34"/>
      <c r="T35" s="34"/>
      <c r="U35" s="34"/>
      <c r="V35" s="34"/>
      <c r="W35" s="16" t="str">
        <f t="shared" si="0"/>
        <v/>
      </c>
      <c r="X35" s="17" t="str">
        <f t="shared" si="1"/>
        <v/>
      </c>
      <c r="Y35" s="35" t="str">
        <f t="shared" si="2"/>
        <v/>
      </c>
      <c r="Z35" s="232">
        <f>名簿!$B34</f>
        <v>0</v>
      </c>
      <c r="AA35" s="34"/>
      <c r="AB35" s="34"/>
      <c r="AC35" s="34"/>
      <c r="AD35" s="34"/>
      <c r="AE35" s="34"/>
      <c r="AF35" s="34"/>
      <c r="AG35" s="34"/>
      <c r="AH35" s="34"/>
      <c r="AI35" s="34"/>
      <c r="AJ35" s="34"/>
      <c r="AK35" s="34"/>
      <c r="AL35" s="34"/>
      <c r="AM35" s="34"/>
      <c r="AN35" s="34"/>
      <c r="AO35" s="34"/>
      <c r="AP35" s="34"/>
      <c r="AQ35" s="34"/>
      <c r="AR35" s="34"/>
      <c r="AS35" s="34"/>
      <c r="AT35" s="34"/>
      <c r="AU35" s="46" t="str">
        <f t="shared" si="9"/>
        <v/>
      </c>
      <c r="AV35" s="47" t="str">
        <f t="shared" si="3"/>
        <v/>
      </c>
      <c r="AW35" s="35" t="str">
        <f t="shared" si="4"/>
        <v/>
      </c>
      <c r="AX35" s="233">
        <f>名簿!$B34</f>
        <v>0</v>
      </c>
      <c r="AY35" s="34"/>
      <c r="AZ35" s="34"/>
      <c r="BA35" s="34"/>
      <c r="BB35" s="34"/>
      <c r="BC35" s="34"/>
      <c r="BD35" s="34"/>
      <c r="BE35" s="34"/>
      <c r="BF35" s="34"/>
      <c r="BG35" s="34"/>
      <c r="BH35" s="34"/>
      <c r="BI35" s="34"/>
      <c r="BJ35" s="34"/>
      <c r="BK35" s="34"/>
      <c r="BL35" s="34"/>
      <c r="BM35" s="34"/>
      <c r="BN35" s="34"/>
      <c r="BO35" s="34"/>
      <c r="BP35" s="34"/>
      <c r="BQ35" s="34"/>
      <c r="BR35" s="34"/>
      <c r="BS35" s="53" t="str">
        <f t="shared" si="10"/>
        <v/>
      </c>
      <c r="BT35" s="55" t="str">
        <f t="shared" si="8"/>
        <v/>
      </c>
      <c r="BU35" s="35" t="str">
        <f t="shared" si="5"/>
        <v/>
      </c>
      <c r="BV35" s="8"/>
      <c r="BW35" s="8"/>
      <c r="BX35" s="8"/>
      <c r="BY35" s="8"/>
      <c r="BZ35" s="8"/>
      <c r="CA35" s="8"/>
    </row>
    <row r="36" spans="1:79">
      <c r="A36" s="16">
        <v>33</v>
      </c>
      <c r="B36" s="231">
        <f>名簿!$B35</f>
        <v>0</v>
      </c>
      <c r="C36" s="34"/>
      <c r="D36" s="34"/>
      <c r="E36" s="34"/>
      <c r="F36" s="34"/>
      <c r="G36" s="34"/>
      <c r="H36" s="34"/>
      <c r="I36" s="34"/>
      <c r="J36" s="34"/>
      <c r="K36" s="34"/>
      <c r="L36" s="34"/>
      <c r="M36" s="34"/>
      <c r="N36" s="34"/>
      <c r="O36" s="34"/>
      <c r="P36" s="34"/>
      <c r="Q36" s="34"/>
      <c r="R36" s="34"/>
      <c r="S36" s="34"/>
      <c r="T36" s="34"/>
      <c r="U36" s="34"/>
      <c r="V36" s="34"/>
      <c r="W36" s="16" t="str">
        <f t="shared" si="0"/>
        <v/>
      </c>
      <c r="X36" s="17" t="str">
        <f t="shared" si="1"/>
        <v/>
      </c>
      <c r="Y36" s="35" t="str">
        <f t="shared" si="2"/>
        <v/>
      </c>
      <c r="Z36" s="232">
        <f>名簿!$B35</f>
        <v>0</v>
      </c>
      <c r="AA36" s="34"/>
      <c r="AB36" s="34"/>
      <c r="AC36" s="34"/>
      <c r="AD36" s="34"/>
      <c r="AE36" s="34"/>
      <c r="AF36" s="34"/>
      <c r="AG36" s="34"/>
      <c r="AH36" s="34"/>
      <c r="AI36" s="34"/>
      <c r="AJ36" s="34"/>
      <c r="AK36" s="34"/>
      <c r="AL36" s="34"/>
      <c r="AM36" s="34"/>
      <c r="AN36" s="34"/>
      <c r="AO36" s="34"/>
      <c r="AP36" s="34"/>
      <c r="AQ36" s="34"/>
      <c r="AR36" s="34"/>
      <c r="AS36" s="34"/>
      <c r="AT36" s="34"/>
      <c r="AU36" s="46" t="str">
        <f t="shared" si="9"/>
        <v/>
      </c>
      <c r="AV36" s="47" t="str">
        <f t="shared" si="3"/>
        <v/>
      </c>
      <c r="AW36" s="35" t="str">
        <f t="shared" si="4"/>
        <v/>
      </c>
      <c r="AX36" s="233">
        <f>名簿!$B35</f>
        <v>0</v>
      </c>
      <c r="AY36" s="34"/>
      <c r="AZ36" s="34"/>
      <c r="BA36" s="34"/>
      <c r="BB36" s="34"/>
      <c r="BC36" s="34"/>
      <c r="BD36" s="34"/>
      <c r="BE36" s="34"/>
      <c r="BF36" s="34"/>
      <c r="BG36" s="34"/>
      <c r="BH36" s="34"/>
      <c r="BI36" s="34"/>
      <c r="BJ36" s="34"/>
      <c r="BK36" s="34"/>
      <c r="BL36" s="34"/>
      <c r="BM36" s="34"/>
      <c r="BN36" s="34"/>
      <c r="BO36" s="34"/>
      <c r="BP36" s="34"/>
      <c r="BQ36" s="34"/>
      <c r="BR36" s="34"/>
      <c r="BS36" s="53" t="str">
        <f t="shared" si="10"/>
        <v/>
      </c>
      <c r="BT36" s="55" t="str">
        <f t="shared" si="8"/>
        <v/>
      </c>
      <c r="BU36" s="35" t="str">
        <f t="shared" si="5"/>
        <v/>
      </c>
      <c r="BV36" s="8"/>
      <c r="BW36" s="8"/>
      <c r="BX36" s="8"/>
      <c r="BY36" s="8"/>
      <c r="BZ36" s="8"/>
      <c r="CA36" s="8"/>
    </row>
    <row r="37" spans="1:79">
      <c r="A37" s="16">
        <v>34</v>
      </c>
      <c r="B37" s="231">
        <f>名簿!$B36</f>
        <v>0</v>
      </c>
      <c r="C37" s="34"/>
      <c r="D37" s="34"/>
      <c r="E37" s="34"/>
      <c r="F37" s="34"/>
      <c r="G37" s="34"/>
      <c r="H37" s="34"/>
      <c r="I37" s="34"/>
      <c r="J37" s="34"/>
      <c r="K37" s="34"/>
      <c r="L37" s="34"/>
      <c r="M37" s="34"/>
      <c r="N37" s="34"/>
      <c r="O37" s="34"/>
      <c r="P37" s="34"/>
      <c r="Q37" s="34"/>
      <c r="R37" s="34"/>
      <c r="S37" s="34"/>
      <c r="T37" s="34"/>
      <c r="U37" s="34"/>
      <c r="V37" s="34"/>
      <c r="W37" s="16" t="str">
        <f t="shared" si="0"/>
        <v/>
      </c>
      <c r="X37" s="17" t="str">
        <f t="shared" si="1"/>
        <v/>
      </c>
      <c r="Y37" s="35" t="str">
        <f t="shared" si="2"/>
        <v/>
      </c>
      <c r="Z37" s="232">
        <f>名簿!$B36</f>
        <v>0</v>
      </c>
      <c r="AA37" s="34"/>
      <c r="AB37" s="34"/>
      <c r="AC37" s="34"/>
      <c r="AD37" s="34"/>
      <c r="AE37" s="34"/>
      <c r="AF37" s="34"/>
      <c r="AG37" s="34"/>
      <c r="AH37" s="34"/>
      <c r="AI37" s="34"/>
      <c r="AJ37" s="34"/>
      <c r="AK37" s="34"/>
      <c r="AL37" s="34"/>
      <c r="AM37" s="34"/>
      <c r="AN37" s="34"/>
      <c r="AO37" s="34"/>
      <c r="AP37" s="34"/>
      <c r="AQ37" s="34"/>
      <c r="AR37" s="34"/>
      <c r="AS37" s="34"/>
      <c r="AT37" s="34"/>
      <c r="AU37" s="46" t="str">
        <f t="shared" si="9"/>
        <v/>
      </c>
      <c r="AV37" s="47" t="str">
        <f t="shared" si="3"/>
        <v/>
      </c>
      <c r="AW37" s="35" t="str">
        <f t="shared" si="4"/>
        <v/>
      </c>
      <c r="AX37" s="233">
        <f>名簿!$B36</f>
        <v>0</v>
      </c>
      <c r="AY37" s="34"/>
      <c r="AZ37" s="34"/>
      <c r="BA37" s="34"/>
      <c r="BB37" s="34"/>
      <c r="BC37" s="34"/>
      <c r="BD37" s="34"/>
      <c r="BE37" s="34"/>
      <c r="BF37" s="34"/>
      <c r="BG37" s="34"/>
      <c r="BH37" s="34"/>
      <c r="BI37" s="34"/>
      <c r="BJ37" s="34"/>
      <c r="BK37" s="34"/>
      <c r="BL37" s="34"/>
      <c r="BM37" s="34"/>
      <c r="BN37" s="34"/>
      <c r="BO37" s="34"/>
      <c r="BP37" s="34"/>
      <c r="BQ37" s="34"/>
      <c r="BR37" s="34"/>
      <c r="BS37" s="53" t="str">
        <f t="shared" si="10"/>
        <v/>
      </c>
      <c r="BT37" s="55" t="str">
        <f t="shared" si="8"/>
        <v/>
      </c>
      <c r="BU37" s="35" t="str">
        <f t="shared" si="5"/>
        <v/>
      </c>
      <c r="BV37" s="8"/>
      <c r="BW37" s="8"/>
      <c r="BX37" s="8"/>
      <c r="BY37" s="8"/>
      <c r="BZ37" s="8"/>
      <c r="CA37" s="8"/>
    </row>
    <row r="38" spans="1:79">
      <c r="A38" s="16">
        <v>35</v>
      </c>
      <c r="B38" s="231">
        <f>名簿!$B37</f>
        <v>0</v>
      </c>
      <c r="C38" s="34"/>
      <c r="D38" s="34"/>
      <c r="E38" s="34"/>
      <c r="F38" s="34"/>
      <c r="G38" s="34"/>
      <c r="H38" s="34"/>
      <c r="I38" s="34"/>
      <c r="J38" s="34"/>
      <c r="K38" s="34"/>
      <c r="L38" s="34"/>
      <c r="M38" s="34"/>
      <c r="N38" s="34"/>
      <c r="O38" s="34"/>
      <c r="P38" s="34"/>
      <c r="Q38" s="34"/>
      <c r="R38" s="34"/>
      <c r="S38" s="34"/>
      <c r="T38" s="34"/>
      <c r="U38" s="34"/>
      <c r="V38" s="34"/>
      <c r="W38" s="16"/>
      <c r="X38" s="17"/>
      <c r="Y38" s="35" t="str">
        <f t="shared" si="2"/>
        <v/>
      </c>
      <c r="Z38" s="232">
        <f>名簿!$B37</f>
        <v>0</v>
      </c>
      <c r="AA38" s="34"/>
      <c r="AB38" s="34"/>
      <c r="AC38" s="34"/>
      <c r="AD38" s="34"/>
      <c r="AE38" s="34"/>
      <c r="AF38" s="34"/>
      <c r="AG38" s="34"/>
      <c r="AH38" s="34"/>
      <c r="AI38" s="34"/>
      <c r="AJ38" s="34"/>
      <c r="AK38" s="34"/>
      <c r="AL38" s="34"/>
      <c r="AM38" s="34"/>
      <c r="AN38" s="34"/>
      <c r="AO38" s="34"/>
      <c r="AP38" s="34"/>
      <c r="AQ38" s="34"/>
      <c r="AR38" s="34"/>
      <c r="AS38" s="34"/>
      <c r="AT38" s="34"/>
      <c r="AU38" s="46" t="str">
        <f t="shared" si="9"/>
        <v/>
      </c>
      <c r="AV38" s="47" t="str">
        <f t="shared" si="3"/>
        <v/>
      </c>
      <c r="AW38" s="35" t="str">
        <f t="shared" si="4"/>
        <v/>
      </c>
      <c r="AX38" s="233">
        <f>名簿!$B37</f>
        <v>0</v>
      </c>
      <c r="AY38" s="34"/>
      <c r="AZ38" s="34"/>
      <c r="BA38" s="34"/>
      <c r="BB38" s="34"/>
      <c r="BC38" s="34"/>
      <c r="BD38" s="34"/>
      <c r="BE38" s="34"/>
      <c r="BF38" s="34"/>
      <c r="BG38" s="34"/>
      <c r="BH38" s="34"/>
      <c r="BI38" s="34"/>
      <c r="BJ38" s="34"/>
      <c r="BK38" s="34"/>
      <c r="BL38" s="34"/>
      <c r="BM38" s="34"/>
      <c r="BN38" s="34"/>
      <c r="BO38" s="34"/>
      <c r="BP38" s="34"/>
      <c r="BQ38" s="34"/>
      <c r="BR38" s="34"/>
      <c r="BS38" s="53" t="str">
        <f t="shared" ref="BS38:BS44" si="11">IF(SUM(AY38:BR38)=0,"",(SUM(AY38:BR38)))</f>
        <v/>
      </c>
      <c r="BT38" s="55" t="str">
        <f t="shared" si="8"/>
        <v/>
      </c>
      <c r="BU38" s="35" t="str">
        <f t="shared" si="5"/>
        <v/>
      </c>
      <c r="BV38" s="8"/>
      <c r="BW38" s="8"/>
      <c r="BX38" s="8"/>
      <c r="BY38" s="8"/>
      <c r="BZ38" s="8"/>
      <c r="CA38" s="8"/>
    </row>
    <row r="39" spans="1:79">
      <c r="A39" s="16">
        <v>36</v>
      </c>
      <c r="B39" s="231">
        <f>名簿!$B38</f>
        <v>0</v>
      </c>
      <c r="C39" s="34"/>
      <c r="D39" s="34"/>
      <c r="E39" s="34"/>
      <c r="F39" s="34"/>
      <c r="G39" s="34"/>
      <c r="H39" s="34"/>
      <c r="I39" s="34"/>
      <c r="J39" s="34"/>
      <c r="K39" s="34"/>
      <c r="L39" s="34"/>
      <c r="M39" s="34"/>
      <c r="N39" s="34"/>
      <c r="O39" s="34"/>
      <c r="P39" s="34"/>
      <c r="Q39" s="34"/>
      <c r="R39" s="34"/>
      <c r="S39" s="34"/>
      <c r="T39" s="34"/>
      <c r="U39" s="34"/>
      <c r="V39" s="34"/>
      <c r="W39" s="16"/>
      <c r="X39" s="17"/>
      <c r="Y39" s="35" t="str">
        <f t="shared" si="2"/>
        <v/>
      </c>
      <c r="Z39" s="232">
        <f>名簿!$B38</f>
        <v>0</v>
      </c>
      <c r="AA39" s="34"/>
      <c r="AB39" s="34"/>
      <c r="AC39" s="34"/>
      <c r="AD39" s="34"/>
      <c r="AE39" s="34"/>
      <c r="AF39" s="34"/>
      <c r="AG39" s="34"/>
      <c r="AH39" s="34"/>
      <c r="AI39" s="34"/>
      <c r="AJ39" s="34"/>
      <c r="AK39" s="34"/>
      <c r="AL39" s="34"/>
      <c r="AM39" s="34"/>
      <c r="AN39" s="34"/>
      <c r="AO39" s="34"/>
      <c r="AP39" s="34"/>
      <c r="AQ39" s="34"/>
      <c r="AR39" s="34"/>
      <c r="AS39" s="34"/>
      <c r="AT39" s="34"/>
      <c r="AU39" s="46" t="str">
        <f t="shared" si="9"/>
        <v/>
      </c>
      <c r="AV39" s="47" t="str">
        <f t="shared" si="3"/>
        <v/>
      </c>
      <c r="AW39" s="35" t="str">
        <f t="shared" si="4"/>
        <v/>
      </c>
      <c r="AX39" s="233">
        <f>名簿!$B38</f>
        <v>0</v>
      </c>
      <c r="AY39" s="34"/>
      <c r="AZ39" s="34"/>
      <c r="BA39" s="34"/>
      <c r="BB39" s="34"/>
      <c r="BC39" s="34"/>
      <c r="BD39" s="34"/>
      <c r="BE39" s="34"/>
      <c r="BF39" s="34"/>
      <c r="BG39" s="34"/>
      <c r="BH39" s="34"/>
      <c r="BI39" s="34"/>
      <c r="BJ39" s="34"/>
      <c r="BK39" s="34"/>
      <c r="BL39" s="34"/>
      <c r="BM39" s="34"/>
      <c r="BN39" s="34"/>
      <c r="BO39" s="34"/>
      <c r="BP39" s="34"/>
      <c r="BQ39" s="34"/>
      <c r="BR39" s="34"/>
      <c r="BS39" s="53" t="str">
        <f t="shared" si="11"/>
        <v/>
      </c>
      <c r="BT39" s="55" t="str">
        <f t="shared" si="8"/>
        <v/>
      </c>
      <c r="BU39" s="35" t="str">
        <f t="shared" si="5"/>
        <v/>
      </c>
      <c r="BV39" s="8"/>
      <c r="BW39" s="8"/>
      <c r="BX39" s="8"/>
      <c r="BY39" s="8"/>
      <c r="BZ39" s="8"/>
      <c r="CA39" s="8"/>
    </row>
    <row r="40" spans="1:79">
      <c r="A40" s="16">
        <v>37</v>
      </c>
      <c r="B40" s="231">
        <f>名簿!$B39</f>
        <v>0</v>
      </c>
      <c r="C40" s="34"/>
      <c r="D40" s="34"/>
      <c r="E40" s="34"/>
      <c r="F40" s="34"/>
      <c r="G40" s="34"/>
      <c r="H40" s="34"/>
      <c r="I40" s="34"/>
      <c r="J40" s="34"/>
      <c r="K40" s="34"/>
      <c r="L40" s="34"/>
      <c r="M40" s="34"/>
      <c r="N40" s="34"/>
      <c r="O40" s="34"/>
      <c r="P40" s="34"/>
      <c r="Q40" s="34"/>
      <c r="R40" s="34"/>
      <c r="S40" s="34"/>
      <c r="T40" s="34"/>
      <c r="U40" s="34"/>
      <c r="V40" s="34"/>
      <c r="W40" s="16"/>
      <c r="X40" s="17"/>
      <c r="Y40" s="35" t="str">
        <f t="shared" si="2"/>
        <v/>
      </c>
      <c r="Z40" s="232">
        <f>名簿!$B39</f>
        <v>0</v>
      </c>
      <c r="AA40" s="34"/>
      <c r="AB40" s="34"/>
      <c r="AC40" s="34"/>
      <c r="AD40" s="34"/>
      <c r="AE40" s="34"/>
      <c r="AF40" s="34"/>
      <c r="AG40" s="34"/>
      <c r="AH40" s="34"/>
      <c r="AI40" s="34"/>
      <c r="AJ40" s="34"/>
      <c r="AK40" s="34"/>
      <c r="AL40" s="34"/>
      <c r="AM40" s="34"/>
      <c r="AN40" s="34"/>
      <c r="AO40" s="34"/>
      <c r="AP40" s="34"/>
      <c r="AQ40" s="34"/>
      <c r="AR40" s="34"/>
      <c r="AS40" s="34"/>
      <c r="AT40" s="34"/>
      <c r="AU40" s="46" t="str">
        <f t="shared" si="9"/>
        <v/>
      </c>
      <c r="AV40" s="47" t="str">
        <f t="shared" si="3"/>
        <v/>
      </c>
      <c r="AW40" s="35" t="str">
        <f t="shared" si="4"/>
        <v/>
      </c>
      <c r="AX40" s="233">
        <f>名簿!$B39</f>
        <v>0</v>
      </c>
      <c r="AY40" s="34"/>
      <c r="AZ40" s="34"/>
      <c r="BA40" s="34"/>
      <c r="BB40" s="34"/>
      <c r="BC40" s="34"/>
      <c r="BD40" s="34"/>
      <c r="BE40" s="34"/>
      <c r="BF40" s="34"/>
      <c r="BG40" s="34"/>
      <c r="BH40" s="34"/>
      <c r="BI40" s="34"/>
      <c r="BJ40" s="34"/>
      <c r="BK40" s="34"/>
      <c r="BL40" s="34"/>
      <c r="BM40" s="34"/>
      <c r="BN40" s="34"/>
      <c r="BO40" s="34"/>
      <c r="BP40" s="34"/>
      <c r="BQ40" s="34"/>
      <c r="BR40" s="34"/>
      <c r="BS40" s="53" t="str">
        <f t="shared" si="11"/>
        <v/>
      </c>
      <c r="BT40" s="55" t="str">
        <f t="shared" si="8"/>
        <v/>
      </c>
      <c r="BU40" s="35" t="str">
        <f t="shared" si="5"/>
        <v/>
      </c>
      <c r="BV40" s="8"/>
      <c r="BW40" s="8"/>
      <c r="BX40" s="8"/>
      <c r="BY40" s="8"/>
      <c r="BZ40" s="8"/>
      <c r="CA40" s="8"/>
    </row>
    <row r="41" spans="1:79">
      <c r="A41" s="16">
        <v>38</v>
      </c>
      <c r="B41" s="231">
        <f>名簿!$B40</f>
        <v>0</v>
      </c>
      <c r="C41" s="34"/>
      <c r="D41" s="34"/>
      <c r="E41" s="34"/>
      <c r="F41" s="34"/>
      <c r="G41" s="34"/>
      <c r="H41" s="34"/>
      <c r="I41" s="34"/>
      <c r="J41" s="34"/>
      <c r="K41" s="34"/>
      <c r="L41" s="34"/>
      <c r="M41" s="34"/>
      <c r="N41" s="34"/>
      <c r="O41" s="34"/>
      <c r="P41" s="34"/>
      <c r="Q41" s="34"/>
      <c r="R41" s="34"/>
      <c r="S41" s="34"/>
      <c r="T41" s="34"/>
      <c r="U41" s="34"/>
      <c r="V41" s="34"/>
      <c r="W41" s="16"/>
      <c r="X41" s="17"/>
      <c r="Y41" s="35" t="str">
        <f t="shared" si="2"/>
        <v/>
      </c>
      <c r="Z41" s="232">
        <f>名簿!$B40</f>
        <v>0</v>
      </c>
      <c r="AA41" s="34"/>
      <c r="AB41" s="34"/>
      <c r="AC41" s="34"/>
      <c r="AD41" s="34"/>
      <c r="AE41" s="34"/>
      <c r="AF41" s="34"/>
      <c r="AG41" s="34"/>
      <c r="AH41" s="34"/>
      <c r="AI41" s="34"/>
      <c r="AJ41" s="34"/>
      <c r="AK41" s="34"/>
      <c r="AL41" s="34"/>
      <c r="AM41" s="34"/>
      <c r="AN41" s="34"/>
      <c r="AO41" s="34"/>
      <c r="AP41" s="34"/>
      <c r="AQ41" s="34"/>
      <c r="AR41" s="34"/>
      <c r="AS41" s="34"/>
      <c r="AT41" s="34"/>
      <c r="AU41" s="46" t="str">
        <f t="shared" si="9"/>
        <v/>
      </c>
      <c r="AV41" s="47" t="str">
        <f t="shared" si="3"/>
        <v/>
      </c>
      <c r="AW41" s="35" t="str">
        <f t="shared" si="4"/>
        <v/>
      </c>
      <c r="AX41" s="233">
        <f>名簿!$B40</f>
        <v>0</v>
      </c>
      <c r="AY41" s="34"/>
      <c r="AZ41" s="34"/>
      <c r="BA41" s="34"/>
      <c r="BB41" s="34"/>
      <c r="BC41" s="34"/>
      <c r="BD41" s="34"/>
      <c r="BE41" s="34"/>
      <c r="BF41" s="34"/>
      <c r="BG41" s="34"/>
      <c r="BH41" s="34"/>
      <c r="BI41" s="34"/>
      <c r="BJ41" s="34"/>
      <c r="BK41" s="34"/>
      <c r="BL41" s="34"/>
      <c r="BM41" s="34"/>
      <c r="BN41" s="34"/>
      <c r="BO41" s="34"/>
      <c r="BP41" s="34"/>
      <c r="BQ41" s="34"/>
      <c r="BR41" s="34"/>
      <c r="BS41" s="53" t="str">
        <f t="shared" si="11"/>
        <v/>
      </c>
      <c r="BT41" s="55" t="str">
        <f t="shared" si="8"/>
        <v/>
      </c>
      <c r="BU41" s="35" t="str">
        <f t="shared" si="5"/>
        <v/>
      </c>
      <c r="BV41" s="8"/>
      <c r="BW41" s="8"/>
      <c r="BX41" s="8"/>
      <c r="BY41" s="8"/>
      <c r="BZ41" s="8"/>
      <c r="CA41" s="8"/>
    </row>
    <row r="42" spans="1:79">
      <c r="A42" s="16">
        <v>39</v>
      </c>
      <c r="B42" s="231">
        <f>名簿!$B41</f>
        <v>0</v>
      </c>
      <c r="C42" s="34"/>
      <c r="D42" s="34"/>
      <c r="E42" s="34"/>
      <c r="F42" s="34"/>
      <c r="G42" s="34"/>
      <c r="H42" s="34"/>
      <c r="I42" s="34"/>
      <c r="J42" s="34"/>
      <c r="K42" s="34"/>
      <c r="L42" s="34"/>
      <c r="M42" s="34"/>
      <c r="N42" s="34"/>
      <c r="O42" s="34"/>
      <c r="P42" s="34"/>
      <c r="Q42" s="34"/>
      <c r="R42" s="34"/>
      <c r="S42" s="34"/>
      <c r="T42" s="34"/>
      <c r="U42" s="34"/>
      <c r="V42" s="34"/>
      <c r="W42" s="16"/>
      <c r="X42" s="17"/>
      <c r="Y42" s="35" t="str">
        <f t="shared" si="2"/>
        <v/>
      </c>
      <c r="Z42" s="232">
        <f>名簿!$B41</f>
        <v>0</v>
      </c>
      <c r="AA42" s="34"/>
      <c r="AB42" s="34"/>
      <c r="AC42" s="34"/>
      <c r="AD42" s="34"/>
      <c r="AE42" s="34"/>
      <c r="AF42" s="34"/>
      <c r="AG42" s="34"/>
      <c r="AH42" s="34"/>
      <c r="AI42" s="34"/>
      <c r="AJ42" s="34"/>
      <c r="AK42" s="34"/>
      <c r="AL42" s="34"/>
      <c r="AM42" s="34"/>
      <c r="AN42" s="34"/>
      <c r="AO42" s="34"/>
      <c r="AP42" s="34"/>
      <c r="AQ42" s="34"/>
      <c r="AR42" s="34"/>
      <c r="AS42" s="34"/>
      <c r="AT42" s="34"/>
      <c r="AU42" s="46" t="str">
        <f t="shared" si="9"/>
        <v/>
      </c>
      <c r="AV42" s="47" t="str">
        <f t="shared" si="3"/>
        <v/>
      </c>
      <c r="AW42" s="35" t="str">
        <f t="shared" si="4"/>
        <v/>
      </c>
      <c r="AX42" s="233">
        <f>名簿!$B41</f>
        <v>0</v>
      </c>
      <c r="AY42" s="34"/>
      <c r="AZ42" s="34"/>
      <c r="BA42" s="34"/>
      <c r="BB42" s="34"/>
      <c r="BC42" s="34"/>
      <c r="BD42" s="34"/>
      <c r="BE42" s="34"/>
      <c r="BF42" s="34"/>
      <c r="BG42" s="34"/>
      <c r="BH42" s="34"/>
      <c r="BI42" s="34"/>
      <c r="BJ42" s="34"/>
      <c r="BK42" s="34"/>
      <c r="BL42" s="34"/>
      <c r="BM42" s="34"/>
      <c r="BN42" s="34"/>
      <c r="BO42" s="34"/>
      <c r="BP42" s="34"/>
      <c r="BQ42" s="34"/>
      <c r="BR42" s="34"/>
      <c r="BS42" s="53" t="str">
        <f t="shared" si="11"/>
        <v/>
      </c>
      <c r="BT42" s="55" t="str">
        <f t="shared" si="8"/>
        <v/>
      </c>
      <c r="BU42" s="35" t="str">
        <f t="shared" si="5"/>
        <v/>
      </c>
      <c r="BV42" s="8"/>
      <c r="BW42" s="8"/>
      <c r="BX42" s="8"/>
      <c r="BY42" s="8"/>
      <c r="BZ42" s="8"/>
      <c r="CA42" s="8"/>
    </row>
    <row r="43" spans="1:79">
      <c r="A43" s="16">
        <v>40</v>
      </c>
      <c r="B43" s="231">
        <f>名簿!$B42</f>
        <v>0</v>
      </c>
      <c r="C43" s="34"/>
      <c r="D43" s="34"/>
      <c r="E43" s="34"/>
      <c r="F43" s="34"/>
      <c r="G43" s="34"/>
      <c r="H43" s="34"/>
      <c r="I43" s="34"/>
      <c r="J43" s="34"/>
      <c r="K43" s="34"/>
      <c r="L43" s="34"/>
      <c r="M43" s="34"/>
      <c r="N43" s="34"/>
      <c r="O43" s="34"/>
      <c r="P43" s="34"/>
      <c r="Q43" s="34"/>
      <c r="R43" s="34"/>
      <c r="S43" s="34"/>
      <c r="T43" s="34"/>
      <c r="U43" s="34"/>
      <c r="V43" s="34"/>
      <c r="W43" s="16"/>
      <c r="X43" s="17"/>
      <c r="Y43" s="35" t="str">
        <f t="shared" si="2"/>
        <v/>
      </c>
      <c r="Z43" s="232">
        <f>名簿!$B42</f>
        <v>0</v>
      </c>
      <c r="AA43" s="34"/>
      <c r="AB43" s="34"/>
      <c r="AC43" s="34"/>
      <c r="AD43" s="34"/>
      <c r="AE43" s="34"/>
      <c r="AF43" s="34"/>
      <c r="AG43" s="34"/>
      <c r="AH43" s="34"/>
      <c r="AI43" s="34"/>
      <c r="AJ43" s="34"/>
      <c r="AK43" s="34"/>
      <c r="AL43" s="34"/>
      <c r="AM43" s="34"/>
      <c r="AN43" s="34"/>
      <c r="AO43" s="34"/>
      <c r="AP43" s="34"/>
      <c r="AQ43" s="34"/>
      <c r="AR43" s="34"/>
      <c r="AS43" s="34"/>
      <c r="AT43" s="34"/>
      <c r="AU43" s="46" t="str">
        <f t="shared" si="9"/>
        <v/>
      </c>
      <c r="AV43" s="47" t="str">
        <f t="shared" si="3"/>
        <v/>
      </c>
      <c r="AW43" s="35" t="str">
        <f t="shared" si="4"/>
        <v/>
      </c>
      <c r="AX43" s="233">
        <f>名簿!$B42</f>
        <v>0</v>
      </c>
      <c r="AY43" s="34"/>
      <c r="AZ43" s="34"/>
      <c r="BA43" s="34"/>
      <c r="BB43" s="34"/>
      <c r="BC43" s="34"/>
      <c r="BD43" s="34"/>
      <c r="BE43" s="34"/>
      <c r="BF43" s="34"/>
      <c r="BG43" s="34"/>
      <c r="BH43" s="34"/>
      <c r="BI43" s="34"/>
      <c r="BJ43" s="34"/>
      <c r="BK43" s="34"/>
      <c r="BL43" s="34"/>
      <c r="BM43" s="34"/>
      <c r="BN43" s="34"/>
      <c r="BO43" s="34"/>
      <c r="BP43" s="34"/>
      <c r="BQ43" s="34"/>
      <c r="BR43" s="34"/>
      <c r="BS43" s="53" t="str">
        <f t="shared" si="11"/>
        <v/>
      </c>
      <c r="BT43" s="55" t="str">
        <f t="shared" si="8"/>
        <v/>
      </c>
      <c r="BU43" s="35" t="str">
        <f t="shared" si="5"/>
        <v/>
      </c>
      <c r="BV43" s="8"/>
      <c r="BW43" s="8"/>
      <c r="BX43" s="8"/>
      <c r="BY43" s="8"/>
      <c r="BZ43" s="8"/>
      <c r="CA43" s="8"/>
    </row>
    <row r="44" spans="1:79">
      <c r="A44" s="16">
        <v>41</v>
      </c>
      <c r="B44" s="231">
        <f>名簿!$B43</f>
        <v>0</v>
      </c>
      <c r="C44" s="34"/>
      <c r="D44" s="34"/>
      <c r="E44" s="34"/>
      <c r="F44" s="34"/>
      <c r="G44" s="34"/>
      <c r="H44" s="34"/>
      <c r="I44" s="34"/>
      <c r="J44" s="34"/>
      <c r="K44" s="34"/>
      <c r="L44" s="34"/>
      <c r="M44" s="34"/>
      <c r="N44" s="34"/>
      <c r="O44" s="34"/>
      <c r="P44" s="34"/>
      <c r="Q44" s="34"/>
      <c r="R44" s="34"/>
      <c r="S44" s="34"/>
      <c r="T44" s="34"/>
      <c r="U44" s="34"/>
      <c r="V44" s="34"/>
      <c r="W44" s="16"/>
      <c r="X44" s="17"/>
      <c r="Y44" s="35" t="str">
        <f t="shared" si="2"/>
        <v/>
      </c>
      <c r="Z44" s="232">
        <f>名簿!$B43</f>
        <v>0</v>
      </c>
      <c r="AA44" s="34"/>
      <c r="AB44" s="34"/>
      <c r="AC44" s="34"/>
      <c r="AD44" s="34"/>
      <c r="AE44" s="34"/>
      <c r="AF44" s="34"/>
      <c r="AG44" s="34"/>
      <c r="AH44" s="34"/>
      <c r="AI44" s="34"/>
      <c r="AJ44" s="34"/>
      <c r="AK44" s="34"/>
      <c r="AL44" s="34"/>
      <c r="AM44" s="34"/>
      <c r="AN44" s="34"/>
      <c r="AO44" s="34"/>
      <c r="AP44" s="34"/>
      <c r="AQ44" s="34"/>
      <c r="AR44" s="34"/>
      <c r="AS44" s="34"/>
      <c r="AT44" s="34"/>
      <c r="AU44" s="46" t="str">
        <f t="shared" si="9"/>
        <v/>
      </c>
      <c r="AV44" s="47" t="str">
        <f t="shared" si="3"/>
        <v/>
      </c>
      <c r="AW44" s="35" t="str">
        <f t="shared" si="4"/>
        <v/>
      </c>
      <c r="AX44" s="233">
        <f>名簿!$B43</f>
        <v>0</v>
      </c>
      <c r="AY44" s="34"/>
      <c r="AZ44" s="34"/>
      <c r="BA44" s="34"/>
      <c r="BB44" s="34"/>
      <c r="BC44" s="34"/>
      <c r="BD44" s="34"/>
      <c r="BE44" s="34"/>
      <c r="BF44" s="34"/>
      <c r="BG44" s="34"/>
      <c r="BH44" s="34"/>
      <c r="BI44" s="34"/>
      <c r="BJ44" s="34"/>
      <c r="BK44" s="34"/>
      <c r="BL44" s="34"/>
      <c r="BM44" s="34"/>
      <c r="BN44" s="34"/>
      <c r="BO44" s="34"/>
      <c r="BP44" s="34"/>
      <c r="BQ44" s="34"/>
      <c r="BR44" s="34"/>
      <c r="BS44" s="53" t="str">
        <f t="shared" si="11"/>
        <v/>
      </c>
      <c r="BT44" s="55" t="str">
        <f t="shared" si="8"/>
        <v/>
      </c>
      <c r="BU44" s="35" t="str">
        <f t="shared" si="5"/>
        <v/>
      </c>
      <c r="BV44" s="8"/>
      <c r="BW44" s="8"/>
      <c r="BX44" s="8"/>
      <c r="BY44" s="8"/>
      <c r="BZ44" s="8"/>
      <c r="CA44" s="8"/>
    </row>
    <row r="45" spans="1:79">
      <c r="A45" s="18"/>
      <c r="B45" s="19"/>
      <c r="C45" s="49">
        <f t="shared" ref="C45:V45" si="12">SUM(C4:C44)</f>
        <v>0</v>
      </c>
      <c r="D45" s="49">
        <f t="shared" si="12"/>
        <v>0</v>
      </c>
      <c r="E45" s="49">
        <f t="shared" si="12"/>
        <v>0</v>
      </c>
      <c r="F45" s="49">
        <f t="shared" si="12"/>
        <v>0</v>
      </c>
      <c r="G45" s="49">
        <f t="shared" si="12"/>
        <v>0</v>
      </c>
      <c r="H45" s="49">
        <f t="shared" si="12"/>
        <v>0</v>
      </c>
      <c r="I45" s="49">
        <f t="shared" si="12"/>
        <v>0</v>
      </c>
      <c r="J45" s="49">
        <f t="shared" si="12"/>
        <v>0</v>
      </c>
      <c r="K45" s="49">
        <f t="shared" si="12"/>
        <v>0</v>
      </c>
      <c r="L45" s="49">
        <f t="shared" si="12"/>
        <v>0</v>
      </c>
      <c r="M45" s="49">
        <f t="shared" si="12"/>
        <v>0</v>
      </c>
      <c r="N45" s="49">
        <f t="shared" si="12"/>
        <v>0</v>
      </c>
      <c r="O45" s="49">
        <f t="shared" si="12"/>
        <v>0</v>
      </c>
      <c r="P45" s="49">
        <f t="shared" si="12"/>
        <v>0</v>
      </c>
      <c r="Q45" s="49">
        <f t="shared" si="12"/>
        <v>0</v>
      </c>
      <c r="R45" s="49">
        <f t="shared" si="12"/>
        <v>0</v>
      </c>
      <c r="S45" s="49">
        <f t="shared" si="12"/>
        <v>0</v>
      </c>
      <c r="T45" s="49">
        <f t="shared" si="12"/>
        <v>0</v>
      </c>
      <c r="U45" s="49">
        <f t="shared" si="12"/>
        <v>0</v>
      </c>
      <c r="V45" s="49">
        <f t="shared" si="12"/>
        <v>0</v>
      </c>
      <c r="W45" s="18"/>
      <c r="X45" s="22"/>
      <c r="Y45" s="285"/>
      <c r="Z45" s="18"/>
      <c r="AA45" s="49">
        <f t="shared" ref="AA45:AT45" si="13">SUM(AA4:AA44)</f>
        <v>0</v>
      </c>
      <c r="AB45" s="49">
        <f t="shared" si="13"/>
        <v>0</v>
      </c>
      <c r="AC45" s="49">
        <f t="shared" si="13"/>
        <v>0</v>
      </c>
      <c r="AD45" s="49">
        <f t="shared" si="13"/>
        <v>0</v>
      </c>
      <c r="AE45" s="49">
        <f t="shared" si="13"/>
        <v>0</v>
      </c>
      <c r="AF45" s="49">
        <f t="shared" si="13"/>
        <v>0</v>
      </c>
      <c r="AG45" s="49">
        <f t="shared" si="13"/>
        <v>0</v>
      </c>
      <c r="AH45" s="49">
        <f t="shared" si="13"/>
        <v>0</v>
      </c>
      <c r="AI45" s="49">
        <f t="shared" si="13"/>
        <v>0</v>
      </c>
      <c r="AJ45" s="49">
        <f t="shared" si="13"/>
        <v>0</v>
      </c>
      <c r="AK45" s="49">
        <f t="shared" si="13"/>
        <v>0</v>
      </c>
      <c r="AL45" s="49">
        <f t="shared" si="13"/>
        <v>0</v>
      </c>
      <c r="AM45" s="49">
        <f t="shared" si="13"/>
        <v>0</v>
      </c>
      <c r="AN45" s="49">
        <f t="shared" si="13"/>
        <v>0</v>
      </c>
      <c r="AO45" s="49">
        <f t="shared" si="13"/>
        <v>0</v>
      </c>
      <c r="AP45" s="49">
        <f t="shared" si="13"/>
        <v>0</v>
      </c>
      <c r="AQ45" s="49">
        <f t="shared" si="13"/>
        <v>0</v>
      </c>
      <c r="AR45" s="49">
        <f t="shared" si="13"/>
        <v>0</v>
      </c>
      <c r="AS45" s="49">
        <f t="shared" si="13"/>
        <v>0</v>
      </c>
      <c r="AT45" s="49">
        <f t="shared" si="13"/>
        <v>0</v>
      </c>
      <c r="AU45" s="18"/>
      <c r="AV45" s="22"/>
      <c r="AW45" s="285"/>
      <c r="AX45" s="19"/>
      <c r="AY45" s="49">
        <f t="shared" ref="AY45:BR45" si="14">SUM(AY4:AY44)</f>
        <v>0</v>
      </c>
      <c r="AZ45" s="49">
        <f t="shared" si="14"/>
        <v>0</v>
      </c>
      <c r="BA45" s="49">
        <f t="shared" si="14"/>
        <v>0</v>
      </c>
      <c r="BB45" s="49">
        <f t="shared" si="14"/>
        <v>0</v>
      </c>
      <c r="BC45" s="49">
        <f t="shared" si="14"/>
        <v>0</v>
      </c>
      <c r="BD45" s="49">
        <f t="shared" si="14"/>
        <v>0</v>
      </c>
      <c r="BE45" s="49">
        <f t="shared" si="14"/>
        <v>0</v>
      </c>
      <c r="BF45" s="49">
        <f t="shared" si="14"/>
        <v>0</v>
      </c>
      <c r="BG45" s="49">
        <f t="shared" si="14"/>
        <v>0</v>
      </c>
      <c r="BH45" s="49">
        <f t="shared" si="14"/>
        <v>0</v>
      </c>
      <c r="BI45" s="49">
        <f t="shared" si="14"/>
        <v>0</v>
      </c>
      <c r="BJ45" s="49">
        <f t="shared" si="14"/>
        <v>0</v>
      </c>
      <c r="BK45" s="49">
        <f t="shared" si="14"/>
        <v>0</v>
      </c>
      <c r="BL45" s="49">
        <f t="shared" si="14"/>
        <v>0</v>
      </c>
      <c r="BM45" s="49">
        <f t="shared" si="14"/>
        <v>0</v>
      </c>
      <c r="BN45" s="49">
        <f t="shared" si="14"/>
        <v>0</v>
      </c>
      <c r="BO45" s="49">
        <f t="shared" si="14"/>
        <v>0</v>
      </c>
      <c r="BP45" s="49">
        <f t="shared" si="14"/>
        <v>0</v>
      </c>
      <c r="BQ45" s="49">
        <f t="shared" si="14"/>
        <v>0</v>
      </c>
      <c r="BR45" s="49">
        <f t="shared" si="14"/>
        <v>0</v>
      </c>
      <c r="BS45" s="18"/>
      <c r="BT45" s="22"/>
      <c r="BU45" s="285"/>
      <c r="BV45" s="8"/>
      <c r="BW45" s="8"/>
      <c r="BX45" s="8"/>
      <c r="BY45" s="8"/>
      <c r="BZ45" s="8"/>
      <c r="CA45" s="8"/>
    </row>
    <row r="46" spans="1:79">
      <c r="A46" s="18"/>
      <c r="B46" s="19" t="s">
        <v>15</v>
      </c>
      <c r="C46" s="22" t="str">
        <f t="shared" ref="C46:V46" si="15">IF(C45=0,"",AVERAGE(C4:C44))</f>
        <v/>
      </c>
      <c r="D46" s="22" t="str">
        <f t="shared" si="15"/>
        <v/>
      </c>
      <c r="E46" s="22" t="str">
        <f t="shared" si="15"/>
        <v/>
      </c>
      <c r="F46" s="22" t="str">
        <f t="shared" si="15"/>
        <v/>
      </c>
      <c r="G46" s="22" t="str">
        <f t="shared" si="15"/>
        <v/>
      </c>
      <c r="H46" s="22" t="str">
        <f t="shared" si="15"/>
        <v/>
      </c>
      <c r="I46" s="22" t="str">
        <f t="shared" si="15"/>
        <v/>
      </c>
      <c r="J46" s="22" t="str">
        <f t="shared" si="15"/>
        <v/>
      </c>
      <c r="K46" s="22" t="str">
        <f t="shared" si="15"/>
        <v/>
      </c>
      <c r="L46" s="22" t="str">
        <f t="shared" si="15"/>
        <v/>
      </c>
      <c r="M46" s="22" t="str">
        <f t="shared" si="15"/>
        <v/>
      </c>
      <c r="N46" s="22" t="str">
        <f t="shared" si="15"/>
        <v/>
      </c>
      <c r="O46" s="22" t="str">
        <f t="shared" si="15"/>
        <v/>
      </c>
      <c r="P46" s="22" t="str">
        <f t="shared" si="15"/>
        <v/>
      </c>
      <c r="Q46" s="22" t="str">
        <f t="shared" si="15"/>
        <v/>
      </c>
      <c r="R46" s="22" t="str">
        <f t="shared" si="15"/>
        <v/>
      </c>
      <c r="S46" s="22" t="str">
        <f t="shared" si="15"/>
        <v/>
      </c>
      <c r="T46" s="22" t="str">
        <f t="shared" si="15"/>
        <v/>
      </c>
      <c r="U46" s="22" t="str">
        <f t="shared" si="15"/>
        <v/>
      </c>
      <c r="V46" s="22" t="str">
        <f t="shared" si="15"/>
        <v/>
      </c>
      <c r="W46" s="18"/>
      <c r="X46" s="448" t="e">
        <f>AVERAGE(X4:X44)</f>
        <v>#DIV/0!</v>
      </c>
      <c r="Y46" s="448"/>
      <c r="Z46" s="19" t="s">
        <v>15</v>
      </c>
      <c r="AA46" s="22" t="str">
        <f t="shared" ref="AA46:AT46" si="16">IF(AA45=0,"",AVERAGE(AA4:AA44))</f>
        <v/>
      </c>
      <c r="AB46" s="22" t="str">
        <f t="shared" si="16"/>
        <v/>
      </c>
      <c r="AC46" s="22" t="str">
        <f t="shared" si="16"/>
        <v/>
      </c>
      <c r="AD46" s="22" t="str">
        <f t="shared" si="16"/>
        <v/>
      </c>
      <c r="AE46" s="22" t="str">
        <f t="shared" si="16"/>
        <v/>
      </c>
      <c r="AF46" s="22" t="str">
        <f t="shared" si="16"/>
        <v/>
      </c>
      <c r="AG46" s="22" t="str">
        <f t="shared" si="16"/>
        <v/>
      </c>
      <c r="AH46" s="22" t="str">
        <f t="shared" si="16"/>
        <v/>
      </c>
      <c r="AI46" s="22" t="str">
        <f t="shared" si="16"/>
        <v/>
      </c>
      <c r="AJ46" s="22" t="str">
        <f t="shared" si="16"/>
        <v/>
      </c>
      <c r="AK46" s="22" t="str">
        <f t="shared" si="16"/>
        <v/>
      </c>
      <c r="AL46" s="22" t="str">
        <f t="shared" si="16"/>
        <v/>
      </c>
      <c r="AM46" s="22" t="str">
        <f t="shared" si="16"/>
        <v/>
      </c>
      <c r="AN46" s="22" t="str">
        <f t="shared" si="16"/>
        <v/>
      </c>
      <c r="AO46" s="22" t="str">
        <f t="shared" si="16"/>
        <v/>
      </c>
      <c r="AP46" s="22" t="str">
        <f t="shared" si="16"/>
        <v/>
      </c>
      <c r="AQ46" s="22" t="str">
        <f t="shared" si="16"/>
        <v/>
      </c>
      <c r="AR46" s="22" t="str">
        <f t="shared" si="16"/>
        <v/>
      </c>
      <c r="AS46" s="22" t="str">
        <f t="shared" si="16"/>
        <v/>
      </c>
      <c r="AT46" s="22" t="str">
        <f t="shared" si="16"/>
        <v/>
      </c>
      <c r="AU46" s="21"/>
      <c r="AV46" s="448" t="e">
        <f>AVERAGE(AV4:AV44)</f>
        <v>#DIV/0!</v>
      </c>
      <c r="AW46" s="448"/>
      <c r="AX46" s="19" t="s">
        <v>15</v>
      </c>
      <c r="AY46" s="22" t="str">
        <f t="shared" ref="AY46:BR46" si="17">IF(AY45=0,"",AVERAGE(AY4:AY44))</f>
        <v/>
      </c>
      <c r="AZ46" s="22" t="str">
        <f t="shared" si="17"/>
        <v/>
      </c>
      <c r="BA46" s="22" t="str">
        <f t="shared" si="17"/>
        <v/>
      </c>
      <c r="BB46" s="22" t="str">
        <f t="shared" si="17"/>
        <v/>
      </c>
      <c r="BC46" s="22" t="str">
        <f t="shared" si="17"/>
        <v/>
      </c>
      <c r="BD46" s="22" t="str">
        <f t="shared" si="17"/>
        <v/>
      </c>
      <c r="BE46" s="22" t="str">
        <f t="shared" si="17"/>
        <v/>
      </c>
      <c r="BF46" s="22" t="str">
        <f t="shared" si="17"/>
        <v/>
      </c>
      <c r="BG46" s="22" t="str">
        <f t="shared" si="17"/>
        <v/>
      </c>
      <c r="BH46" s="22" t="str">
        <f t="shared" si="17"/>
        <v/>
      </c>
      <c r="BI46" s="22" t="str">
        <f t="shared" si="17"/>
        <v/>
      </c>
      <c r="BJ46" s="22" t="str">
        <f t="shared" si="17"/>
        <v/>
      </c>
      <c r="BK46" s="22" t="str">
        <f t="shared" si="17"/>
        <v/>
      </c>
      <c r="BL46" s="22" t="str">
        <f t="shared" si="17"/>
        <v/>
      </c>
      <c r="BM46" s="22" t="str">
        <f t="shared" si="17"/>
        <v/>
      </c>
      <c r="BN46" s="22" t="str">
        <f t="shared" si="17"/>
        <v/>
      </c>
      <c r="BO46" s="22" t="str">
        <f t="shared" si="17"/>
        <v/>
      </c>
      <c r="BP46" s="22" t="str">
        <f t="shared" si="17"/>
        <v/>
      </c>
      <c r="BQ46" s="22" t="str">
        <f t="shared" si="17"/>
        <v/>
      </c>
      <c r="BR46" s="22" t="str">
        <f t="shared" si="17"/>
        <v/>
      </c>
      <c r="BS46" s="21"/>
      <c r="BT46" s="448" t="e">
        <f>AVERAGE(BT4:BT44)</f>
        <v>#DIV/0!</v>
      </c>
      <c r="BU46" s="448"/>
      <c r="BV46" s="8"/>
      <c r="BW46" s="8"/>
      <c r="BX46" s="8"/>
      <c r="BY46" s="8"/>
      <c r="BZ46" s="8"/>
      <c r="CA46" s="8"/>
    </row>
    <row r="47" spans="1:79">
      <c r="A47" s="18"/>
      <c r="B47" s="18" t="s">
        <v>8</v>
      </c>
      <c r="C47" s="20"/>
      <c r="D47" s="20"/>
      <c r="E47" s="20"/>
      <c r="F47" s="20"/>
      <c r="G47" s="20"/>
      <c r="H47" s="20"/>
      <c r="I47" s="20"/>
      <c r="J47" s="20"/>
      <c r="K47" s="20"/>
      <c r="L47" s="20"/>
      <c r="M47" s="20"/>
      <c r="N47" s="20"/>
      <c r="O47" s="20"/>
      <c r="P47" s="20"/>
      <c r="Q47" s="20"/>
      <c r="R47" s="20"/>
      <c r="S47" s="20"/>
      <c r="T47" s="20"/>
      <c r="U47" s="20"/>
      <c r="V47" s="20"/>
      <c r="W47" s="18"/>
      <c r="X47" s="18" t="s">
        <v>8</v>
      </c>
      <c r="Y47" s="285">
        <f>COUNTIF(Y4:Y44,$B$47)</f>
        <v>0</v>
      </c>
      <c r="Z47" s="18" t="s">
        <v>8</v>
      </c>
      <c r="AA47" s="18"/>
      <c r="AB47" s="18"/>
      <c r="AC47" s="18"/>
      <c r="AD47" s="18"/>
      <c r="AE47" s="18"/>
      <c r="AF47" s="18"/>
      <c r="AG47" s="18"/>
      <c r="AH47" s="18"/>
      <c r="AI47" s="18"/>
      <c r="AJ47" s="18"/>
      <c r="AK47" s="18"/>
      <c r="AL47" s="18"/>
      <c r="AM47" s="18"/>
      <c r="AN47" s="18"/>
      <c r="AO47" s="18"/>
      <c r="AP47" s="18"/>
      <c r="AQ47" s="18"/>
      <c r="AR47" s="18"/>
      <c r="AS47" s="18"/>
      <c r="AT47" s="18"/>
      <c r="AU47" s="18"/>
      <c r="AV47" s="18" t="s">
        <v>8</v>
      </c>
      <c r="AW47" s="285">
        <f>COUNTIF(AW4:AW44,$B$47)</f>
        <v>0</v>
      </c>
      <c r="AX47" s="18" t="s">
        <v>8</v>
      </c>
      <c r="AY47" s="18"/>
      <c r="AZ47" s="18"/>
      <c r="BA47" s="18"/>
      <c r="BB47" s="18"/>
      <c r="BC47" s="18"/>
      <c r="BD47" s="18"/>
      <c r="BE47" s="18"/>
      <c r="BF47" s="18"/>
      <c r="BG47" s="18"/>
      <c r="BH47" s="18"/>
      <c r="BI47" s="18"/>
      <c r="BJ47" s="18"/>
      <c r="BK47" s="18"/>
      <c r="BL47" s="18"/>
      <c r="BM47" s="18"/>
      <c r="BN47" s="18"/>
      <c r="BO47" s="18"/>
      <c r="BP47" s="18"/>
      <c r="BQ47" s="18"/>
      <c r="BR47" s="18"/>
      <c r="BS47" s="18"/>
      <c r="BT47" s="18" t="s">
        <v>8</v>
      </c>
      <c r="BU47" s="285">
        <f>COUNTIF(BU4:BU44,$B$47)</f>
        <v>0</v>
      </c>
      <c r="BV47" s="8"/>
      <c r="BW47" s="8"/>
      <c r="BX47" s="8"/>
      <c r="BY47" s="8"/>
      <c r="BZ47" s="8"/>
      <c r="CA47" s="8"/>
    </row>
    <row r="48" spans="1:79">
      <c r="A48" s="18"/>
      <c r="B48" s="18" t="s">
        <v>9</v>
      </c>
      <c r="C48" s="18"/>
      <c r="D48" s="18"/>
      <c r="E48" s="18"/>
      <c r="F48" s="18"/>
      <c r="G48" s="18"/>
      <c r="H48" s="18"/>
      <c r="I48" s="18"/>
      <c r="J48" s="18"/>
      <c r="K48" s="18"/>
      <c r="L48" s="18"/>
      <c r="M48" s="18"/>
      <c r="N48" s="18"/>
      <c r="O48" s="18"/>
      <c r="P48" s="18"/>
      <c r="Q48" s="18"/>
      <c r="R48" s="18"/>
      <c r="S48" s="18"/>
      <c r="T48" s="18"/>
      <c r="U48" s="18"/>
      <c r="V48" s="18"/>
      <c r="W48" s="18"/>
      <c r="X48" s="18" t="s">
        <v>9</v>
      </c>
      <c r="Y48" s="285">
        <f>COUNTIF(Y4:Y44,$B$48)</f>
        <v>0</v>
      </c>
      <c r="Z48" s="18" t="s">
        <v>9</v>
      </c>
      <c r="AA48" s="18"/>
      <c r="AB48" s="18"/>
      <c r="AC48" s="18"/>
      <c r="AD48" s="18"/>
      <c r="AE48" s="18"/>
      <c r="AF48" s="18"/>
      <c r="AG48" s="18"/>
      <c r="AH48" s="18"/>
      <c r="AI48" s="18"/>
      <c r="AJ48" s="18"/>
      <c r="AK48" s="18"/>
      <c r="AL48" s="18"/>
      <c r="AM48" s="18"/>
      <c r="AN48" s="18"/>
      <c r="AO48" s="18"/>
      <c r="AP48" s="18"/>
      <c r="AQ48" s="18"/>
      <c r="AR48" s="18"/>
      <c r="AS48" s="18"/>
      <c r="AT48" s="18"/>
      <c r="AU48" s="18"/>
      <c r="AV48" s="18" t="s">
        <v>9</v>
      </c>
      <c r="AW48" s="285">
        <f>COUNTIF(AW4:AW44,$B$48)</f>
        <v>0</v>
      </c>
      <c r="AX48" s="18" t="s">
        <v>9</v>
      </c>
      <c r="AY48" s="18"/>
      <c r="AZ48" s="18"/>
      <c r="BA48" s="18"/>
      <c r="BB48" s="18"/>
      <c r="BC48" s="18"/>
      <c r="BD48" s="18"/>
      <c r="BE48" s="18"/>
      <c r="BF48" s="18"/>
      <c r="BG48" s="18"/>
      <c r="BH48" s="18"/>
      <c r="BI48" s="18"/>
      <c r="BJ48" s="18"/>
      <c r="BK48" s="18"/>
      <c r="BL48" s="18"/>
      <c r="BM48" s="18"/>
      <c r="BN48" s="18"/>
      <c r="BO48" s="18"/>
      <c r="BP48" s="18"/>
      <c r="BQ48" s="18"/>
      <c r="BR48" s="18"/>
      <c r="BS48" s="18"/>
      <c r="BT48" s="18" t="s">
        <v>9</v>
      </c>
      <c r="BU48" s="285">
        <f>COUNTIF(BU4:BU44,$B$48)</f>
        <v>0</v>
      </c>
      <c r="BV48" s="8"/>
      <c r="BW48" s="8"/>
      <c r="BX48" s="8"/>
      <c r="BY48" s="8"/>
      <c r="BZ48" s="8"/>
      <c r="CA48" s="8"/>
    </row>
    <row r="49" spans="1:79">
      <c r="A49" s="18"/>
      <c r="B49" s="18" t="s">
        <v>10</v>
      </c>
      <c r="C49" s="18"/>
      <c r="D49" s="18"/>
      <c r="E49" s="18"/>
      <c r="F49" s="18"/>
      <c r="G49" s="18"/>
      <c r="H49" s="18"/>
      <c r="I49" s="18"/>
      <c r="J49" s="18"/>
      <c r="K49" s="18"/>
      <c r="L49" s="18"/>
      <c r="M49" s="18"/>
      <c r="N49" s="18"/>
      <c r="O49" s="18"/>
      <c r="P49" s="18"/>
      <c r="Q49" s="18"/>
      <c r="R49" s="18"/>
      <c r="S49" s="18"/>
      <c r="T49" s="18"/>
      <c r="U49" s="18"/>
      <c r="V49" s="18"/>
      <c r="W49" s="18"/>
      <c r="X49" s="18" t="s">
        <v>10</v>
      </c>
      <c r="Y49" s="285">
        <f>COUNTIF(Y4:Y44,$B$49)</f>
        <v>0</v>
      </c>
      <c r="Z49" s="18" t="s">
        <v>10</v>
      </c>
      <c r="AA49" s="18"/>
      <c r="AB49" s="18"/>
      <c r="AC49" s="18"/>
      <c r="AD49" s="18"/>
      <c r="AE49" s="18"/>
      <c r="AF49" s="18"/>
      <c r="AG49" s="18"/>
      <c r="AH49" s="18"/>
      <c r="AI49" s="18"/>
      <c r="AJ49" s="18"/>
      <c r="AK49" s="18"/>
      <c r="AL49" s="18"/>
      <c r="AM49" s="18"/>
      <c r="AN49" s="18"/>
      <c r="AO49" s="18"/>
      <c r="AP49" s="18"/>
      <c r="AQ49" s="18"/>
      <c r="AR49" s="18"/>
      <c r="AS49" s="18"/>
      <c r="AT49" s="18"/>
      <c r="AU49" s="18"/>
      <c r="AV49" s="18" t="s">
        <v>10</v>
      </c>
      <c r="AW49" s="285">
        <f>COUNTIF(AW4:AW44,$B$49)</f>
        <v>0</v>
      </c>
      <c r="AX49" s="18" t="s">
        <v>10</v>
      </c>
      <c r="AY49" s="18"/>
      <c r="AZ49" s="18"/>
      <c r="BA49" s="18"/>
      <c r="BB49" s="18"/>
      <c r="BC49" s="18"/>
      <c r="BD49" s="18"/>
      <c r="BE49" s="18"/>
      <c r="BF49" s="18"/>
      <c r="BG49" s="18"/>
      <c r="BH49" s="18"/>
      <c r="BI49" s="18"/>
      <c r="BJ49" s="18"/>
      <c r="BK49" s="18"/>
      <c r="BL49" s="18"/>
      <c r="BM49" s="18"/>
      <c r="BN49" s="18"/>
      <c r="BO49" s="18"/>
      <c r="BP49" s="18"/>
      <c r="BQ49" s="18"/>
      <c r="BR49" s="18"/>
      <c r="BS49" s="18"/>
      <c r="BT49" s="18" t="s">
        <v>10</v>
      </c>
      <c r="BU49" s="285">
        <f>COUNTIF(BU4:BU44,$B$49)</f>
        <v>0</v>
      </c>
      <c r="BV49" s="8"/>
      <c r="BW49" s="8"/>
      <c r="BX49" s="8"/>
      <c r="BY49" s="8"/>
      <c r="BZ49" s="8"/>
      <c r="CA49" s="8"/>
    </row>
    <row r="50" spans="1:79">
      <c r="A50" s="18"/>
      <c r="B50" s="18"/>
      <c r="C50" s="449" t="str">
        <f>C1</f>
        <v>知識・技能（2学期）</v>
      </c>
      <c r="D50" s="449"/>
      <c r="E50" s="449"/>
      <c r="F50" s="449"/>
      <c r="G50" s="449"/>
      <c r="H50" s="449"/>
      <c r="I50" s="449"/>
      <c r="J50" s="449"/>
      <c r="K50" s="449"/>
      <c r="L50" s="449"/>
      <c r="M50" s="449"/>
      <c r="N50" s="449"/>
      <c r="O50" s="449"/>
      <c r="P50" s="449"/>
      <c r="Q50" s="449"/>
      <c r="R50" s="449"/>
      <c r="S50" s="449"/>
      <c r="T50" s="449"/>
      <c r="U50" s="449"/>
      <c r="V50" s="449"/>
      <c r="W50" s="449"/>
      <c r="X50" s="24" t="s">
        <v>47</v>
      </c>
      <c r="Y50" s="284">
        <f>SUM(Y47:Y49)</f>
        <v>0</v>
      </c>
      <c r="Z50" s="18"/>
      <c r="AA50" s="451" t="str">
        <f>AA1</f>
        <v>思考・判断・表現（2学期）</v>
      </c>
      <c r="AB50" s="451"/>
      <c r="AC50" s="451"/>
      <c r="AD50" s="451"/>
      <c r="AE50" s="451"/>
      <c r="AF50" s="451"/>
      <c r="AG50" s="451"/>
      <c r="AH50" s="451"/>
      <c r="AI50" s="451"/>
      <c r="AJ50" s="451"/>
      <c r="AK50" s="451"/>
      <c r="AL50" s="451"/>
      <c r="AM50" s="451"/>
      <c r="AN50" s="451"/>
      <c r="AO50" s="451"/>
      <c r="AP50" s="451"/>
      <c r="AQ50" s="451"/>
      <c r="AR50" s="451"/>
      <c r="AS50" s="451"/>
      <c r="AT50" s="451"/>
      <c r="AU50" s="451"/>
      <c r="AV50" s="18" t="s">
        <v>47</v>
      </c>
      <c r="AW50" s="285">
        <f>SUM(AW47:AW49)</f>
        <v>0</v>
      </c>
      <c r="AX50" s="18"/>
      <c r="AY50" s="451" t="str">
        <f>AY1</f>
        <v>主体的に学習に取り組む態度(2学期）</v>
      </c>
      <c r="AZ50" s="451"/>
      <c r="BA50" s="451"/>
      <c r="BB50" s="451"/>
      <c r="BC50" s="451"/>
      <c r="BD50" s="451"/>
      <c r="BE50" s="451"/>
      <c r="BF50" s="451"/>
      <c r="BG50" s="451"/>
      <c r="BH50" s="451"/>
      <c r="BI50" s="451"/>
      <c r="BJ50" s="451"/>
      <c r="BK50" s="451"/>
      <c r="BL50" s="451"/>
      <c r="BM50" s="451"/>
      <c r="BN50" s="451"/>
      <c r="BO50" s="451"/>
      <c r="BP50" s="451"/>
      <c r="BQ50" s="451"/>
      <c r="BR50" s="451"/>
      <c r="BS50" s="451"/>
      <c r="BT50" s="18" t="s">
        <v>47</v>
      </c>
      <c r="BU50" s="285">
        <f>SUM(BU47:BU49)</f>
        <v>0</v>
      </c>
      <c r="BV50" s="8"/>
      <c r="BW50" s="8"/>
      <c r="BX50" s="8"/>
      <c r="BY50" s="8"/>
      <c r="BZ50" s="8"/>
      <c r="CA50" s="8"/>
    </row>
    <row r="51" spans="1:79" ht="12.75" customHeight="1">
      <c r="A51" s="8"/>
      <c r="B51" s="25"/>
      <c r="C51" s="387" t="s">
        <v>0</v>
      </c>
      <c r="D51" s="387"/>
      <c r="E51" s="387"/>
      <c r="F51" s="387"/>
      <c r="G51" s="387"/>
      <c r="H51" s="387"/>
      <c r="I51" s="387"/>
      <c r="J51" s="387"/>
      <c r="K51" s="387"/>
      <c r="L51" s="387"/>
      <c r="M51" s="387"/>
      <c r="N51" s="387"/>
      <c r="O51" s="387"/>
      <c r="P51" s="387"/>
      <c r="Q51" s="387"/>
      <c r="R51" s="387"/>
      <c r="S51" s="387"/>
      <c r="T51" s="387"/>
      <c r="U51" s="387"/>
      <c r="V51" s="388"/>
      <c r="W51" s="27" t="s">
        <v>8</v>
      </c>
      <c r="X51" s="35">
        <v>45</v>
      </c>
      <c r="Y51" s="28"/>
      <c r="Z51" s="26"/>
      <c r="AA51" s="387" t="s">
        <v>0</v>
      </c>
      <c r="AB51" s="387"/>
      <c r="AC51" s="387"/>
      <c r="AD51" s="387"/>
      <c r="AE51" s="387"/>
      <c r="AF51" s="387"/>
      <c r="AG51" s="387"/>
      <c r="AH51" s="387"/>
      <c r="AI51" s="387"/>
      <c r="AJ51" s="387"/>
      <c r="AK51" s="387"/>
      <c r="AL51" s="387"/>
      <c r="AM51" s="387"/>
      <c r="AN51" s="387"/>
      <c r="AO51" s="387"/>
      <c r="AP51" s="387"/>
      <c r="AQ51" s="387"/>
      <c r="AR51" s="387"/>
      <c r="AS51" s="387"/>
      <c r="AT51" s="388"/>
      <c r="AU51" s="27" t="s">
        <v>8</v>
      </c>
      <c r="AV51" s="35">
        <v>45</v>
      </c>
      <c r="AW51" s="28"/>
      <c r="AX51" s="26"/>
      <c r="AY51" s="387" t="s">
        <v>0</v>
      </c>
      <c r="AZ51" s="387"/>
      <c r="BA51" s="387"/>
      <c r="BB51" s="387"/>
      <c r="BC51" s="387"/>
      <c r="BD51" s="387"/>
      <c r="BE51" s="387"/>
      <c r="BF51" s="387"/>
      <c r="BG51" s="387"/>
      <c r="BH51" s="387"/>
      <c r="BI51" s="387"/>
      <c r="BJ51" s="387"/>
      <c r="BK51" s="387"/>
      <c r="BL51" s="387"/>
      <c r="BM51" s="387"/>
      <c r="BN51" s="387"/>
      <c r="BO51" s="387"/>
      <c r="BP51" s="387"/>
      <c r="BQ51" s="387"/>
      <c r="BR51" s="388"/>
      <c r="BS51" s="27" t="s">
        <v>8</v>
      </c>
      <c r="BT51" s="35">
        <v>45</v>
      </c>
      <c r="BU51" s="28"/>
    </row>
    <row r="52" spans="1:79" ht="12.75" customHeight="1">
      <c r="A52" s="8"/>
      <c r="B52" s="25"/>
      <c r="C52" s="389"/>
      <c r="D52" s="389"/>
      <c r="E52" s="389"/>
      <c r="F52" s="389"/>
      <c r="G52" s="389"/>
      <c r="H52" s="389"/>
      <c r="I52" s="389"/>
      <c r="J52" s="389"/>
      <c r="K52" s="389"/>
      <c r="L52" s="389"/>
      <c r="M52" s="389"/>
      <c r="N52" s="389"/>
      <c r="O52" s="389"/>
      <c r="P52" s="389"/>
      <c r="Q52" s="389"/>
      <c r="R52" s="389"/>
      <c r="S52" s="389"/>
      <c r="T52" s="389"/>
      <c r="U52" s="389"/>
      <c r="V52" s="390"/>
      <c r="W52" s="27" t="s">
        <v>9</v>
      </c>
      <c r="X52" s="35">
        <v>35</v>
      </c>
      <c r="Y52" s="28"/>
      <c r="Z52" s="26"/>
      <c r="AA52" s="389"/>
      <c r="AB52" s="389"/>
      <c r="AC52" s="389"/>
      <c r="AD52" s="389"/>
      <c r="AE52" s="389"/>
      <c r="AF52" s="389"/>
      <c r="AG52" s="389"/>
      <c r="AH52" s="389"/>
      <c r="AI52" s="389"/>
      <c r="AJ52" s="389"/>
      <c r="AK52" s="389"/>
      <c r="AL52" s="389"/>
      <c r="AM52" s="389"/>
      <c r="AN52" s="389"/>
      <c r="AO52" s="389"/>
      <c r="AP52" s="389"/>
      <c r="AQ52" s="389"/>
      <c r="AR52" s="389"/>
      <c r="AS52" s="389"/>
      <c r="AT52" s="390"/>
      <c r="AU52" s="27" t="s">
        <v>9</v>
      </c>
      <c r="AV52" s="35">
        <v>35</v>
      </c>
      <c r="AW52" s="28"/>
      <c r="AX52" s="26"/>
      <c r="AY52" s="389"/>
      <c r="AZ52" s="389"/>
      <c r="BA52" s="389"/>
      <c r="BB52" s="389"/>
      <c r="BC52" s="389"/>
      <c r="BD52" s="389"/>
      <c r="BE52" s="389"/>
      <c r="BF52" s="389"/>
      <c r="BG52" s="389"/>
      <c r="BH52" s="389"/>
      <c r="BI52" s="389"/>
      <c r="BJ52" s="389"/>
      <c r="BK52" s="389"/>
      <c r="BL52" s="389"/>
      <c r="BM52" s="389"/>
      <c r="BN52" s="389"/>
      <c r="BO52" s="389"/>
      <c r="BP52" s="389"/>
      <c r="BQ52" s="389"/>
      <c r="BR52" s="390"/>
      <c r="BS52" s="27" t="s">
        <v>9</v>
      </c>
      <c r="BT52" s="35">
        <v>35</v>
      </c>
      <c r="BU52" s="28"/>
    </row>
    <row r="53" spans="1:79" ht="12.75" customHeight="1">
      <c r="A53" s="8"/>
      <c r="B53" s="25"/>
      <c r="C53" s="389"/>
      <c r="D53" s="389"/>
      <c r="E53" s="389"/>
      <c r="F53" s="389"/>
      <c r="G53" s="389"/>
      <c r="H53" s="389"/>
      <c r="I53" s="389"/>
      <c r="J53" s="389"/>
      <c r="K53" s="389"/>
      <c r="L53" s="389"/>
      <c r="M53" s="389"/>
      <c r="N53" s="389"/>
      <c r="O53" s="389"/>
      <c r="P53" s="389"/>
      <c r="Q53" s="389"/>
      <c r="R53" s="389"/>
      <c r="S53" s="389"/>
      <c r="T53" s="389"/>
      <c r="U53" s="389"/>
      <c r="V53" s="390"/>
      <c r="W53" s="27" t="s">
        <v>10</v>
      </c>
      <c r="X53" s="28"/>
      <c r="Y53" s="28"/>
      <c r="Z53" s="26"/>
      <c r="AA53" s="389"/>
      <c r="AB53" s="389"/>
      <c r="AC53" s="389"/>
      <c r="AD53" s="389"/>
      <c r="AE53" s="389"/>
      <c r="AF53" s="389"/>
      <c r="AG53" s="389"/>
      <c r="AH53" s="389"/>
      <c r="AI53" s="389"/>
      <c r="AJ53" s="389"/>
      <c r="AK53" s="389"/>
      <c r="AL53" s="389"/>
      <c r="AM53" s="389"/>
      <c r="AN53" s="389"/>
      <c r="AO53" s="389"/>
      <c r="AP53" s="389"/>
      <c r="AQ53" s="389"/>
      <c r="AR53" s="389"/>
      <c r="AS53" s="389"/>
      <c r="AT53" s="390"/>
      <c r="AU53" s="27" t="s">
        <v>10</v>
      </c>
      <c r="AV53" s="28"/>
      <c r="AW53" s="28"/>
      <c r="AX53" s="26"/>
      <c r="AY53" s="389"/>
      <c r="AZ53" s="389"/>
      <c r="BA53" s="389"/>
      <c r="BB53" s="389"/>
      <c r="BC53" s="389"/>
      <c r="BD53" s="389"/>
      <c r="BE53" s="389"/>
      <c r="BF53" s="389"/>
      <c r="BG53" s="389"/>
      <c r="BH53" s="389"/>
      <c r="BI53" s="389"/>
      <c r="BJ53" s="389"/>
      <c r="BK53" s="389"/>
      <c r="BL53" s="389"/>
      <c r="BM53" s="389"/>
      <c r="BN53" s="389"/>
      <c r="BO53" s="389"/>
      <c r="BP53" s="389"/>
      <c r="BQ53" s="389"/>
      <c r="BR53" s="390"/>
      <c r="BS53" s="27" t="s">
        <v>10</v>
      </c>
      <c r="BT53" s="28"/>
      <c r="BU53" s="28"/>
    </row>
    <row r="54" spans="1:79">
      <c r="A54" s="8"/>
      <c r="B54" s="8"/>
      <c r="C54" s="8"/>
      <c r="D54" s="8"/>
      <c r="E54" s="8"/>
      <c r="F54" s="8"/>
      <c r="G54" s="8"/>
      <c r="H54" s="8"/>
      <c r="I54" s="8"/>
      <c r="J54" s="8"/>
      <c r="K54" s="8"/>
      <c r="L54" s="8"/>
      <c r="M54" s="8"/>
      <c r="N54" s="8"/>
      <c r="O54" s="8"/>
      <c r="P54" s="8"/>
      <c r="Q54" s="8"/>
      <c r="R54" s="8"/>
      <c r="S54" s="8"/>
      <c r="T54" s="8"/>
      <c r="U54" s="8"/>
      <c r="V54" s="8"/>
      <c r="W54" s="8"/>
      <c r="X54" s="8"/>
      <c r="Y54" s="10"/>
      <c r="Z54" s="8"/>
      <c r="AA54" s="8"/>
      <c r="AB54" s="8"/>
      <c r="AC54" s="8"/>
      <c r="AD54" s="8"/>
      <c r="AE54" s="8"/>
      <c r="AF54" s="8"/>
      <c r="AG54" s="8"/>
      <c r="AH54" s="8"/>
      <c r="AI54" s="8"/>
      <c r="AJ54" s="8"/>
      <c r="AK54" s="8"/>
      <c r="AL54" s="8"/>
      <c r="AM54" s="8"/>
      <c r="AN54" s="8"/>
      <c r="AO54" s="8"/>
      <c r="AP54" s="8"/>
      <c r="AQ54" s="8"/>
      <c r="AR54" s="8"/>
      <c r="AS54" s="8"/>
      <c r="AT54" s="8"/>
      <c r="AU54" s="8"/>
      <c r="AV54" s="8"/>
      <c r="AW54" s="10"/>
      <c r="AX54" s="8"/>
      <c r="AY54" s="8"/>
      <c r="AZ54" s="8"/>
      <c r="BA54" s="8"/>
      <c r="BB54" s="8"/>
      <c r="BC54" s="8"/>
      <c r="BD54" s="8"/>
      <c r="BE54" s="8"/>
      <c r="BF54" s="8"/>
      <c r="BG54" s="8"/>
      <c r="BH54" s="8"/>
      <c r="BI54" s="8"/>
      <c r="BJ54" s="8"/>
      <c r="BK54" s="8"/>
      <c r="BL54" s="8"/>
      <c r="BM54" s="8"/>
      <c r="BN54" s="8"/>
      <c r="BO54" s="8"/>
      <c r="BP54" s="8"/>
      <c r="BQ54" s="8"/>
      <c r="BR54" s="8"/>
      <c r="BS54" s="8"/>
      <c r="BT54" s="8"/>
      <c r="BU54" s="10"/>
      <c r="BV54" s="8"/>
      <c r="BW54" s="8"/>
      <c r="BX54" s="8"/>
      <c r="BY54" s="8"/>
      <c r="BZ54" s="8"/>
      <c r="CA54" s="8"/>
    </row>
    <row r="55" spans="1:79">
      <c r="A55" s="8"/>
      <c r="B55" s="8"/>
      <c r="C55" s="8"/>
      <c r="D55" s="8"/>
      <c r="E55" s="8"/>
      <c r="F55" s="8"/>
      <c r="G55" s="8"/>
      <c r="H55" s="8"/>
      <c r="I55" s="8"/>
      <c r="J55" s="8"/>
      <c r="K55" s="8"/>
      <c r="L55" s="8"/>
      <c r="M55" s="8"/>
      <c r="N55" s="8"/>
      <c r="O55" s="8"/>
      <c r="P55" s="8"/>
      <c r="Q55" s="8"/>
      <c r="R55" s="8"/>
      <c r="S55" s="8"/>
      <c r="T55" s="8"/>
      <c r="U55" s="8"/>
      <c r="V55" s="8"/>
      <c r="W55" s="8"/>
      <c r="X55" s="8"/>
      <c r="Y55" s="10"/>
      <c r="Z55" s="8"/>
      <c r="AA55" s="8"/>
      <c r="AB55" s="8"/>
      <c r="AC55" s="8"/>
      <c r="AD55" s="8"/>
      <c r="AE55" s="8"/>
      <c r="AF55" s="8"/>
      <c r="AG55" s="8"/>
      <c r="AH55" s="8"/>
      <c r="AI55" s="8"/>
      <c r="AJ55" s="8"/>
      <c r="AK55" s="8"/>
      <c r="AL55" s="8"/>
      <c r="AM55" s="8"/>
      <c r="AN55" s="8"/>
      <c r="AO55" s="8"/>
      <c r="AP55" s="8"/>
      <c r="AQ55" s="8"/>
      <c r="AR55" s="8"/>
      <c r="AS55" s="8"/>
      <c r="AT55" s="8"/>
      <c r="AU55" s="8"/>
      <c r="AV55" s="8"/>
      <c r="AW55" s="10"/>
      <c r="AX55" s="8"/>
      <c r="AY55" s="8"/>
      <c r="AZ55" s="8"/>
      <c r="BA55" s="8"/>
      <c r="BB55" s="8"/>
      <c r="BC55" s="8"/>
      <c r="BD55" s="8"/>
      <c r="BE55" s="8"/>
      <c r="BF55" s="8"/>
      <c r="BG55" s="8"/>
      <c r="BH55" s="8"/>
      <c r="BI55" s="8"/>
      <c r="BJ55" s="8"/>
      <c r="BK55" s="8"/>
      <c r="BL55" s="8"/>
      <c r="BM55" s="8"/>
      <c r="BN55" s="8"/>
      <c r="BO55" s="8"/>
      <c r="BP55" s="8"/>
      <c r="BQ55" s="8"/>
      <c r="BR55" s="8"/>
      <c r="BS55" s="8"/>
      <c r="BT55" s="8"/>
      <c r="BU55" s="10"/>
      <c r="BV55" s="8"/>
      <c r="BW55" s="8"/>
      <c r="BX55" s="8"/>
      <c r="BY55" s="8"/>
      <c r="BZ55" s="8"/>
      <c r="CA55" s="8"/>
    </row>
    <row r="56" spans="1:79">
      <c r="A56" s="8"/>
      <c r="B56" s="8"/>
      <c r="C56" s="8"/>
      <c r="D56" s="8"/>
      <c r="E56" s="8"/>
      <c r="F56" s="8"/>
      <c r="G56" s="8"/>
      <c r="H56" s="8"/>
      <c r="I56" s="8"/>
      <c r="J56" s="8"/>
      <c r="K56" s="8"/>
      <c r="L56" s="8"/>
      <c r="M56" s="8"/>
      <c r="N56" s="8"/>
      <c r="O56" s="8"/>
      <c r="P56" s="8"/>
      <c r="Q56" s="8"/>
      <c r="R56" s="8"/>
      <c r="S56" s="8"/>
      <c r="T56" s="8"/>
      <c r="U56" s="8"/>
      <c r="V56" s="8"/>
      <c r="W56" s="8"/>
      <c r="X56" s="8"/>
      <c r="Y56" s="10"/>
      <c r="Z56" s="8"/>
      <c r="AA56" s="8"/>
      <c r="AB56" s="8"/>
      <c r="AC56" s="8"/>
      <c r="AD56" s="8"/>
      <c r="AE56" s="8"/>
      <c r="AF56" s="8"/>
      <c r="AG56" s="8"/>
      <c r="AH56" s="8"/>
      <c r="AI56" s="8"/>
      <c r="AJ56" s="8"/>
      <c r="AK56" s="8"/>
      <c r="AL56" s="8"/>
      <c r="AM56" s="8"/>
      <c r="AN56" s="8"/>
      <c r="AO56" s="8"/>
      <c r="AP56" s="8"/>
      <c r="AQ56" s="8"/>
      <c r="AR56" s="8"/>
      <c r="AS56" s="8"/>
      <c r="AT56" s="8"/>
      <c r="AU56" s="8"/>
      <c r="AV56" s="8"/>
      <c r="AW56" s="10"/>
      <c r="AX56" s="8"/>
      <c r="AY56" s="8"/>
      <c r="AZ56" s="8"/>
      <c r="BA56" s="8"/>
      <c r="BB56" s="8"/>
      <c r="BC56" s="8"/>
      <c r="BD56" s="8"/>
      <c r="BE56" s="8"/>
      <c r="BF56" s="8"/>
      <c r="BG56" s="8"/>
      <c r="BH56" s="8"/>
      <c r="BI56" s="8"/>
      <c r="BJ56" s="8"/>
      <c r="BK56" s="8"/>
      <c r="BL56" s="8"/>
      <c r="BM56" s="8"/>
      <c r="BN56" s="8"/>
      <c r="BO56" s="8"/>
      <c r="BP56" s="8"/>
      <c r="BQ56" s="8"/>
      <c r="BR56" s="8"/>
      <c r="BS56" s="8"/>
      <c r="BT56" s="8"/>
      <c r="BU56" s="10"/>
      <c r="BV56" s="8"/>
      <c r="BW56" s="8"/>
      <c r="BX56" s="8"/>
      <c r="BY56" s="8"/>
      <c r="BZ56" s="8"/>
      <c r="CA56" s="8"/>
    </row>
    <row r="57" spans="1:79">
      <c r="A57" s="8"/>
      <c r="B57" s="8"/>
      <c r="C57" s="8"/>
      <c r="D57" s="8"/>
      <c r="E57" s="8"/>
      <c r="F57" s="8"/>
      <c r="G57" s="8"/>
      <c r="H57" s="8"/>
      <c r="I57" s="8"/>
      <c r="J57" s="8"/>
      <c r="K57" s="8"/>
      <c r="L57" s="8"/>
      <c r="M57" s="8"/>
      <c r="N57" s="8"/>
      <c r="O57" s="8"/>
      <c r="P57" s="8"/>
      <c r="Q57" s="8"/>
      <c r="R57" s="8"/>
      <c r="S57" s="8"/>
      <c r="T57" s="8"/>
      <c r="U57" s="8"/>
      <c r="V57" s="8"/>
      <c r="W57" s="8"/>
      <c r="X57" s="8"/>
      <c r="Y57" s="10"/>
      <c r="Z57" s="8"/>
      <c r="AA57" s="8"/>
      <c r="AB57" s="8"/>
      <c r="AC57" s="8"/>
      <c r="AD57" s="8"/>
      <c r="AE57" s="8"/>
      <c r="AF57" s="8"/>
      <c r="AG57" s="8"/>
      <c r="AH57" s="8"/>
      <c r="AI57" s="8"/>
      <c r="AJ57" s="8"/>
      <c r="AK57" s="8"/>
      <c r="AL57" s="8"/>
      <c r="AM57" s="8"/>
      <c r="AN57" s="8"/>
      <c r="AO57" s="8"/>
      <c r="AP57" s="8"/>
      <c r="AQ57" s="8"/>
      <c r="AR57" s="8"/>
      <c r="AS57" s="8"/>
      <c r="AT57" s="8"/>
      <c r="AU57" s="8"/>
      <c r="AV57" s="8"/>
      <c r="AW57" s="10"/>
      <c r="AX57" s="8"/>
      <c r="AY57" s="8"/>
      <c r="AZ57" s="8"/>
      <c r="BA57" s="8"/>
      <c r="BB57" s="8"/>
      <c r="BC57" s="8"/>
      <c r="BD57" s="8"/>
      <c r="BE57" s="8"/>
      <c r="BF57" s="8"/>
      <c r="BG57" s="8"/>
      <c r="BH57" s="8"/>
      <c r="BI57" s="8"/>
      <c r="BJ57" s="8"/>
      <c r="BK57" s="8"/>
      <c r="BL57" s="8"/>
      <c r="BM57" s="8"/>
      <c r="BN57" s="8"/>
      <c r="BO57" s="8"/>
      <c r="BP57" s="8"/>
      <c r="BQ57" s="8"/>
      <c r="BR57" s="8"/>
      <c r="BS57" s="8"/>
      <c r="BT57" s="8"/>
      <c r="BU57" s="10"/>
      <c r="BV57" s="8"/>
      <c r="BW57" s="8"/>
      <c r="BX57" s="8"/>
      <c r="BY57" s="8"/>
      <c r="BZ57" s="8"/>
      <c r="CA57" s="8"/>
    </row>
    <row r="58" spans="1:79">
      <c r="A58" s="8"/>
      <c r="B58" s="8"/>
      <c r="C58" s="8"/>
      <c r="D58" s="8"/>
      <c r="E58" s="8"/>
      <c r="F58" s="8"/>
      <c r="G58" s="8"/>
      <c r="H58" s="8"/>
      <c r="I58" s="8"/>
      <c r="J58" s="8"/>
      <c r="K58" s="8"/>
      <c r="L58" s="8"/>
      <c r="M58" s="8"/>
      <c r="N58" s="8"/>
      <c r="O58" s="8"/>
      <c r="P58" s="8"/>
      <c r="Q58" s="8"/>
      <c r="R58" s="8"/>
      <c r="S58" s="8"/>
      <c r="T58" s="8"/>
      <c r="U58" s="8"/>
      <c r="V58" s="8"/>
      <c r="W58" s="8"/>
      <c r="X58" s="8"/>
      <c r="Y58" s="10"/>
      <c r="Z58" s="8"/>
      <c r="AA58" s="8"/>
      <c r="AB58" s="8"/>
      <c r="AC58" s="8"/>
      <c r="AD58" s="8"/>
      <c r="AE58" s="8"/>
      <c r="AF58" s="8"/>
      <c r="AG58" s="8"/>
      <c r="AH58" s="8"/>
      <c r="AI58" s="8"/>
      <c r="AJ58" s="8"/>
      <c r="AK58" s="8"/>
      <c r="AL58" s="8"/>
      <c r="AM58" s="8"/>
      <c r="AN58" s="8"/>
      <c r="AO58" s="8"/>
      <c r="AP58" s="8"/>
      <c r="AQ58" s="8"/>
      <c r="AR58" s="8"/>
      <c r="AS58" s="8"/>
      <c r="AT58" s="8"/>
      <c r="AU58" s="8"/>
      <c r="AV58" s="8"/>
      <c r="AW58" s="10"/>
      <c r="AX58" s="8"/>
      <c r="AY58" s="8"/>
      <c r="AZ58" s="8"/>
      <c r="BA58" s="8"/>
      <c r="BB58" s="8"/>
      <c r="BC58" s="8"/>
      <c r="BD58" s="8"/>
      <c r="BE58" s="8"/>
      <c r="BF58" s="8"/>
      <c r="BG58" s="8"/>
      <c r="BH58" s="8"/>
      <c r="BI58" s="8"/>
      <c r="BJ58" s="8"/>
      <c r="BK58" s="8"/>
      <c r="BL58" s="8"/>
      <c r="BM58" s="8"/>
      <c r="BN58" s="8"/>
      <c r="BO58" s="8"/>
      <c r="BP58" s="8"/>
      <c r="BQ58" s="8"/>
      <c r="BR58" s="8"/>
      <c r="BS58" s="8"/>
      <c r="BT58" s="8"/>
      <c r="BU58" s="10"/>
      <c r="BV58" s="8"/>
      <c r="BW58" s="8"/>
      <c r="BX58" s="8"/>
      <c r="BY58" s="8"/>
      <c r="BZ58" s="8"/>
      <c r="CA58" s="8"/>
    </row>
    <row r="59" spans="1:79">
      <c r="A59" s="8"/>
      <c r="B59" s="8"/>
      <c r="C59" s="8"/>
      <c r="D59" s="8"/>
      <c r="E59" s="8"/>
      <c r="F59" s="8"/>
      <c r="G59" s="8"/>
      <c r="H59" s="8"/>
      <c r="I59" s="8"/>
      <c r="J59" s="8"/>
      <c r="K59" s="8"/>
      <c r="L59" s="8"/>
      <c r="M59" s="8"/>
      <c r="N59" s="8"/>
      <c r="O59" s="8"/>
      <c r="P59" s="8"/>
      <c r="Q59" s="8"/>
      <c r="R59" s="8"/>
      <c r="S59" s="8"/>
      <c r="T59" s="8"/>
      <c r="U59" s="8"/>
      <c r="V59" s="8"/>
      <c r="W59" s="8"/>
      <c r="X59" s="8"/>
      <c r="Y59" s="10"/>
      <c r="Z59" s="8"/>
      <c r="AA59" s="8"/>
      <c r="AB59" s="8"/>
      <c r="AC59" s="8"/>
      <c r="AD59" s="8"/>
      <c r="AE59" s="8"/>
      <c r="AF59" s="8"/>
      <c r="AG59" s="8"/>
      <c r="AH59" s="8"/>
      <c r="AI59" s="8"/>
      <c r="AJ59" s="8"/>
      <c r="AK59" s="8"/>
      <c r="AL59" s="8"/>
      <c r="AM59" s="8"/>
      <c r="AN59" s="8"/>
      <c r="AO59" s="8"/>
      <c r="AP59" s="8"/>
      <c r="AQ59" s="8"/>
      <c r="AR59" s="8"/>
      <c r="AS59" s="8"/>
      <c r="AT59" s="8"/>
      <c r="AU59" s="8"/>
      <c r="AV59" s="8"/>
      <c r="AW59" s="10"/>
      <c r="AX59" s="8"/>
      <c r="AY59" s="8"/>
      <c r="AZ59" s="8"/>
      <c r="BA59" s="8"/>
      <c r="BB59" s="8"/>
      <c r="BC59" s="8"/>
      <c r="BD59" s="8"/>
      <c r="BE59" s="8"/>
      <c r="BF59" s="8"/>
      <c r="BG59" s="8"/>
      <c r="BH59" s="8"/>
      <c r="BI59" s="8"/>
      <c r="BJ59" s="8"/>
      <c r="BK59" s="8"/>
      <c r="BL59" s="8"/>
      <c r="BM59" s="8"/>
      <c r="BN59" s="8"/>
      <c r="BO59" s="8"/>
      <c r="BP59" s="8"/>
      <c r="BQ59" s="8"/>
      <c r="BR59" s="8"/>
      <c r="BS59" s="8"/>
      <c r="BT59" s="8"/>
      <c r="BU59" s="10"/>
      <c r="BV59" s="8"/>
      <c r="BW59" s="8"/>
      <c r="BX59" s="8"/>
      <c r="BY59" s="8"/>
      <c r="BZ59" s="8"/>
      <c r="CA59" s="8"/>
    </row>
    <row r="60" spans="1:79">
      <c r="A60" s="8"/>
      <c r="B60" s="8"/>
      <c r="C60" s="8"/>
      <c r="D60" s="8"/>
      <c r="E60" s="8"/>
      <c r="F60" s="8"/>
      <c r="G60" s="8"/>
      <c r="H60" s="8"/>
      <c r="I60" s="8"/>
      <c r="J60" s="8"/>
      <c r="K60" s="8"/>
      <c r="L60" s="8"/>
      <c r="M60" s="8"/>
      <c r="N60" s="8"/>
      <c r="O60" s="8"/>
      <c r="P60" s="8"/>
      <c r="Q60" s="8"/>
      <c r="R60" s="8"/>
      <c r="S60" s="8"/>
      <c r="T60" s="8"/>
      <c r="U60" s="8"/>
      <c r="V60" s="8"/>
      <c r="W60" s="8"/>
      <c r="X60" s="8"/>
      <c r="Y60" s="10"/>
      <c r="Z60" s="8"/>
      <c r="AA60" s="8"/>
      <c r="AB60" s="8"/>
      <c r="AC60" s="8"/>
      <c r="AD60" s="8"/>
      <c r="AE60" s="8"/>
      <c r="AF60" s="8"/>
      <c r="AG60" s="8"/>
      <c r="AH60" s="8"/>
      <c r="AI60" s="8"/>
      <c r="AJ60" s="8"/>
      <c r="AK60" s="8"/>
      <c r="AL60" s="8"/>
      <c r="AM60" s="8"/>
      <c r="AN60" s="8"/>
      <c r="AO60" s="8"/>
      <c r="AP60" s="8"/>
      <c r="AQ60" s="8"/>
      <c r="AR60" s="8"/>
      <c r="AS60" s="8"/>
      <c r="AT60" s="8"/>
      <c r="AU60" s="8"/>
      <c r="AV60" s="8"/>
      <c r="AW60" s="10"/>
      <c r="AX60" s="8"/>
      <c r="AY60" s="8"/>
      <c r="AZ60" s="8"/>
      <c r="BA60" s="8"/>
      <c r="BB60" s="8"/>
      <c r="BC60" s="8"/>
      <c r="BD60" s="8"/>
      <c r="BE60" s="8"/>
      <c r="BF60" s="8"/>
      <c r="BG60" s="8"/>
      <c r="BH60" s="8"/>
      <c r="BI60" s="8"/>
      <c r="BJ60" s="8"/>
      <c r="BK60" s="8"/>
      <c r="BL60" s="8"/>
      <c r="BM60" s="8"/>
      <c r="BN60" s="8"/>
      <c r="BO60" s="8"/>
      <c r="BP60" s="8"/>
      <c r="BQ60" s="8"/>
      <c r="BR60" s="8"/>
      <c r="BS60" s="8"/>
      <c r="BT60" s="8"/>
      <c r="BU60" s="10"/>
      <c r="BV60" s="8"/>
      <c r="BW60" s="8"/>
      <c r="BX60" s="8"/>
      <c r="BY60" s="8"/>
      <c r="BZ60" s="8"/>
      <c r="CA60" s="8"/>
    </row>
    <row r="61" spans="1:79">
      <c r="A61" s="8"/>
      <c r="B61" s="8"/>
      <c r="C61" s="8"/>
      <c r="D61" s="8"/>
      <c r="E61" s="8"/>
      <c r="F61" s="8"/>
      <c r="G61" s="8"/>
      <c r="H61" s="8"/>
      <c r="I61" s="8"/>
      <c r="J61" s="8"/>
      <c r="K61" s="8"/>
      <c r="L61" s="8"/>
      <c r="M61" s="8"/>
      <c r="N61" s="8"/>
      <c r="O61" s="8"/>
      <c r="P61" s="8"/>
      <c r="Q61" s="8"/>
      <c r="R61" s="8"/>
      <c r="S61" s="8"/>
      <c r="T61" s="8"/>
      <c r="U61" s="8"/>
      <c r="V61" s="8"/>
      <c r="W61" s="8"/>
      <c r="X61" s="8"/>
      <c r="Y61" s="10"/>
      <c r="Z61" s="8"/>
      <c r="AA61" s="8"/>
      <c r="AB61" s="8"/>
      <c r="AC61" s="8"/>
      <c r="AD61" s="8"/>
      <c r="AE61" s="8"/>
      <c r="AF61" s="8"/>
      <c r="AG61" s="8"/>
      <c r="AH61" s="8"/>
      <c r="AI61" s="8"/>
      <c r="AJ61" s="8"/>
      <c r="AK61" s="8"/>
      <c r="AL61" s="8"/>
      <c r="AM61" s="8"/>
      <c r="AN61" s="8"/>
      <c r="AO61" s="8"/>
      <c r="AP61" s="8"/>
      <c r="AQ61" s="8"/>
      <c r="AR61" s="8"/>
      <c r="AS61" s="8"/>
      <c r="AT61" s="8"/>
      <c r="AU61" s="8"/>
      <c r="AV61" s="8"/>
      <c r="AW61" s="10"/>
      <c r="AX61" s="8"/>
      <c r="AY61" s="8"/>
      <c r="AZ61" s="8"/>
      <c r="BA61" s="8"/>
      <c r="BB61" s="8"/>
      <c r="BC61" s="8"/>
      <c r="BD61" s="8"/>
      <c r="BE61" s="8"/>
      <c r="BF61" s="8"/>
      <c r="BG61" s="8"/>
      <c r="BH61" s="8"/>
      <c r="BI61" s="8"/>
      <c r="BJ61" s="8"/>
      <c r="BK61" s="8"/>
      <c r="BL61" s="8"/>
      <c r="BM61" s="8"/>
      <c r="BN61" s="8"/>
      <c r="BO61" s="8"/>
      <c r="BP61" s="8"/>
      <c r="BQ61" s="8"/>
      <c r="BR61" s="8"/>
      <c r="BS61" s="8"/>
      <c r="BT61" s="8"/>
      <c r="BU61" s="10"/>
      <c r="BV61" s="8"/>
      <c r="BW61" s="8"/>
      <c r="BX61" s="8"/>
      <c r="BY61" s="8"/>
      <c r="BZ61" s="8"/>
      <c r="CA61" s="8"/>
    </row>
    <row r="62" spans="1:79">
      <c r="A62" s="8"/>
      <c r="B62" s="8"/>
      <c r="C62" s="8"/>
      <c r="D62" s="8"/>
      <c r="E62" s="8"/>
      <c r="F62" s="8"/>
      <c r="G62" s="8"/>
      <c r="H62" s="8"/>
      <c r="I62" s="8"/>
      <c r="J62" s="8"/>
      <c r="K62" s="8"/>
      <c r="L62" s="8"/>
      <c r="M62" s="8"/>
      <c r="N62" s="8"/>
      <c r="O62" s="8"/>
      <c r="P62" s="8"/>
      <c r="Q62" s="8"/>
      <c r="R62" s="8"/>
      <c r="S62" s="8"/>
      <c r="T62" s="8"/>
      <c r="U62" s="8"/>
      <c r="V62" s="8"/>
      <c r="W62" s="8"/>
      <c r="X62" s="8"/>
      <c r="Y62" s="10"/>
      <c r="Z62" s="8"/>
      <c r="AA62" s="8"/>
      <c r="AB62" s="8"/>
      <c r="AC62" s="8"/>
      <c r="AD62" s="8"/>
      <c r="AE62" s="8"/>
      <c r="AF62" s="8"/>
      <c r="AG62" s="8"/>
      <c r="AH62" s="8"/>
      <c r="AI62" s="8"/>
      <c r="AJ62" s="8"/>
      <c r="AK62" s="8"/>
      <c r="AL62" s="8"/>
      <c r="AM62" s="8"/>
      <c r="AN62" s="8"/>
      <c r="AO62" s="8"/>
      <c r="AP62" s="8"/>
      <c r="AQ62" s="8"/>
      <c r="AR62" s="8"/>
      <c r="AS62" s="8"/>
      <c r="AT62" s="8"/>
      <c r="AU62" s="8"/>
      <c r="AV62" s="8"/>
      <c r="AW62" s="10"/>
      <c r="AX62" s="8"/>
      <c r="AY62" s="8"/>
      <c r="AZ62" s="8"/>
      <c r="BA62" s="8"/>
      <c r="BB62" s="8"/>
      <c r="BC62" s="8"/>
      <c r="BD62" s="8"/>
      <c r="BE62" s="8"/>
      <c r="BF62" s="8"/>
      <c r="BG62" s="8"/>
      <c r="BH62" s="8"/>
      <c r="BI62" s="8"/>
      <c r="BJ62" s="8"/>
      <c r="BK62" s="8"/>
      <c r="BL62" s="8"/>
      <c r="BM62" s="8"/>
      <c r="BN62" s="8"/>
      <c r="BO62" s="8"/>
      <c r="BP62" s="8"/>
      <c r="BQ62" s="8"/>
      <c r="BR62" s="8"/>
      <c r="BS62" s="8"/>
      <c r="BT62" s="8"/>
      <c r="BU62" s="10"/>
      <c r="BV62" s="8"/>
      <c r="BW62" s="8"/>
      <c r="BX62" s="8"/>
      <c r="BY62" s="8"/>
      <c r="BZ62" s="8"/>
      <c r="CA62" s="8"/>
    </row>
    <row r="63" spans="1:79">
      <c r="A63" s="8"/>
      <c r="B63" s="8"/>
      <c r="C63" s="8"/>
      <c r="D63" s="8"/>
      <c r="E63" s="8"/>
      <c r="F63" s="8"/>
      <c r="G63" s="8"/>
      <c r="H63" s="8"/>
      <c r="I63" s="8"/>
      <c r="J63" s="8"/>
      <c r="K63" s="8"/>
      <c r="L63" s="8"/>
      <c r="M63" s="8"/>
      <c r="N63" s="8"/>
      <c r="O63" s="8"/>
      <c r="P63" s="8"/>
      <c r="Q63" s="8"/>
      <c r="R63" s="8"/>
      <c r="S63" s="8"/>
      <c r="T63" s="8"/>
      <c r="U63" s="8"/>
      <c r="V63" s="8"/>
      <c r="W63" s="8"/>
      <c r="X63" s="8"/>
      <c r="Y63" s="10"/>
      <c r="Z63" s="8"/>
      <c r="AA63" s="8"/>
      <c r="AB63" s="8"/>
      <c r="AC63" s="8"/>
      <c r="AD63" s="8"/>
      <c r="AE63" s="8"/>
      <c r="AF63" s="8"/>
      <c r="AG63" s="8"/>
      <c r="AH63" s="8"/>
      <c r="AI63" s="8"/>
      <c r="AJ63" s="8"/>
      <c r="AK63" s="8"/>
      <c r="AL63" s="8"/>
      <c r="AM63" s="8"/>
      <c r="AN63" s="8"/>
      <c r="AO63" s="8"/>
      <c r="AP63" s="8"/>
      <c r="AQ63" s="8"/>
      <c r="AR63" s="8"/>
      <c r="AS63" s="8"/>
      <c r="AT63" s="8"/>
      <c r="AU63" s="8"/>
      <c r="AV63" s="8"/>
      <c r="AW63" s="10"/>
      <c r="AX63" s="8"/>
      <c r="AY63" s="8"/>
      <c r="AZ63" s="8"/>
      <c r="BA63" s="8"/>
      <c r="BB63" s="8"/>
      <c r="BC63" s="8"/>
      <c r="BD63" s="8"/>
      <c r="BE63" s="8"/>
      <c r="BF63" s="8"/>
      <c r="BG63" s="8"/>
      <c r="BH63" s="8"/>
      <c r="BI63" s="8"/>
      <c r="BJ63" s="8"/>
      <c r="BK63" s="8"/>
      <c r="BL63" s="8"/>
      <c r="BM63" s="8"/>
      <c r="BN63" s="8"/>
      <c r="BO63" s="8"/>
      <c r="BP63" s="8"/>
      <c r="BQ63" s="8"/>
      <c r="BR63" s="8"/>
      <c r="BS63" s="8"/>
      <c r="BT63" s="8"/>
      <c r="BU63" s="10"/>
      <c r="BV63" s="8"/>
      <c r="BW63" s="8"/>
      <c r="BX63" s="8"/>
      <c r="BY63" s="8"/>
      <c r="BZ63" s="8"/>
      <c r="CA63" s="8"/>
    </row>
    <row r="64" spans="1:79">
      <c r="A64" s="8"/>
      <c r="B64" s="8"/>
      <c r="C64" s="8"/>
      <c r="D64" s="8"/>
      <c r="E64" s="8"/>
      <c r="F64" s="8"/>
      <c r="G64" s="8"/>
      <c r="H64" s="8"/>
      <c r="I64" s="8"/>
      <c r="J64" s="8"/>
      <c r="K64" s="8"/>
      <c r="L64" s="8"/>
      <c r="M64" s="8"/>
      <c r="N64" s="8"/>
      <c r="O64" s="8"/>
      <c r="P64" s="8"/>
      <c r="Q64" s="8"/>
      <c r="R64" s="8"/>
      <c r="S64" s="8"/>
      <c r="T64" s="8"/>
      <c r="U64" s="8"/>
      <c r="V64" s="8"/>
      <c r="W64" s="8"/>
      <c r="X64" s="8"/>
      <c r="Y64" s="10"/>
      <c r="Z64" s="8"/>
      <c r="AA64" s="8"/>
      <c r="AB64" s="8"/>
      <c r="AC64" s="8"/>
      <c r="AD64" s="8"/>
      <c r="AE64" s="8"/>
      <c r="AF64" s="8"/>
      <c r="AG64" s="8"/>
      <c r="AH64" s="8"/>
      <c r="AI64" s="8"/>
      <c r="AJ64" s="8"/>
      <c r="AK64" s="8"/>
      <c r="AL64" s="8"/>
      <c r="AM64" s="8"/>
      <c r="AN64" s="8"/>
      <c r="AO64" s="8"/>
      <c r="AP64" s="8"/>
      <c r="AQ64" s="8"/>
      <c r="AR64" s="8"/>
      <c r="AS64" s="8"/>
      <c r="AT64" s="8"/>
      <c r="AU64" s="8"/>
      <c r="AV64" s="8"/>
      <c r="AW64" s="10"/>
      <c r="AX64" s="8"/>
      <c r="AY64" s="8"/>
      <c r="AZ64" s="8"/>
      <c r="BA64" s="8"/>
      <c r="BB64" s="8"/>
      <c r="BC64" s="8"/>
      <c r="BD64" s="8"/>
      <c r="BE64" s="8"/>
      <c r="BF64" s="8"/>
      <c r="BG64" s="8"/>
      <c r="BH64" s="8"/>
      <c r="BI64" s="8"/>
      <c r="BJ64" s="8"/>
      <c r="BK64" s="8"/>
      <c r="BL64" s="8"/>
      <c r="BM64" s="8"/>
      <c r="BN64" s="8"/>
      <c r="BO64" s="8"/>
      <c r="BP64" s="8"/>
      <c r="BQ64" s="8"/>
      <c r="BR64" s="8"/>
      <c r="BS64" s="8"/>
      <c r="BT64" s="8"/>
      <c r="BU64" s="10"/>
      <c r="BV64" s="8"/>
      <c r="BW64" s="8"/>
      <c r="BX64" s="8"/>
      <c r="BY64" s="8"/>
      <c r="BZ64" s="8"/>
      <c r="CA64" s="8"/>
    </row>
    <row r="65" spans="1:79">
      <c r="A65" s="8"/>
      <c r="B65" s="8"/>
      <c r="C65" s="8"/>
      <c r="D65" s="8"/>
      <c r="E65" s="8"/>
      <c r="F65" s="8"/>
      <c r="G65" s="8"/>
      <c r="H65" s="8"/>
      <c r="I65" s="8"/>
      <c r="J65" s="8"/>
      <c r="K65" s="8"/>
      <c r="L65" s="8"/>
      <c r="M65" s="8"/>
      <c r="N65" s="8"/>
      <c r="O65" s="8"/>
      <c r="P65" s="8"/>
      <c r="Q65" s="8"/>
      <c r="R65" s="8"/>
      <c r="S65" s="8"/>
      <c r="T65" s="8"/>
      <c r="U65" s="8"/>
      <c r="V65" s="8"/>
      <c r="W65" s="8"/>
      <c r="X65" s="8"/>
      <c r="Y65" s="10"/>
      <c r="Z65" s="8"/>
      <c r="AA65" s="8"/>
      <c r="AB65" s="8"/>
      <c r="AC65" s="8"/>
      <c r="AD65" s="8"/>
      <c r="AE65" s="8"/>
      <c r="AF65" s="8"/>
      <c r="AG65" s="8"/>
      <c r="AH65" s="8"/>
      <c r="AI65" s="8"/>
      <c r="AJ65" s="8"/>
      <c r="AK65" s="8"/>
      <c r="AL65" s="8"/>
      <c r="AM65" s="8"/>
      <c r="AN65" s="8"/>
      <c r="AO65" s="8"/>
      <c r="AP65" s="8"/>
      <c r="AQ65" s="8"/>
      <c r="AR65" s="8"/>
      <c r="AS65" s="8"/>
      <c r="AT65" s="8"/>
      <c r="AU65" s="8"/>
      <c r="AV65" s="8"/>
      <c r="AW65" s="10"/>
      <c r="AX65" s="8"/>
      <c r="AY65" s="8"/>
      <c r="AZ65" s="8"/>
      <c r="BA65" s="8"/>
      <c r="BB65" s="8"/>
      <c r="BC65" s="8"/>
      <c r="BD65" s="8"/>
      <c r="BE65" s="8"/>
      <c r="BF65" s="8"/>
      <c r="BG65" s="8"/>
      <c r="BH65" s="8"/>
      <c r="BI65" s="8"/>
      <c r="BJ65" s="8"/>
      <c r="BK65" s="8"/>
      <c r="BL65" s="8"/>
      <c r="BM65" s="8"/>
      <c r="BN65" s="8"/>
      <c r="BO65" s="8"/>
      <c r="BP65" s="8"/>
      <c r="BQ65" s="8"/>
      <c r="BR65" s="8"/>
      <c r="BS65" s="8"/>
      <c r="BT65" s="8"/>
      <c r="BU65" s="10"/>
      <c r="BV65" s="8"/>
      <c r="BW65" s="8"/>
      <c r="BX65" s="8"/>
      <c r="BY65" s="8"/>
      <c r="BZ65" s="8"/>
      <c r="CA65" s="8"/>
    </row>
    <row r="66" spans="1:79">
      <c r="A66" s="8"/>
      <c r="B66" s="8"/>
      <c r="C66" s="8"/>
      <c r="D66" s="8"/>
      <c r="E66" s="8"/>
      <c r="F66" s="8"/>
      <c r="G66" s="8"/>
      <c r="H66" s="8"/>
      <c r="I66" s="8"/>
      <c r="J66" s="8"/>
      <c r="K66" s="8"/>
      <c r="L66" s="8"/>
      <c r="M66" s="8"/>
      <c r="N66" s="8"/>
      <c r="O66" s="8"/>
      <c r="P66" s="8"/>
      <c r="Q66" s="8"/>
      <c r="R66" s="8"/>
      <c r="S66" s="8"/>
      <c r="T66" s="8"/>
      <c r="U66" s="8"/>
      <c r="V66" s="8"/>
      <c r="W66" s="8"/>
      <c r="X66" s="8"/>
      <c r="Y66" s="10"/>
      <c r="Z66" s="8"/>
      <c r="AA66" s="8"/>
      <c r="AB66" s="8"/>
      <c r="AC66" s="8"/>
      <c r="AD66" s="8"/>
      <c r="AE66" s="8"/>
      <c r="AF66" s="8"/>
      <c r="AG66" s="8"/>
      <c r="AH66" s="8"/>
      <c r="AI66" s="8"/>
      <c r="AJ66" s="8"/>
      <c r="AK66" s="8"/>
      <c r="AL66" s="8"/>
      <c r="AM66" s="8"/>
      <c r="AN66" s="8"/>
      <c r="AO66" s="8"/>
      <c r="AP66" s="8"/>
      <c r="AQ66" s="8"/>
      <c r="AR66" s="8"/>
      <c r="AS66" s="8"/>
      <c r="AT66" s="8"/>
      <c r="AU66" s="8"/>
      <c r="AV66" s="8"/>
      <c r="AW66" s="10"/>
      <c r="AX66" s="8"/>
      <c r="AY66" s="8"/>
      <c r="AZ66" s="8"/>
      <c r="BA66" s="8"/>
      <c r="BB66" s="8"/>
      <c r="BC66" s="8"/>
      <c r="BD66" s="8"/>
      <c r="BE66" s="8"/>
      <c r="BF66" s="8"/>
      <c r="BG66" s="8"/>
      <c r="BH66" s="8"/>
      <c r="BI66" s="8"/>
      <c r="BJ66" s="8"/>
      <c r="BK66" s="8"/>
      <c r="BL66" s="8"/>
      <c r="BM66" s="8"/>
      <c r="BN66" s="8"/>
      <c r="BO66" s="8"/>
      <c r="BP66" s="8"/>
      <c r="BQ66" s="8"/>
      <c r="BR66" s="8"/>
      <c r="BS66" s="8"/>
      <c r="BT66" s="8"/>
      <c r="BU66" s="10"/>
      <c r="BV66" s="8"/>
      <c r="BW66" s="8"/>
      <c r="BX66" s="8"/>
      <c r="BY66" s="8"/>
      <c r="BZ66" s="8"/>
      <c r="CA66" s="8"/>
    </row>
    <row r="67" spans="1:79">
      <c r="A67" s="8"/>
      <c r="B67" s="8"/>
      <c r="C67" s="8"/>
      <c r="D67" s="8"/>
      <c r="E67" s="8"/>
      <c r="F67" s="8"/>
      <c r="G67" s="8"/>
      <c r="H67" s="8"/>
      <c r="I67" s="8"/>
      <c r="J67" s="8"/>
      <c r="K67" s="8"/>
      <c r="L67" s="8"/>
      <c r="M67" s="8"/>
      <c r="N67" s="8"/>
      <c r="O67" s="8"/>
      <c r="P67" s="8"/>
      <c r="Q67" s="8"/>
      <c r="R67" s="8"/>
      <c r="S67" s="8"/>
      <c r="T67" s="8"/>
      <c r="U67" s="8"/>
      <c r="V67" s="8"/>
      <c r="W67" s="8"/>
      <c r="X67" s="8"/>
      <c r="Y67" s="10"/>
      <c r="Z67" s="8"/>
      <c r="AA67" s="8"/>
      <c r="AB67" s="8"/>
      <c r="AC67" s="8"/>
      <c r="AD67" s="8"/>
      <c r="AE67" s="8"/>
      <c r="AF67" s="8"/>
      <c r="AG67" s="8"/>
      <c r="AH67" s="8"/>
      <c r="AI67" s="8"/>
      <c r="AJ67" s="8"/>
      <c r="AK67" s="8"/>
      <c r="AL67" s="8"/>
      <c r="AM67" s="8"/>
      <c r="AN67" s="8"/>
      <c r="AO67" s="8"/>
      <c r="AP67" s="8"/>
      <c r="AQ67" s="8"/>
      <c r="AR67" s="8"/>
      <c r="AS67" s="8"/>
      <c r="AT67" s="8"/>
      <c r="AU67" s="8"/>
      <c r="AV67" s="8"/>
      <c r="AW67" s="10"/>
      <c r="AX67" s="8"/>
      <c r="AY67" s="8"/>
      <c r="AZ67" s="8"/>
      <c r="BA67" s="8"/>
      <c r="BB67" s="8"/>
      <c r="BC67" s="8"/>
      <c r="BD67" s="8"/>
      <c r="BE67" s="8"/>
      <c r="BF67" s="8"/>
      <c r="BG67" s="8"/>
      <c r="BH67" s="8"/>
      <c r="BI67" s="8"/>
      <c r="BJ67" s="8"/>
      <c r="BK67" s="8"/>
      <c r="BL67" s="8"/>
      <c r="BM67" s="8"/>
      <c r="BN67" s="8"/>
      <c r="BO67" s="8"/>
      <c r="BP67" s="8"/>
      <c r="BQ67" s="8"/>
      <c r="BR67" s="8"/>
      <c r="BS67" s="8"/>
      <c r="BT67" s="8"/>
      <c r="BU67" s="10"/>
      <c r="BV67" s="8"/>
      <c r="BW67" s="8"/>
      <c r="BX67" s="8"/>
      <c r="BY67" s="8"/>
      <c r="BZ67" s="8"/>
      <c r="CA67" s="8"/>
    </row>
    <row r="68" spans="1:79">
      <c r="A68" s="8"/>
      <c r="B68" s="8"/>
      <c r="C68" s="8"/>
      <c r="D68" s="8"/>
      <c r="E68" s="8"/>
      <c r="F68" s="8"/>
      <c r="G68" s="8"/>
      <c r="H68" s="8"/>
      <c r="I68" s="8"/>
      <c r="J68" s="8"/>
      <c r="K68" s="8"/>
      <c r="L68" s="8"/>
      <c r="M68" s="8"/>
      <c r="N68" s="8"/>
      <c r="O68" s="8"/>
      <c r="P68" s="8"/>
      <c r="Q68" s="8"/>
      <c r="R68" s="8"/>
      <c r="S68" s="8"/>
      <c r="T68" s="8"/>
      <c r="U68" s="8"/>
      <c r="V68" s="8"/>
      <c r="W68" s="8"/>
      <c r="X68" s="8"/>
      <c r="Y68" s="10"/>
      <c r="Z68" s="8"/>
      <c r="AA68" s="8"/>
      <c r="AB68" s="8"/>
      <c r="AC68" s="8"/>
      <c r="AD68" s="8"/>
      <c r="AE68" s="8"/>
      <c r="AF68" s="8"/>
      <c r="AG68" s="8"/>
      <c r="AH68" s="8"/>
      <c r="AI68" s="8"/>
      <c r="AJ68" s="8"/>
      <c r="AK68" s="8"/>
      <c r="AL68" s="8"/>
      <c r="AM68" s="8"/>
      <c r="AN68" s="8"/>
      <c r="AO68" s="8"/>
      <c r="AP68" s="8"/>
      <c r="AQ68" s="8"/>
      <c r="AR68" s="8"/>
      <c r="AS68" s="8"/>
      <c r="AT68" s="8"/>
      <c r="AU68" s="8"/>
      <c r="AV68" s="8"/>
      <c r="AW68" s="10"/>
      <c r="AX68" s="8"/>
      <c r="AY68" s="8"/>
      <c r="AZ68" s="8"/>
      <c r="BA68" s="8"/>
      <c r="BB68" s="8"/>
      <c r="BC68" s="8"/>
      <c r="BD68" s="8"/>
      <c r="BE68" s="8"/>
      <c r="BF68" s="8"/>
      <c r="BG68" s="8"/>
      <c r="BH68" s="8"/>
      <c r="BI68" s="8"/>
      <c r="BJ68" s="8"/>
      <c r="BK68" s="8"/>
      <c r="BL68" s="8"/>
      <c r="BM68" s="8"/>
      <c r="BN68" s="8"/>
      <c r="BO68" s="8"/>
      <c r="BP68" s="8"/>
      <c r="BQ68" s="8"/>
      <c r="BR68" s="8"/>
      <c r="BS68" s="8"/>
      <c r="BT68" s="8"/>
      <c r="BU68" s="10"/>
      <c r="BV68" s="8"/>
      <c r="BW68" s="8"/>
      <c r="BX68" s="8"/>
      <c r="BY68" s="8"/>
      <c r="BZ68" s="8"/>
      <c r="CA68" s="8"/>
    </row>
    <row r="69" spans="1:79">
      <c r="A69" s="8"/>
      <c r="B69" s="8"/>
      <c r="C69" s="8"/>
      <c r="D69" s="8"/>
      <c r="E69" s="8"/>
      <c r="F69" s="8"/>
      <c r="G69" s="8"/>
      <c r="H69" s="8"/>
      <c r="I69" s="8"/>
      <c r="J69" s="8"/>
      <c r="K69" s="8"/>
      <c r="L69" s="8"/>
      <c r="M69" s="8"/>
      <c r="N69" s="8"/>
      <c r="O69" s="8"/>
      <c r="P69" s="8"/>
      <c r="Q69" s="8"/>
      <c r="R69" s="8"/>
      <c r="S69" s="8"/>
      <c r="T69" s="8"/>
      <c r="U69" s="8"/>
      <c r="V69" s="8"/>
      <c r="W69" s="8"/>
      <c r="X69" s="8"/>
      <c r="Y69" s="10"/>
      <c r="Z69" s="8"/>
      <c r="AA69" s="8"/>
      <c r="AB69" s="8"/>
      <c r="AC69" s="8"/>
      <c r="AD69" s="8"/>
      <c r="AE69" s="8"/>
      <c r="AF69" s="8"/>
      <c r="AG69" s="8"/>
      <c r="AH69" s="8"/>
      <c r="AI69" s="8"/>
      <c r="AJ69" s="8"/>
      <c r="AK69" s="8"/>
      <c r="AL69" s="8"/>
      <c r="AM69" s="8"/>
      <c r="AN69" s="8"/>
      <c r="AO69" s="8"/>
      <c r="AP69" s="8"/>
      <c r="AQ69" s="8"/>
      <c r="AR69" s="8"/>
      <c r="AS69" s="8"/>
      <c r="AT69" s="8"/>
      <c r="AU69" s="8"/>
      <c r="AV69" s="8"/>
      <c r="AW69" s="10"/>
      <c r="AX69" s="8"/>
      <c r="AY69" s="8"/>
      <c r="AZ69" s="8"/>
      <c r="BA69" s="8"/>
      <c r="BB69" s="8"/>
      <c r="BC69" s="8"/>
      <c r="BD69" s="8"/>
      <c r="BE69" s="8"/>
      <c r="BF69" s="8"/>
      <c r="BG69" s="8"/>
      <c r="BH69" s="8"/>
      <c r="BI69" s="8"/>
      <c r="BJ69" s="8"/>
      <c r="BK69" s="8"/>
      <c r="BL69" s="8"/>
      <c r="BM69" s="8"/>
      <c r="BN69" s="8"/>
      <c r="BO69" s="8"/>
      <c r="BP69" s="8"/>
      <c r="BQ69" s="8"/>
      <c r="BR69" s="8"/>
      <c r="BS69" s="8"/>
      <c r="BT69" s="8"/>
      <c r="BU69" s="10"/>
      <c r="BV69" s="8"/>
      <c r="BW69" s="8"/>
      <c r="BX69" s="8"/>
      <c r="BY69" s="8"/>
      <c r="BZ69" s="8"/>
      <c r="CA69" s="8"/>
    </row>
    <row r="70" spans="1:79">
      <c r="A70" s="8"/>
      <c r="B70" s="8"/>
      <c r="C70" s="8"/>
      <c r="D70" s="8"/>
      <c r="E70" s="8"/>
      <c r="F70" s="8"/>
      <c r="G70" s="8"/>
      <c r="H70" s="8"/>
      <c r="I70" s="8"/>
      <c r="J70" s="8"/>
      <c r="K70" s="8"/>
      <c r="L70" s="8"/>
      <c r="M70" s="8"/>
      <c r="N70" s="8"/>
      <c r="O70" s="8"/>
      <c r="P70" s="8"/>
      <c r="Q70" s="8"/>
      <c r="R70" s="8"/>
      <c r="S70" s="8"/>
      <c r="T70" s="8"/>
      <c r="U70" s="8"/>
      <c r="V70" s="8"/>
      <c r="W70" s="8"/>
      <c r="X70" s="8"/>
      <c r="Y70" s="10"/>
      <c r="Z70" s="8"/>
      <c r="AA70" s="8"/>
      <c r="AB70" s="8"/>
      <c r="AC70" s="8"/>
      <c r="AD70" s="8"/>
      <c r="AE70" s="8"/>
      <c r="AF70" s="8"/>
      <c r="AG70" s="8"/>
      <c r="AH70" s="8"/>
      <c r="AI70" s="8"/>
      <c r="AJ70" s="8"/>
      <c r="AK70" s="8"/>
      <c r="AL70" s="8"/>
      <c r="AM70" s="8"/>
      <c r="AN70" s="8"/>
      <c r="AO70" s="8"/>
      <c r="AP70" s="8"/>
      <c r="AQ70" s="8"/>
      <c r="AR70" s="8"/>
      <c r="AS70" s="8"/>
      <c r="AT70" s="8"/>
      <c r="AU70" s="8"/>
      <c r="AV70" s="8"/>
      <c r="AW70" s="10"/>
      <c r="AX70" s="8"/>
      <c r="AY70" s="8"/>
      <c r="AZ70" s="8"/>
      <c r="BA70" s="8"/>
      <c r="BB70" s="8"/>
      <c r="BC70" s="8"/>
      <c r="BD70" s="8"/>
      <c r="BE70" s="8"/>
      <c r="BF70" s="8"/>
      <c r="BG70" s="8"/>
      <c r="BH70" s="8"/>
      <c r="BI70" s="8"/>
      <c r="BJ70" s="8"/>
      <c r="BK70" s="8"/>
      <c r="BL70" s="8"/>
      <c r="BM70" s="8"/>
      <c r="BN70" s="8"/>
      <c r="BO70" s="8"/>
      <c r="BP70" s="8"/>
      <c r="BQ70" s="8"/>
      <c r="BR70" s="8"/>
      <c r="BS70" s="8"/>
      <c r="BT70" s="8"/>
      <c r="BU70" s="10"/>
      <c r="BV70" s="8"/>
      <c r="BW70" s="8"/>
      <c r="BX70" s="8"/>
      <c r="BY70" s="8"/>
      <c r="BZ70" s="8"/>
      <c r="CA70" s="8"/>
    </row>
    <row r="71" spans="1:79">
      <c r="A71" s="8"/>
      <c r="B71" s="8"/>
      <c r="C71" s="8"/>
      <c r="D71" s="8"/>
      <c r="E71" s="8"/>
      <c r="F71" s="8"/>
      <c r="G71" s="8"/>
      <c r="H71" s="8"/>
      <c r="I71" s="8"/>
      <c r="J71" s="8"/>
      <c r="K71" s="8"/>
      <c r="L71" s="8"/>
      <c r="M71" s="8"/>
      <c r="N71" s="8"/>
      <c r="O71" s="8"/>
      <c r="P71" s="8"/>
      <c r="Q71" s="8"/>
      <c r="R71" s="8"/>
      <c r="S71" s="8"/>
      <c r="T71" s="8"/>
      <c r="U71" s="8"/>
      <c r="V71" s="8"/>
      <c r="W71" s="8"/>
      <c r="X71" s="8"/>
      <c r="Y71" s="10"/>
      <c r="Z71" s="8"/>
      <c r="AA71" s="8"/>
      <c r="AB71" s="8"/>
      <c r="AC71" s="8"/>
      <c r="AD71" s="8"/>
      <c r="AE71" s="8"/>
      <c r="AF71" s="8"/>
      <c r="AG71" s="8"/>
      <c r="AH71" s="8"/>
      <c r="AI71" s="8"/>
      <c r="AJ71" s="8"/>
      <c r="AK71" s="8"/>
      <c r="AL71" s="8"/>
      <c r="AM71" s="8"/>
      <c r="AN71" s="8"/>
      <c r="AO71" s="8"/>
      <c r="AP71" s="8"/>
      <c r="AQ71" s="8"/>
      <c r="AR71" s="8"/>
      <c r="AS71" s="8"/>
      <c r="AT71" s="8"/>
      <c r="AU71" s="8"/>
      <c r="AV71" s="8"/>
      <c r="AW71" s="10"/>
      <c r="AX71" s="8"/>
      <c r="AY71" s="8"/>
      <c r="AZ71" s="8"/>
      <c r="BA71" s="8"/>
      <c r="BB71" s="8"/>
      <c r="BC71" s="8"/>
      <c r="BD71" s="8"/>
      <c r="BE71" s="8"/>
      <c r="BF71" s="8"/>
      <c r="BG71" s="8"/>
      <c r="BH71" s="8"/>
      <c r="BI71" s="8"/>
      <c r="BJ71" s="8"/>
      <c r="BK71" s="8"/>
      <c r="BL71" s="8"/>
      <c r="BM71" s="8"/>
      <c r="BN71" s="8"/>
      <c r="BO71" s="8"/>
      <c r="BP71" s="8"/>
      <c r="BQ71" s="8"/>
      <c r="BR71" s="8"/>
      <c r="BS71" s="8"/>
      <c r="BT71" s="8"/>
      <c r="BU71" s="10"/>
      <c r="BV71" s="8"/>
      <c r="BW71" s="8"/>
      <c r="BX71" s="8"/>
      <c r="BY71" s="8"/>
      <c r="BZ71" s="8"/>
      <c r="CA71" s="8"/>
    </row>
    <row r="72" spans="1:79">
      <c r="A72" s="8"/>
      <c r="B72" s="8"/>
      <c r="C72" s="8"/>
      <c r="D72" s="8"/>
      <c r="E72" s="8"/>
      <c r="F72" s="8"/>
      <c r="G72" s="8"/>
      <c r="H72" s="8"/>
      <c r="I72" s="8"/>
      <c r="J72" s="8"/>
      <c r="K72" s="8"/>
      <c r="L72" s="8"/>
      <c r="M72" s="8"/>
      <c r="N72" s="8"/>
      <c r="O72" s="8"/>
      <c r="P72" s="8"/>
      <c r="Q72" s="8"/>
      <c r="R72" s="8"/>
      <c r="S72" s="8"/>
      <c r="T72" s="8"/>
      <c r="U72" s="8"/>
      <c r="V72" s="8"/>
      <c r="W72" s="8"/>
      <c r="X72" s="8"/>
      <c r="Y72" s="10"/>
      <c r="Z72" s="8"/>
      <c r="AA72" s="8"/>
      <c r="AB72" s="8"/>
      <c r="AC72" s="8"/>
      <c r="AD72" s="8"/>
      <c r="AE72" s="8"/>
      <c r="AF72" s="8"/>
      <c r="AG72" s="8"/>
      <c r="AH72" s="8"/>
      <c r="AI72" s="8"/>
      <c r="AJ72" s="8"/>
      <c r="AK72" s="8"/>
      <c r="AL72" s="8"/>
      <c r="AM72" s="8"/>
      <c r="AN72" s="8"/>
      <c r="AO72" s="8"/>
      <c r="AP72" s="8"/>
      <c r="AQ72" s="8"/>
      <c r="AR72" s="8"/>
      <c r="AS72" s="8"/>
      <c r="AT72" s="8"/>
      <c r="AU72" s="8"/>
      <c r="AV72" s="8"/>
      <c r="AW72" s="10"/>
      <c r="AX72" s="8"/>
      <c r="AY72" s="8"/>
      <c r="AZ72" s="8"/>
      <c r="BA72" s="8"/>
      <c r="BB72" s="8"/>
      <c r="BC72" s="8"/>
      <c r="BD72" s="8"/>
      <c r="BE72" s="8"/>
      <c r="BF72" s="8"/>
      <c r="BG72" s="8"/>
      <c r="BH72" s="8"/>
      <c r="BI72" s="8"/>
      <c r="BJ72" s="8"/>
      <c r="BK72" s="8"/>
      <c r="BL72" s="8"/>
      <c r="BM72" s="8"/>
      <c r="BN72" s="8"/>
      <c r="BO72" s="8"/>
      <c r="BP72" s="8"/>
      <c r="BQ72" s="8"/>
      <c r="BR72" s="8"/>
      <c r="BS72" s="8"/>
      <c r="BT72" s="8"/>
      <c r="BU72" s="10"/>
      <c r="BV72" s="8"/>
      <c r="BW72" s="8"/>
      <c r="BX72" s="8"/>
      <c r="BY72" s="8"/>
      <c r="BZ72" s="8"/>
      <c r="CA72" s="8"/>
    </row>
    <row r="73" spans="1:79">
      <c r="A73" s="8"/>
      <c r="B73" s="8"/>
      <c r="C73" s="8"/>
      <c r="D73" s="8"/>
      <c r="E73" s="8"/>
      <c r="F73" s="8"/>
      <c r="G73" s="8"/>
      <c r="H73" s="8"/>
      <c r="I73" s="8"/>
      <c r="J73" s="8"/>
      <c r="K73" s="8"/>
      <c r="L73" s="8"/>
      <c r="M73" s="8"/>
      <c r="N73" s="8"/>
      <c r="O73" s="8"/>
      <c r="P73" s="8"/>
      <c r="Q73" s="8"/>
      <c r="R73" s="8"/>
      <c r="S73" s="8"/>
      <c r="T73" s="8"/>
      <c r="U73" s="8"/>
      <c r="V73" s="8"/>
      <c r="W73" s="8"/>
      <c r="X73" s="8"/>
      <c r="Y73" s="10"/>
      <c r="Z73" s="8"/>
      <c r="AA73" s="8"/>
      <c r="AB73" s="8"/>
      <c r="AC73" s="8"/>
      <c r="AD73" s="8"/>
      <c r="AE73" s="8"/>
      <c r="AF73" s="8"/>
      <c r="AG73" s="8"/>
      <c r="AH73" s="8"/>
      <c r="AI73" s="8"/>
      <c r="AJ73" s="8"/>
      <c r="AK73" s="8"/>
      <c r="AL73" s="8"/>
      <c r="AM73" s="8"/>
      <c r="AN73" s="8"/>
      <c r="AO73" s="8"/>
      <c r="AP73" s="8"/>
      <c r="AQ73" s="8"/>
      <c r="AR73" s="8"/>
      <c r="AS73" s="8"/>
      <c r="AT73" s="8"/>
      <c r="AU73" s="8"/>
      <c r="AV73" s="8"/>
      <c r="AW73" s="10"/>
      <c r="AX73" s="8"/>
      <c r="AY73" s="8"/>
      <c r="AZ73" s="8"/>
      <c r="BA73" s="8"/>
      <c r="BB73" s="8"/>
      <c r="BC73" s="8"/>
      <c r="BD73" s="8"/>
      <c r="BE73" s="8"/>
      <c r="BF73" s="8"/>
      <c r="BG73" s="8"/>
      <c r="BH73" s="8"/>
      <c r="BI73" s="8"/>
      <c r="BJ73" s="8"/>
      <c r="BK73" s="8"/>
      <c r="BL73" s="8"/>
      <c r="BM73" s="8"/>
      <c r="BN73" s="8"/>
      <c r="BO73" s="8"/>
      <c r="BP73" s="8"/>
      <c r="BQ73" s="8"/>
      <c r="BR73" s="8"/>
      <c r="BS73" s="8"/>
      <c r="BT73" s="8"/>
      <c r="BU73" s="10"/>
      <c r="BV73" s="8"/>
      <c r="BW73" s="8"/>
      <c r="BX73" s="8"/>
      <c r="BY73" s="8"/>
      <c r="BZ73" s="8"/>
      <c r="CA73" s="8"/>
    </row>
    <row r="74" spans="1:79">
      <c r="A74" s="8"/>
      <c r="B74" s="8"/>
      <c r="C74" s="8"/>
      <c r="D74" s="8"/>
      <c r="E74" s="8"/>
      <c r="F74" s="8"/>
      <c r="G74" s="8"/>
      <c r="H74" s="8"/>
      <c r="I74" s="8"/>
      <c r="J74" s="8"/>
      <c r="K74" s="8"/>
      <c r="L74" s="8"/>
      <c r="M74" s="8"/>
      <c r="N74" s="8"/>
      <c r="O74" s="8"/>
      <c r="P74" s="8"/>
      <c r="Q74" s="8"/>
      <c r="R74" s="8"/>
      <c r="S74" s="8"/>
      <c r="T74" s="8"/>
      <c r="U74" s="8"/>
      <c r="V74" s="8"/>
      <c r="W74" s="8"/>
      <c r="X74" s="8"/>
      <c r="Y74" s="10"/>
      <c r="Z74" s="8"/>
      <c r="AA74" s="8"/>
      <c r="AB74" s="8"/>
      <c r="AC74" s="8"/>
      <c r="AD74" s="8"/>
      <c r="AE74" s="8"/>
      <c r="AF74" s="8"/>
      <c r="AG74" s="8"/>
      <c r="AH74" s="8"/>
      <c r="AI74" s="8"/>
      <c r="AJ74" s="8"/>
      <c r="AK74" s="8"/>
      <c r="AL74" s="8"/>
      <c r="AM74" s="8"/>
      <c r="AN74" s="8"/>
      <c r="AO74" s="8"/>
      <c r="AP74" s="8"/>
      <c r="AQ74" s="8"/>
      <c r="AR74" s="8"/>
      <c r="AS74" s="8"/>
      <c r="AT74" s="8"/>
      <c r="AU74" s="8"/>
      <c r="AV74" s="8"/>
      <c r="AW74" s="10"/>
      <c r="AX74" s="8"/>
      <c r="AY74" s="8"/>
      <c r="AZ74" s="8"/>
      <c r="BA74" s="8"/>
      <c r="BB74" s="8"/>
      <c r="BC74" s="8"/>
      <c r="BD74" s="8"/>
      <c r="BE74" s="8"/>
      <c r="BF74" s="8"/>
      <c r="BG74" s="8"/>
      <c r="BH74" s="8"/>
      <c r="BI74" s="8"/>
      <c r="BJ74" s="8"/>
      <c r="BK74" s="8"/>
      <c r="BL74" s="8"/>
      <c r="BM74" s="8"/>
      <c r="BN74" s="8"/>
      <c r="BO74" s="8"/>
      <c r="BP74" s="8"/>
      <c r="BQ74" s="8"/>
      <c r="BR74" s="8"/>
      <c r="BS74" s="8"/>
      <c r="BT74" s="8"/>
      <c r="BU74" s="10"/>
      <c r="BV74" s="8"/>
      <c r="BW74" s="8"/>
      <c r="BX74" s="8"/>
      <c r="BY74" s="8"/>
      <c r="BZ74" s="8"/>
      <c r="CA74" s="8"/>
    </row>
    <row r="75" spans="1:79">
      <c r="A75" s="8"/>
      <c r="B75" s="8"/>
      <c r="C75" s="8"/>
      <c r="D75" s="8"/>
      <c r="E75" s="8"/>
      <c r="F75" s="8"/>
      <c r="G75" s="8"/>
      <c r="H75" s="8"/>
      <c r="I75" s="8"/>
      <c r="J75" s="8"/>
      <c r="K75" s="8"/>
      <c r="L75" s="8"/>
      <c r="M75" s="8"/>
      <c r="N75" s="8"/>
      <c r="O75" s="8"/>
      <c r="P75" s="8"/>
      <c r="Q75" s="8"/>
      <c r="R75" s="8"/>
      <c r="S75" s="8"/>
      <c r="T75" s="8"/>
      <c r="U75" s="8"/>
      <c r="V75" s="8"/>
      <c r="W75" s="8"/>
      <c r="X75" s="8"/>
      <c r="Y75" s="10"/>
      <c r="Z75" s="8"/>
      <c r="AA75" s="8"/>
      <c r="AB75" s="8"/>
      <c r="AC75" s="8"/>
      <c r="AD75" s="8"/>
      <c r="AE75" s="8"/>
      <c r="AF75" s="8"/>
      <c r="AG75" s="8"/>
      <c r="AH75" s="8"/>
      <c r="AI75" s="8"/>
      <c r="AJ75" s="8"/>
      <c r="AK75" s="8"/>
      <c r="AL75" s="8"/>
      <c r="AM75" s="8"/>
      <c r="AN75" s="8"/>
      <c r="AO75" s="8"/>
      <c r="AP75" s="8"/>
      <c r="AQ75" s="8"/>
      <c r="AR75" s="8"/>
      <c r="AS75" s="8"/>
      <c r="AT75" s="8"/>
      <c r="AU75" s="8"/>
      <c r="AV75" s="8"/>
      <c r="AW75" s="10"/>
      <c r="AX75" s="8"/>
      <c r="AY75" s="8"/>
      <c r="AZ75" s="8"/>
      <c r="BA75" s="8"/>
      <c r="BB75" s="8"/>
      <c r="BC75" s="8"/>
      <c r="BD75" s="8"/>
      <c r="BE75" s="8"/>
      <c r="BF75" s="8"/>
      <c r="BG75" s="8"/>
      <c r="BH75" s="8"/>
      <c r="BI75" s="8"/>
      <c r="BJ75" s="8"/>
      <c r="BK75" s="8"/>
      <c r="BL75" s="8"/>
      <c r="BM75" s="8"/>
      <c r="BN75" s="8"/>
      <c r="BO75" s="8"/>
      <c r="BP75" s="8"/>
      <c r="BQ75" s="8"/>
      <c r="BR75" s="8"/>
      <c r="BS75" s="8"/>
      <c r="BT75" s="8"/>
      <c r="BU75" s="10"/>
      <c r="BV75" s="8"/>
      <c r="BW75" s="8"/>
      <c r="BX75" s="8"/>
      <c r="BY75" s="8"/>
      <c r="BZ75" s="8"/>
      <c r="CA75" s="8"/>
    </row>
    <row r="76" spans="1:79">
      <c r="A76" s="8"/>
      <c r="B76" s="8"/>
      <c r="C76" s="8"/>
      <c r="D76" s="8"/>
      <c r="E76" s="8"/>
      <c r="F76" s="8"/>
      <c r="G76" s="8"/>
      <c r="H76" s="8"/>
      <c r="I76" s="8"/>
      <c r="J76" s="8"/>
      <c r="K76" s="8"/>
      <c r="L76" s="8"/>
      <c r="M76" s="8"/>
      <c r="N76" s="8"/>
      <c r="O76" s="8"/>
      <c r="P76" s="8"/>
      <c r="Q76" s="8"/>
      <c r="R76" s="8"/>
      <c r="S76" s="8"/>
      <c r="T76" s="8"/>
      <c r="U76" s="8"/>
      <c r="V76" s="8"/>
      <c r="W76" s="8"/>
      <c r="X76" s="8"/>
      <c r="Y76" s="10"/>
      <c r="Z76" s="8"/>
      <c r="AA76" s="8"/>
      <c r="AB76" s="8"/>
      <c r="AC76" s="8"/>
      <c r="AD76" s="8"/>
      <c r="AE76" s="8"/>
      <c r="AF76" s="8"/>
      <c r="AG76" s="8"/>
      <c r="AH76" s="8"/>
      <c r="AI76" s="8"/>
      <c r="AJ76" s="8"/>
      <c r="AK76" s="8"/>
      <c r="AL76" s="8"/>
      <c r="AM76" s="8"/>
      <c r="AN76" s="8"/>
      <c r="AO76" s="8"/>
      <c r="AP76" s="8"/>
      <c r="AQ76" s="8"/>
      <c r="AR76" s="8"/>
      <c r="AS76" s="8"/>
      <c r="AT76" s="8"/>
      <c r="AU76" s="8"/>
      <c r="AV76" s="8"/>
      <c r="AW76" s="10"/>
      <c r="AX76" s="8"/>
      <c r="AY76" s="8"/>
      <c r="AZ76" s="8"/>
      <c r="BA76" s="8"/>
      <c r="BB76" s="8"/>
      <c r="BC76" s="8"/>
      <c r="BD76" s="8"/>
      <c r="BE76" s="8"/>
      <c r="BF76" s="8"/>
      <c r="BG76" s="8"/>
      <c r="BH76" s="8"/>
      <c r="BI76" s="8"/>
      <c r="BJ76" s="8"/>
      <c r="BK76" s="8"/>
      <c r="BL76" s="8"/>
      <c r="BM76" s="8"/>
      <c r="BN76" s="8"/>
      <c r="BO76" s="8"/>
      <c r="BP76" s="8"/>
      <c r="BQ76" s="8"/>
      <c r="BR76" s="8"/>
      <c r="BS76" s="8"/>
      <c r="BT76" s="8"/>
      <c r="BU76" s="10"/>
      <c r="BV76" s="8"/>
      <c r="BW76" s="8"/>
      <c r="BX76" s="8"/>
      <c r="BY76" s="8"/>
      <c r="BZ76" s="8"/>
      <c r="CA76" s="8"/>
    </row>
    <row r="77" spans="1:79">
      <c r="A77" s="8"/>
      <c r="B77" s="8"/>
      <c r="C77" s="8"/>
      <c r="D77" s="8"/>
      <c r="E77" s="8"/>
      <c r="F77" s="8"/>
      <c r="G77" s="8"/>
      <c r="H77" s="8"/>
      <c r="I77" s="8"/>
      <c r="J77" s="8"/>
      <c r="K77" s="8"/>
      <c r="L77" s="8"/>
      <c r="M77" s="8"/>
      <c r="N77" s="8"/>
      <c r="O77" s="8"/>
      <c r="P77" s="8"/>
      <c r="Q77" s="8"/>
      <c r="R77" s="8"/>
      <c r="S77" s="8"/>
      <c r="T77" s="8"/>
      <c r="U77" s="8"/>
      <c r="V77" s="8"/>
      <c r="W77" s="8"/>
      <c r="X77" s="8"/>
      <c r="Y77" s="10"/>
      <c r="Z77" s="8"/>
      <c r="AA77" s="8"/>
      <c r="AB77" s="8"/>
      <c r="AC77" s="8"/>
      <c r="AD77" s="8"/>
      <c r="AE77" s="8"/>
      <c r="AF77" s="8"/>
      <c r="AG77" s="8"/>
      <c r="AH77" s="8"/>
      <c r="AI77" s="8"/>
      <c r="AJ77" s="8"/>
      <c r="AK77" s="8"/>
      <c r="AL77" s="8"/>
      <c r="AM77" s="8"/>
      <c r="AN77" s="8"/>
      <c r="AO77" s="8"/>
      <c r="AP77" s="8"/>
      <c r="AQ77" s="8"/>
      <c r="AR77" s="8"/>
      <c r="AS77" s="8"/>
      <c r="AT77" s="8"/>
      <c r="AU77" s="8"/>
      <c r="AV77" s="8"/>
      <c r="AW77" s="10"/>
      <c r="AX77" s="8"/>
      <c r="AY77" s="8"/>
      <c r="AZ77" s="8"/>
      <c r="BA77" s="8"/>
      <c r="BB77" s="8"/>
      <c r="BC77" s="8"/>
      <c r="BD77" s="8"/>
      <c r="BE77" s="8"/>
      <c r="BF77" s="8"/>
      <c r="BG77" s="8"/>
      <c r="BH77" s="8"/>
      <c r="BI77" s="8"/>
      <c r="BJ77" s="8"/>
      <c r="BK77" s="8"/>
      <c r="BL77" s="8"/>
      <c r="BM77" s="8"/>
      <c r="BN77" s="8"/>
      <c r="BO77" s="8"/>
      <c r="BP77" s="8"/>
      <c r="BQ77" s="8"/>
      <c r="BR77" s="8"/>
      <c r="BS77" s="8"/>
      <c r="BT77" s="8"/>
      <c r="BU77" s="10"/>
      <c r="BV77" s="8"/>
      <c r="BW77" s="8"/>
      <c r="BX77" s="8"/>
      <c r="BY77" s="8"/>
      <c r="BZ77" s="8"/>
      <c r="CA77" s="8"/>
    </row>
    <row r="78" spans="1:79">
      <c r="A78" s="8"/>
      <c r="B78" s="8"/>
      <c r="C78" s="8"/>
      <c r="D78" s="8"/>
      <c r="E78" s="8"/>
      <c r="F78" s="8"/>
      <c r="G78" s="8"/>
      <c r="H78" s="8"/>
      <c r="I78" s="8"/>
      <c r="J78" s="8"/>
      <c r="K78" s="8"/>
      <c r="L78" s="8"/>
      <c r="M78" s="8"/>
      <c r="N78" s="8"/>
      <c r="O78" s="8"/>
      <c r="P78" s="8"/>
      <c r="Q78" s="8"/>
      <c r="R78" s="8"/>
      <c r="S78" s="8"/>
      <c r="T78" s="8"/>
      <c r="U78" s="8"/>
      <c r="V78" s="8"/>
      <c r="W78" s="8"/>
      <c r="X78" s="8"/>
      <c r="Y78" s="10"/>
      <c r="Z78" s="8"/>
      <c r="AA78" s="8"/>
      <c r="AB78" s="8"/>
      <c r="AC78" s="8"/>
      <c r="AD78" s="8"/>
      <c r="AE78" s="8"/>
      <c r="AF78" s="8"/>
      <c r="AG78" s="8"/>
      <c r="AH78" s="8"/>
      <c r="AI78" s="8"/>
      <c r="AJ78" s="8"/>
      <c r="AK78" s="8"/>
      <c r="AL78" s="8"/>
      <c r="AM78" s="8"/>
      <c r="AN78" s="8"/>
      <c r="AO78" s="8"/>
      <c r="AP78" s="8"/>
      <c r="AQ78" s="8"/>
      <c r="AR78" s="8"/>
      <c r="AS78" s="8"/>
      <c r="AT78" s="8"/>
      <c r="AU78" s="8"/>
      <c r="AV78" s="8"/>
      <c r="AW78" s="10"/>
      <c r="AX78" s="8"/>
      <c r="AY78" s="8"/>
      <c r="AZ78" s="8"/>
      <c r="BA78" s="8"/>
      <c r="BB78" s="8"/>
      <c r="BC78" s="8"/>
      <c r="BD78" s="8"/>
      <c r="BE78" s="8"/>
      <c r="BF78" s="8"/>
      <c r="BG78" s="8"/>
      <c r="BH78" s="8"/>
      <c r="BI78" s="8"/>
      <c r="BJ78" s="8"/>
      <c r="BK78" s="8"/>
      <c r="BL78" s="8"/>
      <c r="BM78" s="8"/>
      <c r="BN78" s="8"/>
      <c r="BO78" s="8"/>
      <c r="BP78" s="8"/>
      <c r="BQ78" s="8"/>
      <c r="BR78" s="8"/>
      <c r="BS78" s="8"/>
      <c r="BT78" s="8"/>
      <c r="BU78" s="10"/>
      <c r="BV78" s="8"/>
      <c r="BW78" s="8"/>
      <c r="BX78" s="8"/>
      <c r="BY78" s="8"/>
      <c r="BZ78" s="8"/>
      <c r="CA78" s="8"/>
    </row>
    <row r="79" spans="1:79">
      <c r="A79" s="8"/>
      <c r="B79" s="8"/>
      <c r="C79" s="8"/>
      <c r="D79" s="8"/>
      <c r="E79" s="8"/>
      <c r="F79" s="8"/>
      <c r="G79" s="8"/>
      <c r="H79" s="8"/>
      <c r="I79" s="8"/>
      <c r="J79" s="8"/>
      <c r="K79" s="8"/>
      <c r="L79" s="8"/>
      <c r="M79" s="8"/>
      <c r="N79" s="8"/>
      <c r="O79" s="8"/>
      <c r="P79" s="8"/>
      <c r="Q79" s="8"/>
      <c r="R79" s="8"/>
      <c r="S79" s="8"/>
      <c r="T79" s="8"/>
      <c r="U79" s="8"/>
      <c r="V79" s="8"/>
      <c r="W79" s="8"/>
      <c r="X79" s="8"/>
      <c r="Y79" s="10"/>
      <c r="Z79" s="8"/>
      <c r="AA79" s="8"/>
      <c r="AB79" s="8"/>
      <c r="AC79" s="8"/>
      <c r="AD79" s="8"/>
      <c r="AE79" s="8"/>
      <c r="AF79" s="8"/>
      <c r="AG79" s="8"/>
      <c r="AH79" s="8"/>
      <c r="AI79" s="8"/>
      <c r="AJ79" s="8"/>
      <c r="AK79" s="8"/>
      <c r="AL79" s="8"/>
      <c r="AM79" s="8"/>
      <c r="AN79" s="8"/>
      <c r="AO79" s="8"/>
      <c r="AP79" s="8"/>
      <c r="AQ79" s="8"/>
      <c r="AR79" s="8"/>
      <c r="AS79" s="8"/>
      <c r="AT79" s="8"/>
      <c r="AU79" s="8"/>
      <c r="AV79" s="8"/>
      <c r="AW79" s="10"/>
      <c r="AX79" s="8"/>
      <c r="AY79" s="8"/>
      <c r="AZ79" s="8"/>
      <c r="BA79" s="8"/>
      <c r="BB79" s="8"/>
      <c r="BC79" s="8"/>
      <c r="BD79" s="8"/>
      <c r="BE79" s="8"/>
      <c r="BF79" s="8"/>
      <c r="BG79" s="8"/>
      <c r="BH79" s="8"/>
      <c r="BI79" s="8"/>
      <c r="BJ79" s="8"/>
      <c r="BK79" s="8"/>
      <c r="BL79" s="8"/>
      <c r="BM79" s="8"/>
      <c r="BN79" s="8"/>
      <c r="BO79" s="8"/>
      <c r="BP79" s="8"/>
      <c r="BQ79" s="8"/>
      <c r="BR79" s="8"/>
      <c r="BS79" s="8"/>
      <c r="BT79" s="8"/>
      <c r="BU79" s="10"/>
      <c r="BV79" s="8"/>
      <c r="BW79" s="8"/>
      <c r="BX79" s="8"/>
      <c r="BY79" s="8"/>
      <c r="BZ79" s="8"/>
      <c r="CA79" s="8"/>
    </row>
    <row r="80" spans="1:79">
      <c r="A80" s="8"/>
      <c r="B80" s="8"/>
      <c r="C80" s="8"/>
      <c r="D80" s="8"/>
      <c r="E80" s="8"/>
      <c r="F80" s="8"/>
      <c r="G80" s="8"/>
      <c r="H80" s="8"/>
      <c r="I80" s="8"/>
      <c r="J80" s="8"/>
      <c r="K80" s="8"/>
      <c r="L80" s="8"/>
      <c r="M80" s="8"/>
      <c r="N80" s="8"/>
      <c r="O80" s="8"/>
      <c r="P80" s="8"/>
      <c r="Q80" s="8"/>
      <c r="R80" s="8"/>
      <c r="S80" s="8"/>
      <c r="T80" s="8"/>
      <c r="U80" s="8"/>
      <c r="V80" s="8"/>
      <c r="W80" s="8"/>
      <c r="X80" s="8"/>
      <c r="Y80" s="10"/>
      <c r="Z80" s="8"/>
      <c r="AA80" s="8"/>
      <c r="AB80" s="8"/>
      <c r="AC80" s="8"/>
      <c r="AD80" s="8"/>
      <c r="AE80" s="8"/>
      <c r="AF80" s="8"/>
      <c r="AG80" s="8"/>
      <c r="AH80" s="8"/>
      <c r="AI80" s="8"/>
      <c r="AJ80" s="8"/>
      <c r="AK80" s="8"/>
      <c r="AL80" s="8"/>
      <c r="AM80" s="8"/>
      <c r="AN80" s="8"/>
      <c r="AO80" s="8"/>
      <c r="AP80" s="8"/>
      <c r="AQ80" s="8"/>
      <c r="AR80" s="8"/>
      <c r="AS80" s="8"/>
      <c r="AT80" s="8"/>
      <c r="AU80" s="8"/>
      <c r="AV80" s="8"/>
      <c r="AW80" s="10"/>
      <c r="AX80" s="8"/>
      <c r="AY80" s="8"/>
      <c r="AZ80" s="8"/>
      <c r="BA80" s="8"/>
      <c r="BB80" s="8"/>
      <c r="BC80" s="8"/>
      <c r="BD80" s="8"/>
      <c r="BE80" s="8"/>
      <c r="BF80" s="8"/>
      <c r="BG80" s="8"/>
      <c r="BH80" s="8"/>
      <c r="BI80" s="8"/>
      <c r="BJ80" s="8"/>
      <c r="BK80" s="8"/>
      <c r="BL80" s="8"/>
      <c r="BM80" s="8"/>
      <c r="BN80" s="8"/>
      <c r="BO80" s="8"/>
      <c r="BP80" s="8"/>
      <c r="BQ80" s="8"/>
      <c r="BR80" s="8"/>
      <c r="BS80" s="8"/>
      <c r="BT80" s="8"/>
      <c r="BU80" s="10"/>
      <c r="BV80" s="8"/>
      <c r="BW80" s="8"/>
      <c r="BX80" s="8"/>
      <c r="BY80" s="8"/>
      <c r="BZ80" s="8"/>
      <c r="CA80" s="8"/>
    </row>
    <row r="81" spans="1:79">
      <c r="A81" s="8"/>
      <c r="B81" s="8"/>
      <c r="C81" s="8"/>
      <c r="D81" s="8"/>
      <c r="E81" s="8"/>
      <c r="F81" s="8"/>
      <c r="G81" s="8"/>
      <c r="H81" s="8"/>
      <c r="I81" s="8"/>
      <c r="J81" s="8"/>
      <c r="K81" s="8"/>
      <c r="L81" s="8"/>
      <c r="M81" s="8"/>
      <c r="N81" s="8"/>
      <c r="O81" s="8"/>
      <c r="P81" s="8"/>
      <c r="Q81" s="8"/>
      <c r="R81" s="8"/>
      <c r="S81" s="8"/>
      <c r="T81" s="8"/>
      <c r="U81" s="8"/>
      <c r="V81" s="8"/>
      <c r="W81" s="8"/>
      <c r="X81" s="8"/>
      <c r="Y81" s="10"/>
      <c r="Z81" s="8"/>
      <c r="AA81" s="8"/>
      <c r="AB81" s="8"/>
      <c r="AC81" s="8"/>
      <c r="AD81" s="8"/>
      <c r="AE81" s="8"/>
      <c r="AF81" s="8"/>
      <c r="AG81" s="8"/>
      <c r="AH81" s="8"/>
      <c r="AI81" s="8"/>
      <c r="AJ81" s="8"/>
      <c r="AK81" s="8"/>
      <c r="AL81" s="8"/>
      <c r="AM81" s="8"/>
      <c r="AN81" s="8"/>
      <c r="AO81" s="8"/>
      <c r="AP81" s="8"/>
      <c r="AQ81" s="8"/>
      <c r="AR81" s="8"/>
      <c r="AS81" s="8"/>
      <c r="AT81" s="8"/>
      <c r="AU81" s="8"/>
      <c r="AV81" s="8"/>
      <c r="AW81" s="10"/>
      <c r="AX81" s="8"/>
      <c r="AY81" s="8"/>
      <c r="AZ81" s="8"/>
      <c r="BA81" s="8"/>
      <c r="BB81" s="8"/>
      <c r="BC81" s="8"/>
      <c r="BD81" s="8"/>
      <c r="BE81" s="8"/>
      <c r="BF81" s="8"/>
      <c r="BG81" s="8"/>
      <c r="BH81" s="8"/>
      <c r="BI81" s="8"/>
      <c r="BJ81" s="8"/>
      <c r="BK81" s="8"/>
      <c r="BL81" s="8"/>
      <c r="BM81" s="8"/>
      <c r="BN81" s="8"/>
      <c r="BO81" s="8"/>
      <c r="BP81" s="8"/>
      <c r="BQ81" s="8"/>
      <c r="BR81" s="8"/>
      <c r="BS81" s="8"/>
      <c r="BT81" s="8"/>
      <c r="BU81" s="10"/>
      <c r="BV81" s="8"/>
      <c r="BW81" s="8"/>
      <c r="BX81" s="8"/>
      <c r="BY81" s="8"/>
      <c r="BZ81" s="8"/>
      <c r="CA81" s="8"/>
    </row>
    <row r="82" spans="1:79">
      <c r="A82" s="8"/>
      <c r="B82" s="8"/>
      <c r="C82" s="8"/>
      <c r="D82" s="8"/>
      <c r="E82" s="8"/>
      <c r="F82" s="8"/>
      <c r="G82" s="8"/>
      <c r="H82" s="8"/>
      <c r="I82" s="8"/>
      <c r="J82" s="8"/>
      <c r="K82" s="8"/>
      <c r="L82" s="8"/>
      <c r="M82" s="8"/>
      <c r="N82" s="8"/>
      <c r="O82" s="8"/>
      <c r="P82" s="8"/>
      <c r="Q82" s="8"/>
      <c r="R82" s="8"/>
      <c r="S82" s="8"/>
      <c r="T82" s="8"/>
      <c r="U82" s="8"/>
      <c r="V82" s="8"/>
      <c r="W82" s="8"/>
      <c r="X82" s="8"/>
      <c r="Y82" s="10"/>
      <c r="Z82" s="8"/>
      <c r="AA82" s="8"/>
      <c r="AB82" s="8"/>
      <c r="AC82" s="8"/>
      <c r="AD82" s="8"/>
      <c r="AE82" s="8"/>
      <c r="AF82" s="8"/>
      <c r="AG82" s="8"/>
      <c r="AH82" s="8"/>
      <c r="AI82" s="8"/>
      <c r="AJ82" s="8"/>
      <c r="AK82" s="8"/>
      <c r="AL82" s="8"/>
      <c r="AM82" s="8"/>
      <c r="AN82" s="8"/>
      <c r="AO82" s="8"/>
      <c r="AP82" s="8"/>
      <c r="AQ82" s="8"/>
      <c r="AR82" s="8"/>
      <c r="AS82" s="8"/>
      <c r="AT82" s="8"/>
      <c r="AU82" s="8"/>
      <c r="AV82" s="8"/>
      <c r="AW82" s="10"/>
      <c r="AX82" s="8"/>
      <c r="AY82" s="8"/>
      <c r="AZ82" s="8"/>
      <c r="BA82" s="8"/>
      <c r="BB82" s="8"/>
      <c r="BC82" s="8"/>
      <c r="BD82" s="8"/>
      <c r="BE82" s="8"/>
      <c r="BF82" s="8"/>
      <c r="BG82" s="8"/>
      <c r="BH82" s="8"/>
      <c r="BI82" s="8"/>
      <c r="BJ82" s="8"/>
      <c r="BK82" s="8"/>
      <c r="BL82" s="8"/>
      <c r="BM82" s="8"/>
      <c r="BN82" s="8"/>
      <c r="BO82" s="8"/>
      <c r="BP82" s="8"/>
      <c r="BQ82" s="8"/>
      <c r="BR82" s="8"/>
      <c r="BS82" s="8"/>
      <c r="BT82" s="8"/>
      <c r="BU82" s="10"/>
      <c r="BV82" s="8"/>
      <c r="BW82" s="8"/>
      <c r="BX82" s="8"/>
      <c r="BY82" s="8"/>
      <c r="BZ82" s="8"/>
      <c r="CA82" s="8"/>
    </row>
    <row r="83" spans="1:79">
      <c r="A83" s="8"/>
      <c r="B83" s="8"/>
      <c r="C83" s="8"/>
      <c r="D83" s="8"/>
      <c r="E83" s="8"/>
      <c r="F83" s="8"/>
      <c r="G83" s="8"/>
      <c r="H83" s="8"/>
      <c r="I83" s="8"/>
      <c r="J83" s="8"/>
      <c r="K83" s="8"/>
      <c r="L83" s="8"/>
      <c r="M83" s="8"/>
      <c r="N83" s="8"/>
      <c r="O83" s="8"/>
      <c r="P83" s="8"/>
      <c r="Q83" s="8"/>
      <c r="R83" s="8"/>
      <c r="S83" s="8"/>
      <c r="T83" s="8"/>
      <c r="U83" s="8"/>
      <c r="V83" s="8"/>
      <c r="W83" s="8"/>
      <c r="X83" s="8"/>
      <c r="Y83" s="10"/>
      <c r="Z83" s="8"/>
      <c r="AA83" s="8"/>
      <c r="AB83" s="8"/>
      <c r="AC83" s="8"/>
      <c r="AD83" s="8"/>
      <c r="AE83" s="8"/>
      <c r="AF83" s="8"/>
      <c r="AG83" s="8"/>
      <c r="AH83" s="8"/>
      <c r="AI83" s="8"/>
      <c r="AJ83" s="8"/>
      <c r="AK83" s="8"/>
      <c r="AL83" s="8"/>
      <c r="AM83" s="8"/>
      <c r="AN83" s="8"/>
      <c r="AO83" s="8"/>
      <c r="AP83" s="8"/>
      <c r="AQ83" s="8"/>
      <c r="AR83" s="8"/>
      <c r="AS83" s="8"/>
      <c r="AT83" s="8"/>
      <c r="AU83" s="8"/>
      <c r="AV83" s="8"/>
      <c r="AW83" s="10"/>
      <c r="AX83" s="8"/>
      <c r="AY83" s="8"/>
      <c r="AZ83" s="8"/>
      <c r="BA83" s="8"/>
      <c r="BB83" s="8"/>
      <c r="BC83" s="8"/>
      <c r="BD83" s="8"/>
      <c r="BE83" s="8"/>
      <c r="BF83" s="8"/>
      <c r="BG83" s="8"/>
      <c r="BH83" s="8"/>
      <c r="BI83" s="8"/>
      <c r="BJ83" s="8"/>
      <c r="BK83" s="8"/>
      <c r="BL83" s="8"/>
      <c r="BM83" s="8"/>
      <c r="BN83" s="8"/>
      <c r="BO83" s="8"/>
      <c r="BP83" s="8"/>
      <c r="BQ83" s="8"/>
      <c r="BR83" s="8"/>
      <c r="BS83" s="8"/>
      <c r="BT83" s="8"/>
      <c r="BU83" s="10"/>
      <c r="BV83" s="8"/>
      <c r="BW83" s="8"/>
      <c r="BX83" s="8"/>
      <c r="BY83" s="8"/>
      <c r="BZ83" s="8"/>
      <c r="CA83" s="8"/>
    </row>
    <row r="84" spans="1:79">
      <c r="A84" s="8"/>
      <c r="B84" s="8"/>
      <c r="C84" s="8"/>
      <c r="D84" s="8"/>
      <c r="E84" s="8"/>
      <c r="F84" s="8"/>
      <c r="G84" s="8"/>
      <c r="H84" s="8"/>
      <c r="I84" s="8"/>
      <c r="J84" s="8"/>
      <c r="K84" s="8"/>
      <c r="L84" s="8"/>
      <c r="M84" s="8"/>
      <c r="N84" s="8"/>
      <c r="O84" s="8"/>
      <c r="P84" s="8"/>
      <c r="Q84" s="8"/>
      <c r="R84" s="8"/>
      <c r="S84" s="8"/>
      <c r="T84" s="8"/>
      <c r="U84" s="8"/>
      <c r="V84" s="8"/>
      <c r="W84" s="8"/>
      <c r="X84" s="8"/>
      <c r="Y84" s="10"/>
      <c r="Z84" s="8"/>
      <c r="AA84" s="8"/>
      <c r="AB84" s="8"/>
      <c r="AC84" s="8"/>
      <c r="AD84" s="8"/>
      <c r="AE84" s="8"/>
      <c r="AF84" s="8"/>
      <c r="AG84" s="8"/>
      <c r="AH84" s="8"/>
      <c r="AI84" s="8"/>
      <c r="AJ84" s="8"/>
      <c r="AK84" s="8"/>
      <c r="AL84" s="8"/>
      <c r="AM84" s="8"/>
      <c r="AN84" s="8"/>
      <c r="AO84" s="8"/>
      <c r="AP84" s="8"/>
      <c r="AQ84" s="8"/>
      <c r="AR84" s="8"/>
      <c r="AS84" s="8"/>
      <c r="AT84" s="8"/>
      <c r="AU84" s="8"/>
      <c r="AV84" s="8"/>
      <c r="AW84" s="10"/>
      <c r="AX84" s="8"/>
      <c r="AY84" s="8"/>
      <c r="AZ84" s="8"/>
      <c r="BA84" s="8"/>
      <c r="BB84" s="8"/>
      <c r="BC84" s="8"/>
      <c r="BD84" s="8"/>
      <c r="BE84" s="8"/>
      <c r="BF84" s="8"/>
      <c r="BG84" s="8"/>
      <c r="BH84" s="8"/>
      <c r="BI84" s="8"/>
      <c r="BJ84" s="8"/>
      <c r="BK84" s="8"/>
      <c r="BL84" s="8"/>
      <c r="BM84" s="8"/>
      <c r="BN84" s="8"/>
      <c r="BO84" s="8"/>
      <c r="BP84" s="8"/>
      <c r="BQ84" s="8"/>
      <c r="BR84" s="8"/>
      <c r="BS84" s="8"/>
      <c r="BT84" s="8"/>
      <c r="BU84" s="10"/>
      <c r="BV84" s="8"/>
      <c r="BW84" s="8"/>
      <c r="BX84" s="8"/>
      <c r="BY84" s="8"/>
      <c r="BZ84" s="8"/>
      <c r="CA84" s="8"/>
    </row>
    <row r="85" spans="1:79">
      <c r="A85" s="8"/>
      <c r="B85" s="8"/>
      <c r="C85" s="8"/>
      <c r="D85" s="8"/>
      <c r="E85" s="8"/>
      <c r="F85" s="8"/>
      <c r="G85" s="8"/>
      <c r="H85" s="8"/>
      <c r="I85" s="8"/>
      <c r="J85" s="8"/>
      <c r="K85" s="8"/>
      <c r="L85" s="8"/>
      <c r="M85" s="8"/>
      <c r="N85" s="8"/>
      <c r="O85" s="8"/>
      <c r="P85" s="8"/>
      <c r="Q85" s="8"/>
      <c r="R85" s="8"/>
      <c r="S85" s="8"/>
      <c r="T85" s="8"/>
      <c r="U85" s="8"/>
      <c r="V85" s="8"/>
      <c r="W85" s="8"/>
      <c r="X85" s="8"/>
      <c r="Y85" s="10"/>
      <c r="Z85" s="8"/>
      <c r="AA85" s="8"/>
      <c r="AB85" s="8"/>
      <c r="AC85" s="8"/>
      <c r="AD85" s="8"/>
      <c r="AE85" s="8"/>
      <c r="AF85" s="8"/>
      <c r="AG85" s="8"/>
      <c r="AH85" s="8"/>
      <c r="AI85" s="8"/>
      <c r="AJ85" s="8"/>
      <c r="AK85" s="8"/>
      <c r="AL85" s="8"/>
      <c r="AM85" s="8"/>
      <c r="AN85" s="8"/>
      <c r="AO85" s="8"/>
      <c r="AP85" s="8"/>
      <c r="AQ85" s="8"/>
      <c r="AR85" s="8"/>
      <c r="AS85" s="8"/>
      <c r="AT85" s="8"/>
      <c r="AU85" s="8"/>
      <c r="AV85" s="8"/>
      <c r="AW85" s="10"/>
      <c r="AX85" s="8"/>
      <c r="AY85" s="8"/>
      <c r="AZ85" s="8"/>
      <c r="BA85" s="8"/>
      <c r="BB85" s="8"/>
      <c r="BC85" s="8"/>
      <c r="BD85" s="8"/>
      <c r="BE85" s="8"/>
      <c r="BF85" s="8"/>
      <c r="BG85" s="8"/>
      <c r="BH85" s="8"/>
      <c r="BI85" s="8"/>
      <c r="BJ85" s="8"/>
      <c r="BK85" s="8"/>
      <c r="BL85" s="8"/>
      <c r="BM85" s="8"/>
      <c r="BN85" s="8"/>
      <c r="BO85" s="8"/>
      <c r="BP85" s="8"/>
      <c r="BQ85" s="8"/>
      <c r="BR85" s="8"/>
      <c r="BS85" s="8"/>
      <c r="BT85" s="8"/>
      <c r="BU85" s="10"/>
      <c r="BV85" s="8"/>
      <c r="BW85" s="8"/>
      <c r="BX85" s="8"/>
      <c r="BY85" s="8"/>
      <c r="BZ85" s="8"/>
      <c r="CA85" s="8"/>
    </row>
    <row r="86" spans="1:79">
      <c r="A86" s="8"/>
      <c r="B86" s="8"/>
      <c r="C86" s="8"/>
      <c r="D86" s="8"/>
      <c r="E86" s="8"/>
      <c r="F86" s="8"/>
      <c r="G86" s="8"/>
      <c r="H86" s="8"/>
      <c r="I86" s="8"/>
      <c r="J86" s="8"/>
      <c r="K86" s="8"/>
      <c r="L86" s="8"/>
      <c r="M86" s="8"/>
      <c r="N86" s="8"/>
      <c r="O86" s="8"/>
      <c r="P86" s="8"/>
      <c r="Q86" s="8"/>
      <c r="R86" s="8"/>
      <c r="S86" s="8"/>
      <c r="T86" s="8"/>
      <c r="U86" s="8"/>
      <c r="V86" s="8"/>
      <c r="W86" s="8"/>
      <c r="X86" s="8"/>
      <c r="Y86" s="10"/>
      <c r="Z86" s="8"/>
      <c r="AA86" s="8"/>
      <c r="AB86" s="8"/>
      <c r="AC86" s="8"/>
      <c r="AD86" s="8"/>
      <c r="AE86" s="8"/>
      <c r="AF86" s="8"/>
      <c r="AG86" s="8"/>
      <c r="AH86" s="8"/>
      <c r="AI86" s="8"/>
      <c r="AJ86" s="8"/>
      <c r="AK86" s="8"/>
      <c r="AL86" s="8"/>
      <c r="AM86" s="8"/>
      <c r="AN86" s="8"/>
      <c r="AO86" s="8"/>
      <c r="AP86" s="8"/>
      <c r="AQ86" s="8"/>
      <c r="AR86" s="8"/>
      <c r="AS86" s="8"/>
      <c r="AT86" s="8"/>
      <c r="AU86" s="8"/>
      <c r="AV86" s="8"/>
      <c r="AW86" s="10"/>
      <c r="AX86" s="8"/>
      <c r="AY86" s="8"/>
      <c r="AZ86" s="8"/>
      <c r="BA86" s="8"/>
      <c r="BB86" s="8"/>
      <c r="BC86" s="8"/>
      <c r="BD86" s="8"/>
      <c r="BE86" s="8"/>
      <c r="BF86" s="8"/>
      <c r="BG86" s="8"/>
      <c r="BH86" s="8"/>
      <c r="BI86" s="8"/>
      <c r="BJ86" s="8"/>
      <c r="BK86" s="8"/>
      <c r="BL86" s="8"/>
      <c r="BM86" s="8"/>
      <c r="BN86" s="8"/>
      <c r="BO86" s="8"/>
      <c r="BP86" s="8"/>
      <c r="BQ86" s="8"/>
      <c r="BR86" s="8"/>
      <c r="BS86" s="8"/>
      <c r="BT86" s="8"/>
      <c r="BU86" s="10"/>
      <c r="BV86" s="8"/>
      <c r="BW86" s="8"/>
      <c r="BX86" s="8"/>
      <c r="BY86" s="8"/>
      <c r="BZ86" s="8"/>
      <c r="CA86" s="8"/>
    </row>
    <row r="87" spans="1:79">
      <c r="A87" s="8"/>
      <c r="B87" s="8"/>
      <c r="C87" s="8"/>
      <c r="D87" s="8"/>
      <c r="E87" s="8"/>
      <c r="F87" s="8"/>
      <c r="G87" s="8"/>
      <c r="H87" s="8"/>
      <c r="I87" s="8"/>
      <c r="J87" s="8"/>
      <c r="K87" s="8"/>
      <c r="L87" s="8"/>
      <c r="M87" s="8"/>
      <c r="N87" s="8"/>
      <c r="O87" s="8"/>
      <c r="P87" s="8"/>
      <c r="Q87" s="8"/>
      <c r="R87" s="8"/>
      <c r="S87" s="8"/>
      <c r="T87" s="8"/>
      <c r="U87" s="8"/>
      <c r="V87" s="8"/>
      <c r="W87" s="8"/>
      <c r="X87" s="8"/>
      <c r="Y87" s="10"/>
      <c r="Z87" s="8"/>
      <c r="AA87" s="8"/>
      <c r="AB87" s="8"/>
      <c r="AC87" s="8"/>
      <c r="AD87" s="8"/>
      <c r="AE87" s="8"/>
      <c r="AF87" s="8"/>
      <c r="AG87" s="8"/>
      <c r="AH87" s="8"/>
      <c r="AI87" s="8"/>
      <c r="AJ87" s="8"/>
      <c r="AK87" s="8"/>
      <c r="AL87" s="8"/>
      <c r="AM87" s="8"/>
      <c r="AN87" s="8"/>
      <c r="AO87" s="8"/>
      <c r="AP87" s="8"/>
      <c r="AQ87" s="8"/>
      <c r="AR87" s="8"/>
      <c r="AS87" s="8"/>
      <c r="AT87" s="8"/>
      <c r="AU87" s="8"/>
      <c r="AV87" s="8"/>
      <c r="AW87" s="10"/>
      <c r="AX87" s="8"/>
      <c r="AY87" s="8"/>
      <c r="AZ87" s="8"/>
      <c r="BA87" s="8"/>
      <c r="BB87" s="8"/>
      <c r="BC87" s="8"/>
      <c r="BD87" s="8"/>
      <c r="BE87" s="8"/>
      <c r="BF87" s="8"/>
      <c r="BG87" s="8"/>
      <c r="BH87" s="8"/>
      <c r="BI87" s="8"/>
      <c r="BJ87" s="8"/>
      <c r="BK87" s="8"/>
      <c r="BL87" s="8"/>
      <c r="BM87" s="8"/>
      <c r="BN87" s="8"/>
      <c r="BO87" s="8"/>
      <c r="BP87" s="8"/>
      <c r="BQ87" s="8"/>
      <c r="BR87" s="8"/>
      <c r="BS87" s="8"/>
      <c r="BT87" s="8"/>
      <c r="BU87" s="10"/>
      <c r="BV87" s="8"/>
      <c r="BW87" s="8"/>
      <c r="BX87" s="8"/>
      <c r="BY87" s="8"/>
      <c r="BZ87" s="8"/>
      <c r="CA87" s="8"/>
    </row>
    <row r="88" spans="1:79">
      <c r="A88" s="8"/>
      <c r="B88" s="8"/>
      <c r="C88" s="8"/>
      <c r="D88" s="8"/>
      <c r="E88" s="8"/>
      <c r="F88" s="8"/>
      <c r="G88" s="8"/>
      <c r="H88" s="8"/>
      <c r="I88" s="8"/>
      <c r="J88" s="8"/>
      <c r="K88" s="8"/>
      <c r="L88" s="8"/>
      <c r="M88" s="8"/>
      <c r="N88" s="8"/>
      <c r="O88" s="8"/>
      <c r="P88" s="8"/>
      <c r="Q88" s="8"/>
      <c r="R88" s="8"/>
      <c r="S88" s="8"/>
      <c r="T88" s="8"/>
      <c r="U88" s="8"/>
      <c r="V88" s="8"/>
      <c r="W88" s="8"/>
      <c r="X88" s="8"/>
      <c r="Y88" s="10"/>
      <c r="Z88" s="8"/>
      <c r="AA88" s="8"/>
      <c r="AB88" s="8"/>
      <c r="AC88" s="8"/>
      <c r="AD88" s="8"/>
      <c r="AE88" s="8"/>
      <c r="AF88" s="8"/>
      <c r="AG88" s="8"/>
      <c r="AH88" s="8"/>
      <c r="AI88" s="8"/>
      <c r="AJ88" s="8"/>
      <c r="AK88" s="8"/>
      <c r="AL88" s="8"/>
      <c r="AM88" s="8"/>
      <c r="AN88" s="8"/>
      <c r="AO88" s="8"/>
      <c r="AP88" s="8"/>
      <c r="AQ88" s="8"/>
      <c r="AR88" s="8"/>
      <c r="AS88" s="8"/>
      <c r="AT88" s="8"/>
      <c r="AU88" s="8"/>
      <c r="AV88" s="8"/>
      <c r="AW88" s="10"/>
      <c r="AX88" s="8"/>
      <c r="AY88" s="8"/>
      <c r="AZ88" s="8"/>
      <c r="BA88" s="8"/>
      <c r="BB88" s="8"/>
      <c r="BC88" s="8"/>
      <c r="BD88" s="8"/>
      <c r="BE88" s="8"/>
      <c r="BF88" s="8"/>
      <c r="BG88" s="8"/>
      <c r="BH88" s="8"/>
      <c r="BI88" s="8"/>
      <c r="BJ88" s="8"/>
      <c r="BK88" s="8"/>
      <c r="BL88" s="8"/>
      <c r="BM88" s="8"/>
      <c r="BN88" s="8"/>
      <c r="BO88" s="8"/>
      <c r="BP88" s="8"/>
      <c r="BQ88" s="8"/>
      <c r="BR88" s="8"/>
      <c r="BS88" s="8"/>
      <c r="BT88" s="8"/>
      <c r="BU88" s="10"/>
      <c r="BV88" s="8"/>
      <c r="BW88" s="8"/>
      <c r="BX88" s="8"/>
      <c r="BY88" s="8"/>
      <c r="BZ88" s="8"/>
      <c r="CA88" s="8"/>
    </row>
    <row r="89" spans="1:79">
      <c r="A89" s="8"/>
      <c r="B89" s="8"/>
      <c r="C89" s="8"/>
      <c r="D89" s="8"/>
      <c r="E89" s="8"/>
      <c r="F89" s="8"/>
      <c r="G89" s="8"/>
      <c r="H89" s="8"/>
      <c r="I89" s="8"/>
      <c r="J89" s="8"/>
      <c r="K89" s="8"/>
      <c r="L89" s="8"/>
      <c r="M89" s="8"/>
      <c r="N89" s="8"/>
      <c r="O89" s="8"/>
      <c r="P89" s="8"/>
      <c r="Q89" s="8"/>
      <c r="R89" s="8"/>
      <c r="S89" s="8"/>
      <c r="T89" s="8"/>
      <c r="U89" s="8"/>
      <c r="V89" s="8"/>
      <c r="W89" s="8"/>
      <c r="X89" s="8"/>
      <c r="Y89" s="10"/>
      <c r="Z89" s="8"/>
      <c r="AA89" s="8"/>
      <c r="AB89" s="8"/>
      <c r="AC89" s="8"/>
      <c r="AD89" s="8"/>
      <c r="AE89" s="8"/>
      <c r="AF89" s="8"/>
      <c r="AG89" s="8"/>
      <c r="AH89" s="8"/>
      <c r="AI89" s="8"/>
      <c r="AJ89" s="8"/>
      <c r="AK89" s="8"/>
      <c r="AL89" s="8"/>
      <c r="AM89" s="8"/>
      <c r="AN89" s="8"/>
      <c r="AO89" s="8"/>
      <c r="AP89" s="8"/>
      <c r="AQ89" s="8"/>
      <c r="AR89" s="8"/>
      <c r="AS89" s="8"/>
      <c r="AT89" s="8"/>
      <c r="AU89" s="8"/>
      <c r="AV89" s="8"/>
      <c r="AW89" s="10"/>
      <c r="AX89" s="8"/>
      <c r="AY89" s="8"/>
      <c r="AZ89" s="8"/>
      <c r="BA89" s="8"/>
      <c r="BB89" s="8"/>
      <c r="BC89" s="8"/>
      <c r="BD89" s="8"/>
      <c r="BE89" s="8"/>
      <c r="BF89" s="8"/>
      <c r="BG89" s="8"/>
      <c r="BH89" s="8"/>
      <c r="BI89" s="8"/>
      <c r="BJ89" s="8"/>
      <c r="BK89" s="8"/>
      <c r="BL89" s="8"/>
      <c r="BM89" s="8"/>
      <c r="BN89" s="8"/>
      <c r="BO89" s="8"/>
      <c r="BP89" s="8"/>
      <c r="BQ89" s="8"/>
      <c r="BR89" s="8"/>
      <c r="BS89" s="8"/>
      <c r="BT89" s="8"/>
      <c r="BU89" s="10"/>
      <c r="BV89" s="8"/>
      <c r="BW89" s="8"/>
      <c r="BX89" s="8"/>
      <c r="BY89" s="8"/>
      <c r="BZ89" s="8"/>
      <c r="CA89" s="8"/>
    </row>
    <row r="90" spans="1:79">
      <c r="A90" s="8"/>
      <c r="B90" s="8"/>
      <c r="C90" s="8"/>
      <c r="D90" s="8"/>
      <c r="E90" s="8"/>
      <c r="F90" s="8"/>
      <c r="G90" s="8"/>
      <c r="H90" s="8"/>
      <c r="I90" s="8"/>
      <c r="J90" s="8"/>
      <c r="K90" s="8"/>
      <c r="L90" s="8"/>
      <c r="M90" s="8"/>
      <c r="N90" s="8"/>
      <c r="O90" s="8"/>
      <c r="P90" s="8"/>
      <c r="Q90" s="8"/>
      <c r="R90" s="8"/>
      <c r="S90" s="8"/>
      <c r="T90" s="8"/>
      <c r="U90" s="8"/>
      <c r="V90" s="8"/>
      <c r="W90" s="8"/>
      <c r="X90" s="8"/>
      <c r="Y90" s="10"/>
      <c r="Z90" s="8"/>
      <c r="AA90" s="8"/>
      <c r="AB90" s="8"/>
      <c r="AC90" s="8"/>
      <c r="AD90" s="8"/>
      <c r="AE90" s="8"/>
      <c r="AF90" s="8"/>
      <c r="AG90" s="8"/>
      <c r="AH90" s="8"/>
      <c r="AI90" s="8"/>
      <c r="AJ90" s="8"/>
      <c r="AK90" s="8"/>
      <c r="AL90" s="8"/>
      <c r="AM90" s="8"/>
      <c r="AN90" s="8"/>
      <c r="AO90" s="8"/>
      <c r="AP90" s="8"/>
      <c r="AQ90" s="8"/>
      <c r="AR90" s="8"/>
      <c r="AS90" s="8"/>
      <c r="AT90" s="8"/>
      <c r="AU90" s="8"/>
      <c r="AV90" s="8"/>
      <c r="AW90" s="10"/>
      <c r="AX90" s="8"/>
      <c r="AY90" s="8"/>
      <c r="AZ90" s="8"/>
      <c r="BA90" s="8"/>
      <c r="BB90" s="8"/>
      <c r="BC90" s="8"/>
      <c r="BD90" s="8"/>
      <c r="BE90" s="8"/>
      <c r="BF90" s="8"/>
      <c r="BG90" s="8"/>
      <c r="BH90" s="8"/>
      <c r="BI90" s="8"/>
      <c r="BJ90" s="8"/>
      <c r="BK90" s="8"/>
      <c r="BL90" s="8"/>
      <c r="BM90" s="8"/>
      <c r="BN90" s="8"/>
      <c r="BO90" s="8"/>
      <c r="BP90" s="8"/>
      <c r="BQ90" s="8"/>
      <c r="BR90" s="8"/>
      <c r="BS90" s="8"/>
      <c r="BT90" s="8"/>
      <c r="BU90" s="10"/>
      <c r="BV90" s="8"/>
      <c r="BW90" s="8"/>
      <c r="BX90" s="8"/>
      <c r="BY90" s="8"/>
      <c r="BZ90" s="8"/>
      <c r="CA90" s="8"/>
    </row>
    <row r="91" spans="1:79">
      <c r="A91" s="8"/>
      <c r="B91" s="8"/>
      <c r="C91" s="8"/>
      <c r="D91" s="8"/>
      <c r="E91" s="8"/>
      <c r="F91" s="8"/>
      <c r="G91" s="8"/>
      <c r="H91" s="8"/>
      <c r="I91" s="8"/>
      <c r="J91" s="8"/>
      <c r="K91" s="8"/>
      <c r="L91" s="8"/>
      <c r="M91" s="8"/>
      <c r="N91" s="8"/>
      <c r="O91" s="8"/>
      <c r="P91" s="8"/>
      <c r="Q91" s="8"/>
      <c r="R91" s="8"/>
      <c r="S91" s="8"/>
      <c r="T91" s="8"/>
      <c r="U91" s="8"/>
      <c r="V91" s="8"/>
      <c r="W91" s="8"/>
      <c r="X91" s="8"/>
      <c r="Y91" s="10"/>
      <c r="Z91" s="8"/>
      <c r="AA91" s="8"/>
      <c r="AB91" s="8"/>
      <c r="AC91" s="8"/>
      <c r="AD91" s="8"/>
      <c r="AE91" s="8"/>
      <c r="AF91" s="8"/>
      <c r="AG91" s="8"/>
      <c r="AH91" s="8"/>
      <c r="AI91" s="8"/>
      <c r="AJ91" s="8"/>
      <c r="AK91" s="8"/>
      <c r="AL91" s="8"/>
      <c r="AM91" s="8"/>
      <c r="AN91" s="8"/>
      <c r="AO91" s="8"/>
      <c r="AP91" s="8"/>
      <c r="AQ91" s="8"/>
      <c r="AR91" s="8"/>
      <c r="AS91" s="8"/>
      <c r="AT91" s="8"/>
      <c r="AU91" s="8"/>
      <c r="AV91" s="8"/>
      <c r="AW91" s="10"/>
      <c r="AX91" s="8"/>
      <c r="AY91" s="8"/>
      <c r="AZ91" s="8"/>
      <c r="BA91" s="8"/>
      <c r="BB91" s="8"/>
      <c r="BC91" s="8"/>
      <c r="BD91" s="8"/>
      <c r="BE91" s="8"/>
      <c r="BF91" s="8"/>
      <c r="BG91" s="8"/>
      <c r="BH91" s="8"/>
      <c r="BI91" s="8"/>
      <c r="BJ91" s="8"/>
      <c r="BK91" s="8"/>
      <c r="BL91" s="8"/>
      <c r="BM91" s="8"/>
      <c r="BN91" s="8"/>
      <c r="BO91" s="8"/>
      <c r="BP91" s="8"/>
      <c r="BQ91" s="8"/>
      <c r="BR91" s="8"/>
      <c r="BS91" s="8"/>
      <c r="BT91" s="8"/>
      <c r="BU91" s="10"/>
      <c r="BV91" s="8"/>
      <c r="BW91" s="8"/>
      <c r="BX91" s="8"/>
      <c r="BY91" s="8"/>
      <c r="BZ91" s="8"/>
      <c r="CA91" s="8"/>
    </row>
    <row r="92" spans="1:79">
      <c r="A92" s="8"/>
      <c r="B92" s="8"/>
      <c r="C92" s="8"/>
      <c r="D92" s="8"/>
      <c r="E92" s="8"/>
      <c r="F92" s="8"/>
      <c r="G92" s="8"/>
      <c r="H92" s="8"/>
      <c r="I92" s="8"/>
      <c r="J92" s="8"/>
      <c r="K92" s="8"/>
      <c r="L92" s="8"/>
      <c r="M92" s="8"/>
      <c r="N92" s="8"/>
      <c r="O92" s="8"/>
      <c r="P92" s="8"/>
      <c r="Q92" s="8"/>
      <c r="R92" s="8"/>
      <c r="S92" s="8"/>
      <c r="T92" s="8"/>
      <c r="U92" s="8"/>
      <c r="V92" s="8"/>
      <c r="W92" s="8"/>
      <c r="X92" s="8"/>
      <c r="Y92" s="10"/>
      <c r="Z92" s="8"/>
      <c r="AA92" s="8"/>
      <c r="AB92" s="8"/>
      <c r="AC92" s="8"/>
      <c r="AD92" s="8"/>
      <c r="AE92" s="8"/>
      <c r="AF92" s="8"/>
      <c r="AG92" s="8"/>
      <c r="AH92" s="8"/>
      <c r="AI92" s="8"/>
      <c r="AJ92" s="8"/>
      <c r="AK92" s="8"/>
      <c r="AL92" s="8"/>
      <c r="AM92" s="8"/>
      <c r="AN92" s="8"/>
      <c r="AO92" s="8"/>
      <c r="AP92" s="8"/>
      <c r="AQ92" s="8"/>
      <c r="AR92" s="8"/>
      <c r="AS92" s="8"/>
      <c r="AT92" s="8"/>
      <c r="AU92" s="8"/>
      <c r="AV92" s="8"/>
      <c r="AW92" s="10"/>
      <c r="AX92" s="8"/>
      <c r="AY92" s="8"/>
      <c r="AZ92" s="8"/>
      <c r="BA92" s="8"/>
      <c r="BB92" s="8"/>
      <c r="BC92" s="8"/>
      <c r="BD92" s="8"/>
      <c r="BE92" s="8"/>
      <c r="BF92" s="8"/>
      <c r="BG92" s="8"/>
      <c r="BH92" s="8"/>
      <c r="BI92" s="8"/>
      <c r="BJ92" s="8"/>
      <c r="BK92" s="8"/>
      <c r="BL92" s="8"/>
      <c r="BM92" s="8"/>
      <c r="BN92" s="8"/>
      <c r="BO92" s="8"/>
      <c r="BP92" s="8"/>
      <c r="BQ92" s="8"/>
      <c r="BR92" s="8"/>
      <c r="BS92" s="8"/>
      <c r="BT92" s="8"/>
      <c r="BU92" s="10"/>
      <c r="BV92" s="8"/>
      <c r="BW92" s="8"/>
      <c r="BX92" s="8"/>
      <c r="BY92" s="8"/>
      <c r="BZ92" s="8"/>
      <c r="CA92" s="8"/>
    </row>
    <row r="93" spans="1:79">
      <c r="A93" s="8"/>
      <c r="B93" s="8"/>
      <c r="C93" s="8"/>
      <c r="D93" s="8"/>
      <c r="E93" s="8"/>
      <c r="F93" s="8"/>
      <c r="G93" s="8"/>
      <c r="H93" s="8"/>
      <c r="I93" s="8"/>
      <c r="J93" s="8"/>
      <c r="K93" s="8"/>
      <c r="L93" s="8"/>
      <c r="M93" s="8"/>
      <c r="N93" s="8"/>
      <c r="O93" s="8"/>
      <c r="P93" s="8"/>
      <c r="Q93" s="8"/>
      <c r="R93" s="8"/>
      <c r="S93" s="8"/>
      <c r="T93" s="8"/>
      <c r="U93" s="8"/>
      <c r="V93" s="8"/>
      <c r="W93" s="8"/>
      <c r="X93" s="8"/>
      <c r="Y93" s="10"/>
      <c r="Z93" s="8"/>
      <c r="AA93" s="8"/>
      <c r="AB93" s="8"/>
      <c r="AC93" s="8"/>
      <c r="AD93" s="8"/>
      <c r="AE93" s="8"/>
      <c r="AF93" s="8"/>
      <c r="AG93" s="8"/>
      <c r="AH93" s="8"/>
      <c r="AI93" s="8"/>
      <c r="AJ93" s="8"/>
      <c r="AK93" s="8"/>
      <c r="AL93" s="8"/>
      <c r="AM93" s="8"/>
      <c r="AN93" s="8"/>
      <c r="AO93" s="8"/>
      <c r="AP93" s="8"/>
      <c r="AQ93" s="8"/>
      <c r="AR93" s="8"/>
      <c r="AS93" s="8"/>
      <c r="AT93" s="8"/>
      <c r="AU93" s="8"/>
      <c r="AV93" s="8"/>
      <c r="AW93" s="10"/>
      <c r="AX93" s="8"/>
      <c r="AY93" s="8"/>
      <c r="AZ93" s="8"/>
      <c r="BA93" s="8"/>
      <c r="BB93" s="8"/>
      <c r="BC93" s="8"/>
      <c r="BD93" s="8"/>
      <c r="BE93" s="8"/>
      <c r="BF93" s="8"/>
      <c r="BG93" s="8"/>
      <c r="BH93" s="8"/>
      <c r="BI93" s="8"/>
      <c r="BJ93" s="8"/>
      <c r="BK93" s="8"/>
      <c r="BL93" s="8"/>
      <c r="BM93" s="8"/>
      <c r="BN93" s="8"/>
      <c r="BO93" s="8"/>
      <c r="BP93" s="8"/>
      <c r="BQ93" s="8"/>
      <c r="BR93" s="8"/>
      <c r="BS93" s="8"/>
      <c r="BT93" s="8"/>
      <c r="BU93" s="10"/>
      <c r="BV93" s="8"/>
      <c r="BW93" s="8"/>
      <c r="BX93" s="8"/>
      <c r="BY93" s="8"/>
      <c r="BZ93" s="8"/>
      <c r="CA93" s="8"/>
    </row>
    <row r="94" spans="1:79">
      <c r="A94" s="8"/>
      <c r="B94" s="8"/>
      <c r="C94" s="8"/>
      <c r="D94" s="8"/>
      <c r="E94" s="8"/>
      <c r="F94" s="8"/>
      <c r="G94" s="8"/>
      <c r="H94" s="8"/>
      <c r="I94" s="8"/>
      <c r="J94" s="8"/>
      <c r="K94" s="8"/>
      <c r="L94" s="8"/>
      <c r="M94" s="8"/>
      <c r="N94" s="8"/>
      <c r="O94" s="8"/>
      <c r="P94" s="8"/>
      <c r="Q94" s="8"/>
      <c r="R94" s="8"/>
      <c r="S94" s="8"/>
      <c r="T94" s="8"/>
      <c r="U94" s="8"/>
      <c r="V94" s="8"/>
      <c r="W94" s="8"/>
      <c r="X94" s="8"/>
      <c r="Y94" s="10"/>
      <c r="Z94" s="8"/>
      <c r="AA94" s="8"/>
      <c r="AB94" s="8"/>
      <c r="AC94" s="8"/>
      <c r="AD94" s="8"/>
      <c r="AE94" s="8"/>
      <c r="AF94" s="8"/>
      <c r="AG94" s="8"/>
      <c r="AH94" s="8"/>
      <c r="AI94" s="8"/>
      <c r="AJ94" s="8"/>
      <c r="AK94" s="8"/>
      <c r="AL94" s="8"/>
      <c r="AM94" s="8"/>
      <c r="AN94" s="8"/>
      <c r="AO94" s="8"/>
      <c r="AP94" s="8"/>
      <c r="AQ94" s="8"/>
      <c r="AR94" s="8"/>
      <c r="AS94" s="8"/>
      <c r="AT94" s="8"/>
      <c r="AU94" s="8"/>
      <c r="AV94" s="8"/>
      <c r="AW94" s="10"/>
      <c r="AX94" s="8"/>
      <c r="AY94" s="8"/>
      <c r="AZ94" s="8"/>
      <c r="BA94" s="8"/>
      <c r="BB94" s="8"/>
      <c r="BC94" s="8"/>
      <c r="BD94" s="8"/>
      <c r="BE94" s="8"/>
      <c r="BF94" s="8"/>
      <c r="BG94" s="8"/>
      <c r="BH94" s="8"/>
      <c r="BI94" s="8"/>
      <c r="BJ94" s="8"/>
      <c r="BK94" s="8"/>
      <c r="BL94" s="8"/>
      <c r="BM94" s="8"/>
      <c r="BN94" s="8"/>
      <c r="BO94" s="8"/>
      <c r="BP94" s="8"/>
      <c r="BQ94" s="8"/>
      <c r="BR94" s="8"/>
      <c r="BS94" s="8"/>
      <c r="BT94" s="8"/>
      <c r="BU94" s="10"/>
      <c r="BV94" s="8"/>
      <c r="BW94" s="8"/>
      <c r="BX94" s="8"/>
      <c r="BY94" s="8"/>
      <c r="BZ94" s="8"/>
      <c r="CA94" s="8"/>
    </row>
    <row r="95" spans="1:79">
      <c r="A95" s="8"/>
      <c r="B95" s="8"/>
      <c r="C95" s="8"/>
      <c r="D95" s="8"/>
      <c r="E95" s="8"/>
      <c r="F95" s="8"/>
      <c r="G95" s="8"/>
      <c r="H95" s="8"/>
      <c r="I95" s="8"/>
      <c r="J95" s="8"/>
      <c r="K95" s="8"/>
      <c r="L95" s="8"/>
      <c r="M95" s="8"/>
      <c r="N95" s="8"/>
      <c r="O95" s="8"/>
      <c r="P95" s="8"/>
      <c r="Q95" s="8"/>
      <c r="R95" s="8"/>
      <c r="S95" s="8"/>
      <c r="T95" s="8"/>
      <c r="U95" s="8"/>
      <c r="V95" s="8"/>
      <c r="W95" s="8"/>
      <c r="X95" s="8"/>
      <c r="Y95" s="10"/>
      <c r="Z95" s="8"/>
      <c r="AA95" s="8"/>
      <c r="AB95" s="8"/>
      <c r="AC95" s="8"/>
      <c r="AD95" s="8"/>
      <c r="AE95" s="8"/>
      <c r="AF95" s="8"/>
      <c r="AG95" s="8"/>
      <c r="AH95" s="8"/>
      <c r="AI95" s="8"/>
      <c r="AJ95" s="8"/>
      <c r="AK95" s="8"/>
      <c r="AL95" s="8"/>
      <c r="AM95" s="8"/>
      <c r="AN95" s="8"/>
      <c r="AO95" s="8"/>
      <c r="AP95" s="8"/>
      <c r="AQ95" s="8"/>
      <c r="AR95" s="8"/>
      <c r="AS95" s="8"/>
      <c r="AT95" s="8"/>
      <c r="AU95" s="8"/>
      <c r="AV95" s="8"/>
      <c r="AW95" s="10"/>
      <c r="AX95" s="8"/>
      <c r="AY95" s="8"/>
      <c r="AZ95" s="8"/>
      <c r="BA95" s="8"/>
      <c r="BB95" s="8"/>
      <c r="BC95" s="8"/>
      <c r="BD95" s="8"/>
      <c r="BE95" s="8"/>
      <c r="BF95" s="8"/>
      <c r="BG95" s="8"/>
      <c r="BH95" s="8"/>
      <c r="BI95" s="8"/>
      <c r="BJ95" s="8"/>
      <c r="BK95" s="8"/>
      <c r="BL95" s="8"/>
      <c r="BM95" s="8"/>
      <c r="BN95" s="8"/>
      <c r="BO95" s="8"/>
      <c r="BP95" s="8"/>
      <c r="BQ95" s="8"/>
      <c r="BR95" s="8"/>
      <c r="BS95" s="8"/>
      <c r="BT95" s="8"/>
      <c r="BU95" s="10"/>
      <c r="BV95" s="8"/>
      <c r="BW95" s="8"/>
      <c r="BX95" s="8"/>
      <c r="BY95" s="8"/>
      <c r="BZ95" s="8"/>
      <c r="CA95" s="8"/>
    </row>
    <row r="96" spans="1:79">
      <c r="A96" s="8"/>
      <c r="B96" s="8"/>
      <c r="C96" s="8"/>
      <c r="D96" s="8"/>
      <c r="E96" s="8"/>
      <c r="F96" s="8"/>
      <c r="G96" s="8"/>
      <c r="H96" s="8"/>
      <c r="I96" s="8"/>
      <c r="J96" s="8"/>
      <c r="K96" s="8"/>
      <c r="L96" s="8"/>
      <c r="M96" s="8"/>
      <c r="N96" s="8"/>
      <c r="O96" s="8"/>
      <c r="P96" s="8"/>
      <c r="Q96" s="8"/>
      <c r="R96" s="8"/>
      <c r="S96" s="8"/>
      <c r="T96" s="8"/>
      <c r="U96" s="8"/>
      <c r="V96" s="8"/>
      <c r="W96" s="8"/>
      <c r="X96" s="8"/>
      <c r="Y96" s="10"/>
      <c r="Z96" s="8"/>
      <c r="AA96" s="8"/>
      <c r="AB96" s="8"/>
      <c r="AC96" s="8"/>
      <c r="AD96" s="8"/>
      <c r="AE96" s="8"/>
      <c r="AF96" s="8"/>
      <c r="AG96" s="8"/>
      <c r="AH96" s="8"/>
      <c r="AI96" s="8"/>
      <c r="AJ96" s="8"/>
      <c r="AK96" s="8"/>
      <c r="AL96" s="8"/>
      <c r="AM96" s="8"/>
      <c r="AN96" s="8"/>
      <c r="AO96" s="8"/>
      <c r="AP96" s="8"/>
      <c r="AQ96" s="8"/>
      <c r="AR96" s="8"/>
      <c r="AS96" s="8"/>
      <c r="AT96" s="8"/>
      <c r="AU96" s="8"/>
      <c r="AV96" s="8"/>
      <c r="AW96" s="10"/>
      <c r="AX96" s="8"/>
      <c r="AY96" s="8"/>
      <c r="AZ96" s="8"/>
      <c r="BA96" s="8"/>
      <c r="BB96" s="8"/>
      <c r="BC96" s="8"/>
      <c r="BD96" s="8"/>
      <c r="BE96" s="8"/>
      <c r="BF96" s="8"/>
      <c r="BG96" s="8"/>
      <c r="BH96" s="8"/>
      <c r="BI96" s="8"/>
      <c r="BJ96" s="8"/>
      <c r="BK96" s="8"/>
      <c r="BL96" s="8"/>
      <c r="BM96" s="8"/>
      <c r="BN96" s="8"/>
      <c r="BO96" s="8"/>
      <c r="BP96" s="8"/>
      <c r="BQ96" s="8"/>
      <c r="BR96" s="8"/>
      <c r="BS96" s="8"/>
      <c r="BT96" s="8"/>
      <c r="BU96" s="10"/>
      <c r="BV96" s="8"/>
      <c r="BW96" s="8"/>
      <c r="BX96" s="8"/>
      <c r="BY96" s="8"/>
      <c r="BZ96" s="8"/>
      <c r="CA96" s="8"/>
    </row>
    <row r="97" spans="1:79">
      <c r="A97" s="8"/>
      <c r="B97" s="8"/>
      <c r="C97" s="8"/>
      <c r="D97" s="8"/>
      <c r="E97" s="8"/>
      <c r="F97" s="8"/>
      <c r="G97" s="8"/>
      <c r="H97" s="8"/>
      <c r="I97" s="8"/>
      <c r="J97" s="8"/>
      <c r="K97" s="8"/>
      <c r="L97" s="8"/>
      <c r="M97" s="8"/>
      <c r="N97" s="8"/>
      <c r="O97" s="8"/>
      <c r="P97" s="8"/>
      <c r="Q97" s="8"/>
      <c r="R97" s="8"/>
      <c r="S97" s="8"/>
      <c r="T97" s="8"/>
      <c r="U97" s="8"/>
      <c r="V97" s="8"/>
      <c r="W97" s="8"/>
      <c r="X97" s="8"/>
      <c r="Y97" s="10"/>
      <c r="Z97" s="8"/>
      <c r="AA97" s="8"/>
      <c r="AB97" s="8"/>
      <c r="AC97" s="8"/>
      <c r="AD97" s="8"/>
      <c r="AE97" s="8"/>
      <c r="AF97" s="8"/>
      <c r="AG97" s="8"/>
      <c r="AH97" s="8"/>
      <c r="AI97" s="8"/>
      <c r="AJ97" s="8"/>
      <c r="AK97" s="8"/>
      <c r="AL97" s="8"/>
      <c r="AM97" s="8"/>
      <c r="AN97" s="8"/>
      <c r="AO97" s="8"/>
      <c r="AP97" s="8"/>
      <c r="AQ97" s="8"/>
      <c r="AR97" s="8"/>
      <c r="AS97" s="8"/>
      <c r="AT97" s="8"/>
      <c r="AU97" s="8"/>
      <c r="AV97" s="8"/>
      <c r="AW97" s="10"/>
      <c r="AX97" s="8"/>
      <c r="AY97" s="8"/>
      <c r="AZ97" s="8"/>
      <c r="BA97" s="8"/>
      <c r="BB97" s="8"/>
      <c r="BC97" s="8"/>
      <c r="BD97" s="8"/>
      <c r="BE97" s="8"/>
      <c r="BF97" s="8"/>
      <c r="BG97" s="8"/>
      <c r="BH97" s="8"/>
      <c r="BI97" s="8"/>
      <c r="BJ97" s="8"/>
      <c r="BK97" s="8"/>
      <c r="BL97" s="8"/>
      <c r="BM97" s="8"/>
      <c r="BN97" s="8"/>
      <c r="BO97" s="8"/>
      <c r="BP97" s="8"/>
      <c r="BQ97" s="8"/>
      <c r="BR97" s="8"/>
      <c r="BS97" s="8"/>
      <c r="BT97" s="8"/>
      <c r="BU97" s="10"/>
      <c r="BV97" s="8"/>
      <c r="BW97" s="8"/>
      <c r="BX97" s="8"/>
      <c r="BY97" s="8"/>
      <c r="BZ97" s="8"/>
      <c r="CA97" s="8"/>
    </row>
    <row r="98" spans="1:79">
      <c r="A98" s="8"/>
      <c r="B98" s="8"/>
      <c r="C98" s="8"/>
      <c r="D98" s="8"/>
      <c r="E98" s="8"/>
      <c r="F98" s="8"/>
      <c r="G98" s="8"/>
      <c r="H98" s="8"/>
      <c r="I98" s="8"/>
      <c r="J98" s="8"/>
      <c r="K98" s="8"/>
      <c r="L98" s="8"/>
      <c r="M98" s="8"/>
      <c r="N98" s="8"/>
      <c r="O98" s="8"/>
      <c r="P98" s="8"/>
      <c r="Q98" s="8"/>
      <c r="R98" s="8"/>
      <c r="S98" s="8"/>
      <c r="T98" s="8"/>
      <c r="U98" s="8"/>
      <c r="V98" s="8"/>
      <c r="W98" s="8"/>
      <c r="X98" s="8"/>
      <c r="Y98" s="10"/>
      <c r="Z98" s="8"/>
      <c r="AA98" s="8"/>
      <c r="AB98" s="8"/>
      <c r="AC98" s="8"/>
      <c r="AD98" s="8"/>
      <c r="AE98" s="8"/>
      <c r="AF98" s="8"/>
      <c r="AG98" s="8"/>
      <c r="AH98" s="8"/>
      <c r="AI98" s="8"/>
      <c r="AJ98" s="8"/>
      <c r="AK98" s="8"/>
      <c r="AL98" s="8"/>
      <c r="AM98" s="8"/>
      <c r="AN98" s="8"/>
      <c r="AO98" s="8"/>
      <c r="AP98" s="8"/>
      <c r="AQ98" s="8"/>
      <c r="AR98" s="8"/>
      <c r="AS98" s="8"/>
      <c r="AT98" s="8"/>
      <c r="AU98" s="8"/>
      <c r="AV98" s="8"/>
      <c r="AW98" s="10"/>
      <c r="AX98" s="8"/>
      <c r="AY98" s="8"/>
      <c r="AZ98" s="8"/>
      <c r="BA98" s="8"/>
      <c r="BB98" s="8"/>
      <c r="BC98" s="8"/>
      <c r="BD98" s="8"/>
      <c r="BE98" s="8"/>
      <c r="BF98" s="8"/>
      <c r="BG98" s="8"/>
      <c r="BH98" s="8"/>
      <c r="BI98" s="8"/>
      <c r="BJ98" s="8"/>
      <c r="BK98" s="8"/>
      <c r="BL98" s="8"/>
      <c r="BM98" s="8"/>
      <c r="BN98" s="8"/>
      <c r="BO98" s="8"/>
      <c r="BP98" s="8"/>
      <c r="BQ98" s="8"/>
      <c r="BR98" s="8"/>
      <c r="BS98" s="8"/>
      <c r="BT98" s="8"/>
      <c r="BU98" s="10"/>
      <c r="BV98" s="8"/>
      <c r="BW98" s="8"/>
      <c r="BX98" s="8"/>
      <c r="BY98" s="8"/>
      <c r="BZ98" s="8"/>
      <c r="CA98" s="8"/>
    </row>
    <row r="99" spans="1:79">
      <c r="A99" s="8"/>
      <c r="B99" s="8"/>
      <c r="C99" s="8"/>
      <c r="D99" s="8"/>
      <c r="E99" s="8"/>
      <c r="F99" s="8"/>
      <c r="G99" s="8"/>
      <c r="H99" s="8"/>
      <c r="I99" s="8"/>
      <c r="J99" s="8"/>
      <c r="K99" s="8"/>
      <c r="L99" s="8"/>
      <c r="M99" s="8"/>
      <c r="N99" s="8"/>
      <c r="O99" s="8"/>
      <c r="P99" s="8"/>
      <c r="Q99" s="8"/>
      <c r="R99" s="8"/>
      <c r="S99" s="8"/>
      <c r="T99" s="8"/>
      <c r="U99" s="8"/>
      <c r="V99" s="8"/>
      <c r="W99" s="8"/>
      <c r="X99" s="8"/>
      <c r="Y99" s="10"/>
      <c r="Z99" s="8"/>
      <c r="AA99" s="8"/>
      <c r="AB99" s="8"/>
      <c r="AC99" s="8"/>
      <c r="AD99" s="8"/>
      <c r="AE99" s="8"/>
      <c r="AF99" s="8"/>
      <c r="AG99" s="8"/>
      <c r="AH99" s="8"/>
      <c r="AI99" s="8"/>
      <c r="AJ99" s="8"/>
      <c r="AK99" s="8"/>
      <c r="AL99" s="8"/>
      <c r="AM99" s="8"/>
      <c r="AN99" s="8"/>
      <c r="AO99" s="8"/>
      <c r="AP99" s="8"/>
      <c r="AQ99" s="8"/>
      <c r="AR99" s="8"/>
      <c r="AS99" s="8"/>
      <c r="AT99" s="8"/>
      <c r="AU99" s="8"/>
      <c r="AV99" s="8"/>
      <c r="AW99" s="10"/>
      <c r="AX99" s="8"/>
      <c r="AY99" s="8"/>
      <c r="AZ99" s="8"/>
      <c r="BA99" s="8"/>
      <c r="BB99" s="8"/>
      <c r="BC99" s="8"/>
      <c r="BD99" s="8"/>
      <c r="BE99" s="8"/>
      <c r="BF99" s="8"/>
      <c r="BG99" s="8"/>
      <c r="BH99" s="8"/>
      <c r="BI99" s="8"/>
      <c r="BJ99" s="8"/>
      <c r="BK99" s="8"/>
      <c r="BL99" s="8"/>
      <c r="BM99" s="8"/>
      <c r="BN99" s="8"/>
      <c r="BO99" s="8"/>
      <c r="BP99" s="8"/>
      <c r="BQ99" s="8"/>
      <c r="BR99" s="8"/>
      <c r="BS99" s="8"/>
      <c r="BT99" s="8"/>
      <c r="BU99" s="10"/>
      <c r="BV99" s="8"/>
      <c r="BW99" s="8"/>
      <c r="BX99" s="8"/>
      <c r="BY99" s="8"/>
      <c r="BZ99" s="8"/>
      <c r="CA99" s="8"/>
    </row>
    <row r="100" spans="1:79">
      <c r="A100" s="8"/>
      <c r="B100" s="8"/>
      <c r="C100" s="8"/>
      <c r="D100" s="8"/>
      <c r="E100" s="8"/>
      <c r="F100" s="8"/>
      <c r="G100" s="8"/>
      <c r="H100" s="8"/>
      <c r="I100" s="8"/>
      <c r="J100" s="8"/>
      <c r="K100" s="8"/>
      <c r="L100" s="8"/>
      <c r="M100" s="8"/>
      <c r="N100" s="8"/>
      <c r="O100" s="8"/>
      <c r="P100" s="8"/>
      <c r="Q100" s="8"/>
      <c r="R100" s="8"/>
      <c r="S100" s="8"/>
      <c r="T100" s="8"/>
      <c r="U100" s="8"/>
      <c r="V100" s="8"/>
      <c r="W100" s="8"/>
      <c r="X100" s="8"/>
      <c r="Y100" s="10"/>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10"/>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10"/>
      <c r="BV100" s="8"/>
      <c r="BW100" s="8"/>
      <c r="BX100" s="8"/>
      <c r="BY100" s="8"/>
      <c r="BZ100" s="8"/>
      <c r="CA100" s="8"/>
    </row>
    <row r="101" spans="1:79">
      <c r="A101" s="8"/>
      <c r="B101" s="8"/>
      <c r="C101" s="8"/>
      <c r="D101" s="8"/>
      <c r="E101" s="8"/>
      <c r="F101" s="8"/>
      <c r="G101" s="8"/>
      <c r="H101" s="8"/>
      <c r="I101" s="8"/>
      <c r="J101" s="8"/>
      <c r="K101" s="8"/>
      <c r="L101" s="8"/>
      <c r="M101" s="8"/>
      <c r="N101" s="8"/>
      <c r="O101" s="8"/>
      <c r="P101" s="8"/>
      <c r="Q101" s="8"/>
      <c r="R101" s="8"/>
      <c r="S101" s="8"/>
      <c r="T101" s="8"/>
      <c r="U101" s="8"/>
      <c r="V101" s="8"/>
      <c r="W101" s="8"/>
      <c r="X101" s="8"/>
      <c r="Y101" s="10"/>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10"/>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10"/>
      <c r="BV101" s="8"/>
      <c r="BW101" s="8"/>
      <c r="BX101" s="8"/>
      <c r="BY101" s="8"/>
      <c r="BZ101" s="8"/>
      <c r="CA101" s="8"/>
    </row>
    <row r="102" spans="1:79">
      <c r="A102" s="8"/>
      <c r="B102" s="8"/>
      <c r="C102" s="8"/>
      <c r="D102" s="8"/>
      <c r="E102" s="8"/>
      <c r="F102" s="8"/>
      <c r="G102" s="8"/>
      <c r="H102" s="8"/>
      <c r="I102" s="8"/>
      <c r="J102" s="8"/>
      <c r="K102" s="8"/>
      <c r="L102" s="8"/>
      <c r="M102" s="8"/>
      <c r="N102" s="8"/>
      <c r="O102" s="8"/>
      <c r="P102" s="8"/>
      <c r="Q102" s="8"/>
      <c r="R102" s="8"/>
      <c r="S102" s="8"/>
      <c r="T102" s="8"/>
      <c r="U102" s="8"/>
      <c r="V102" s="8"/>
      <c r="W102" s="8"/>
      <c r="X102" s="8"/>
      <c r="Y102" s="10"/>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10"/>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10"/>
      <c r="BV102" s="8"/>
      <c r="BW102" s="8"/>
      <c r="BX102" s="8"/>
      <c r="BY102" s="8"/>
      <c r="BZ102" s="8"/>
      <c r="CA102" s="8"/>
    </row>
    <row r="103" spans="1:79">
      <c r="A103" s="8"/>
      <c r="B103" s="8"/>
      <c r="C103" s="8"/>
      <c r="D103" s="8"/>
      <c r="E103" s="8"/>
      <c r="F103" s="8"/>
      <c r="G103" s="8"/>
      <c r="H103" s="8"/>
      <c r="I103" s="8"/>
      <c r="J103" s="8"/>
      <c r="K103" s="8"/>
      <c r="L103" s="8"/>
      <c r="M103" s="8"/>
      <c r="N103" s="8"/>
      <c r="O103" s="8"/>
      <c r="P103" s="8"/>
      <c r="Q103" s="8"/>
      <c r="R103" s="8"/>
      <c r="S103" s="8"/>
      <c r="T103" s="8"/>
      <c r="U103" s="8"/>
      <c r="V103" s="8"/>
      <c r="W103" s="8"/>
      <c r="X103" s="8"/>
      <c r="Y103" s="10"/>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10"/>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10"/>
      <c r="BV103" s="8"/>
      <c r="BW103" s="8"/>
      <c r="BX103" s="8"/>
      <c r="BY103" s="8"/>
      <c r="BZ103" s="8"/>
      <c r="CA103" s="8"/>
    </row>
    <row r="104" spans="1:79">
      <c r="A104" s="8"/>
      <c r="B104" s="8"/>
      <c r="C104" s="8"/>
      <c r="D104" s="8"/>
      <c r="E104" s="8"/>
      <c r="F104" s="8"/>
      <c r="G104" s="8"/>
      <c r="H104" s="8"/>
      <c r="I104" s="8"/>
      <c r="J104" s="8"/>
      <c r="K104" s="8"/>
      <c r="L104" s="8"/>
      <c r="M104" s="8"/>
      <c r="N104" s="8"/>
      <c r="O104" s="8"/>
      <c r="P104" s="8"/>
      <c r="Q104" s="8"/>
      <c r="R104" s="8"/>
      <c r="S104" s="8"/>
      <c r="T104" s="8"/>
      <c r="U104" s="8"/>
      <c r="V104" s="8"/>
      <c r="W104" s="8"/>
      <c r="X104" s="8"/>
      <c r="Y104" s="10"/>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10"/>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10"/>
      <c r="BV104" s="8"/>
      <c r="BW104" s="8"/>
      <c r="BX104" s="8"/>
      <c r="BY104" s="8"/>
      <c r="BZ104" s="8"/>
      <c r="CA104" s="8"/>
    </row>
    <row r="105" spans="1:79">
      <c r="A105" s="8"/>
      <c r="B105" s="8"/>
      <c r="C105" s="8"/>
      <c r="D105" s="8"/>
      <c r="E105" s="8"/>
      <c r="F105" s="8"/>
      <c r="G105" s="8"/>
      <c r="H105" s="8"/>
      <c r="I105" s="8"/>
      <c r="J105" s="8"/>
      <c r="K105" s="8"/>
      <c r="L105" s="8"/>
      <c r="M105" s="8"/>
      <c r="N105" s="8"/>
      <c r="O105" s="8"/>
      <c r="P105" s="8"/>
      <c r="Q105" s="8"/>
      <c r="R105" s="8"/>
      <c r="S105" s="8"/>
      <c r="T105" s="8"/>
      <c r="U105" s="8"/>
      <c r="V105" s="8"/>
      <c r="W105" s="8"/>
      <c r="X105" s="8"/>
      <c r="Y105" s="10"/>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10"/>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10"/>
      <c r="BV105" s="8"/>
      <c r="BW105" s="8"/>
      <c r="BX105" s="8"/>
      <c r="BY105" s="8"/>
      <c r="BZ105" s="8"/>
      <c r="CA105" s="8"/>
    </row>
    <row r="106" spans="1:79">
      <c r="A106" s="8"/>
      <c r="B106" s="8"/>
      <c r="C106" s="8"/>
      <c r="D106" s="8"/>
      <c r="E106" s="8"/>
      <c r="F106" s="8"/>
      <c r="G106" s="8"/>
      <c r="H106" s="8"/>
      <c r="I106" s="8"/>
      <c r="J106" s="8"/>
      <c r="K106" s="8"/>
      <c r="L106" s="8"/>
      <c r="M106" s="8"/>
      <c r="N106" s="8"/>
      <c r="O106" s="8"/>
      <c r="P106" s="8"/>
      <c r="Q106" s="8"/>
      <c r="R106" s="8"/>
      <c r="S106" s="8"/>
      <c r="T106" s="8"/>
      <c r="U106" s="8"/>
      <c r="V106" s="8"/>
      <c r="W106" s="8"/>
      <c r="X106" s="8"/>
      <c r="Y106" s="10"/>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10"/>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10"/>
      <c r="BV106" s="8"/>
      <c r="BW106" s="8"/>
      <c r="BX106" s="8"/>
      <c r="BY106" s="8"/>
      <c r="BZ106" s="8"/>
      <c r="CA106" s="8"/>
    </row>
    <row r="107" spans="1:79">
      <c r="A107" s="8"/>
      <c r="B107" s="8"/>
      <c r="C107" s="8"/>
      <c r="D107" s="8"/>
      <c r="E107" s="8"/>
      <c r="F107" s="8"/>
      <c r="G107" s="8"/>
      <c r="H107" s="8"/>
      <c r="I107" s="8"/>
      <c r="J107" s="8"/>
      <c r="K107" s="8"/>
      <c r="L107" s="8"/>
      <c r="M107" s="8"/>
      <c r="N107" s="8"/>
      <c r="O107" s="8"/>
      <c r="P107" s="8"/>
      <c r="Q107" s="8"/>
      <c r="R107" s="8"/>
      <c r="S107" s="8"/>
      <c r="T107" s="8"/>
      <c r="U107" s="8"/>
      <c r="V107" s="8"/>
      <c r="W107" s="8"/>
      <c r="X107" s="8"/>
      <c r="Y107" s="10"/>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10"/>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10"/>
      <c r="BV107" s="8"/>
      <c r="BW107" s="8"/>
      <c r="BX107" s="8"/>
      <c r="BY107" s="8"/>
      <c r="BZ107" s="8"/>
      <c r="CA107" s="8"/>
    </row>
    <row r="108" spans="1:79">
      <c r="A108" s="8"/>
      <c r="B108" s="8"/>
      <c r="C108" s="8"/>
      <c r="D108" s="8"/>
      <c r="E108" s="8"/>
      <c r="F108" s="8"/>
      <c r="G108" s="8"/>
      <c r="H108" s="8"/>
      <c r="I108" s="8"/>
      <c r="J108" s="8"/>
      <c r="K108" s="8"/>
      <c r="L108" s="8"/>
      <c r="M108" s="8"/>
      <c r="N108" s="8"/>
      <c r="O108" s="8"/>
      <c r="P108" s="8"/>
      <c r="Q108" s="8"/>
      <c r="R108" s="8"/>
      <c r="S108" s="8"/>
      <c r="T108" s="8"/>
      <c r="U108" s="8"/>
      <c r="V108" s="8"/>
      <c r="W108" s="8"/>
      <c r="X108" s="8"/>
      <c r="Y108" s="10"/>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10"/>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10"/>
      <c r="BV108" s="8"/>
      <c r="BW108" s="8"/>
      <c r="BX108" s="8"/>
      <c r="BY108" s="8"/>
      <c r="BZ108" s="8"/>
      <c r="CA108" s="8"/>
    </row>
    <row r="109" spans="1:79">
      <c r="A109" s="8"/>
      <c r="B109" s="8"/>
      <c r="C109" s="8"/>
      <c r="D109" s="8"/>
      <c r="E109" s="8"/>
      <c r="F109" s="8"/>
      <c r="G109" s="8"/>
      <c r="H109" s="8"/>
      <c r="I109" s="8"/>
      <c r="J109" s="8"/>
      <c r="K109" s="8"/>
      <c r="L109" s="8"/>
      <c r="M109" s="8"/>
      <c r="N109" s="8"/>
      <c r="O109" s="8"/>
      <c r="P109" s="8"/>
      <c r="Q109" s="8"/>
      <c r="R109" s="8"/>
      <c r="S109" s="8"/>
      <c r="T109" s="8"/>
      <c r="U109" s="8"/>
      <c r="V109" s="8"/>
      <c r="W109" s="8"/>
      <c r="X109" s="8"/>
      <c r="Y109" s="10"/>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10"/>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10"/>
      <c r="BV109" s="8"/>
      <c r="BW109" s="8"/>
      <c r="BX109" s="8"/>
      <c r="BY109" s="8"/>
      <c r="BZ109" s="8"/>
      <c r="CA109" s="8"/>
    </row>
    <row r="110" spans="1:79">
      <c r="A110" s="8"/>
      <c r="B110" s="8"/>
      <c r="C110" s="8"/>
      <c r="D110" s="8"/>
      <c r="E110" s="8"/>
      <c r="F110" s="8"/>
      <c r="G110" s="8"/>
      <c r="H110" s="8"/>
      <c r="I110" s="8"/>
      <c r="J110" s="8"/>
      <c r="K110" s="8"/>
      <c r="L110" s="8"/>
      <c r="M110" s="8"/>
      <c r="N110" s="8"/>
      <c r="O110" s="8"/>
      <c r="P110" s="8"/>
      <c r="Q110" s="8"/>
      <c r="R110" s="8"/>
      <c r="S110" s="8"/>
      <c r="T110" s="8"/>
      <c r="U110" s="8"/>
      <c r="V110" s="8"/>
      <c r="W110" s="8"/>
      <c r="X110" s="8"/>
      <c r="Y110" s="10"/>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10"/>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10"/>
      <c r="BV110" s="8"/>
      <c r="BW110" s="8"/>
      <c r="BX110" s="8"/>
      <c r="BY110" s="8"/>
      <c r="BZ110" s="8"/>
      <c r="CA110" s="8"/>
    </row>
    <row r="111" spans="1:79">
      <c r="A111" s="8"/>
      <c r="B111" s="8"/>
      <c r="C111" s="8"/>
      <c r="D111" s="8"/>
      <c r="E111" s="8"/>
      <c r="F111" s="8"/>
      <c r="G111" s="8"/>
      <c r="H111" s="8"/>
      <c r="I111" s="8"/>
      <c r="J111" s="8"/>
      <c r="K111" s="8"/>
      <c r="L111" s="8"/>
      <c r="M111" s="8"/>
      <c r="N111" s="8"/>
      <c r="O111" s="8"/>
      <c r="P111" s="8"/>
      <c r="Q111" s="8"/>
      <c r="R111" s="8"/>
      <c r="S111" s="8"/>
      <c r="T111" s="8"/>
      <c r="U111" s="8"/>
      <c r="V111" s="8"/>
      <c r="W111" s="8"/>
      <c r="X111" s="8"/>
      <c r="Y111" s="10"/>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10"/>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10"/>
      <c r="BV111" s="8"/>
      <c r="BW111" s="8"/>
      <c r="BX111" s="8"/>
      <c r="BY111" s="8"/>
      <c r="BZ111" s="8"/>
      <c r="CA111" s="8"/>
    </row>
    <row r="112" spans="1:79">
      <c r="A112" s="8"/>
      <c r="B112" s="8"/>
      <c r="C112" s="8"/>
      <c r="D112" s="8"/>
      <c r="E112" s="8"/>
      <c r="F112" s="8"/>
      <c r="G112" s="8"/>
      <c r="H112" s="8"/>
      <c r="I112" s="8"/>
      <c r="J112" s="8"/>
      <c r="K112" s="8"/>
      <c r="L112" s="8"/>
      <c r="M112" s="8"/>
      <c r="N112" s="8"/>
      <c r="O112" s="8"/>
      <c r="P112" s="8"/>
      <c r="Q112" s="8"/>
      <c r="R112" s="8"/>
      <c r="S112" s="8"/>
      <c r="T112" s="8"/>
      <c r="U112" s="8"/>
      <c r="V112" s="8"/>
      <c r="W112" s="8"/>
      <c r="X112" s="8"/>
      <c r="Y112" s="10"/>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10"/>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10"/>
      <c r="BV112" s="8"/>
      <c r="BW112" s="8"/>
      <c r="BX112" s="8"/>
      <c r="BY112" s="8"/>
      <c r="BZ112" s="8"/>
      <c r="CA112" s="8"/>
    </row>
    <row r="113" spans="1:79">
      <c r="A113" s="8"/>
      <c r="B113" s="8"/>
      <c r="C113" s="8"/>
      <c r="D113" s="8"/>
      <c r="E113" s="8"/>
      <c r="F113" s="8"/>
      <c r="G113" s="8"/>
      <c r="H113" s="8"/>
      <c r="I113" s="8"/>
      <c r="J113" s="8"/>
      <c r="K113" s="8"/>
      <c r="L113" s="8"/>
      <c r="M113" s="8"/>
      <c r="N113" s="8"/>
      <c r="O113" s="8"/>
      <c r="P113" s="8"/>
      <c r="Q113" s="8"/>
      <c r="R113" s="8"/>
      <c r="S113" s="8"/>
      <c r="T113" s="8"/>
      <c r="U113" s="8"/>
      <c r="V113" s="8"/>
      <c r="W113" s="8"/>
      <c r="X113" s="8"/>
      <c r="Y113" s="10"/>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10"/>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10"/>
      <c r="BV113" s="8"/>
      <c r="BW113" s="8"/>
      <c r="BX113" s="8"/>
      <c r="BY113" s="8"/>
      <c r="BZ113" s="8"/>
      <c r="CA113" s="8"/>
    </row>
    <row r="114" spans="1:79">
      <c r="A114" s="8"/>
      <c r="B114" s="8"/>
      <c r="C114" s="8"/>
      <c r="D114" s="8"/>
      <c r="E114" s="8"/>
      <c r="F114" s="8"/>
      <c r="G114" s="8"/>
      <c r="H114" s="8"/>
      <c r="I114" s="8"/>
      <c r="J114" s="8"/>
      <c r="K114" s="8"/>
      <c r="L114" s="8"/>
      <c r="M114" s="8"/>
      <c r="N114" s="8"/>
      <c r="O114" s="8"/>
      <c r="P114" s="8"/>
      <c r="Q114" s="8"/>
      <c r="R114" s="8"/>
      <c r="S114" s="8"/>
      <c r="T114" s="8"/>
      <c r="U114" s="8"/>
      <c r="V114" s="8"/>
      <c r="W114" s="8"/>
      <c r="X114" s="8"/>
      <c r="Y114" s="10"/>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10"/>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10"/>
      <c r="BV114" s="8"/>
      <c r="BW114" s="8"/>
      <c r="BX114" s="8"/>
      <c r="BY114" s="8"/>
      <c r="BZ114" s="8"/>
      <c r="CA114" s="8"/>
    </row>
    <row r="115" spans="1:79">
      <c r="A115" s="8"/>
      <c r="B115" s="8"/>
      <c r="C115" s="8"/>
      <c r="D115" s="8"/>
      <c r="E115" s="8"/>
      <c r="F115" s="8"/>
      <c r="G115" s="8"/>
      <c r="H115" s="8"/>
      <c r="I115" s="8"/>
      <c r="J115" s="8"/>
      <c r="K115" s="8"/>
      <c r="L115" s="8"/>
      <c r="M115" s="8"/>
      <c r="N115" s="8"/>
      <c r="O115" s="8"/>
      <c r="P115" s="8"/>
      <c r="Q115" s="8"/>
      <c r="R115" s="8"/>
      <c r="S115" s="8"/>
      <c r="T115" s="8"/>
      <c r="U115" s="8"/>
      <c r="V115" s="8"/>
      <c r="W115" s="8"/>
      <c r="X115" s="8"/>
      <c r="Y115" s="10"/>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10"/>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10"/>
      <c r="BV115" s="8"/>
      <c r="BW115" s="8"/>
      <c r="BX115" s="8"/>
      <c r="BY115" s="8"/>
      <c r="BZ115" s="8"/>
      <c r="CA115" s="8"/>
    </row>
    <row r="116" spans="1:79">
      <c r="A116" s="8"/>
      <c r="B116" s="8"/>
      <c r="C116" s="8"/>
      <c r="D116" s="8"/>
      <c r="E116" s="8"/>
      <c r="F116" s="8"/>
      <c r="G116" s="8"/>
      <c r="H116" s="8"/>
      <c r="I116" s="8"/>
      <c r="J116" s="8"/>
      <c r="K116" s="8"/>
      <c r="L116" s="8"/>
      <c r="M116" s="8"/>
      <c r="N116" s="8"/>
      <c r="O116" s="8"/>
      <c r="P116" s="8"/>
      <c r="Q116" s="8"/>
      <c r="R116" s="8"/>
      <c r="S116" s="8"/>
      <c r="T116" s="8"/>
      <c r="U116" s="8"/>
      <c r="V116" s="8"/>
      <c r="W116" s="8"/>
      <c r="X116" s="8"/>
      <c r="Y116" s="10"/>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10"/>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10"/>
      <c r="BV116" s="8"/>
      <c r="BW116" s="8"/>
      <c r="BX116" s="8"/>
      <c r="BY116" s="8"/>
      <c r="BZ116" s="8"/>
      <c r="CA116" s="8"/>
    </row>
    <row r="117" spans="1:79">
      <c r="A117" s="8"/>
      <c r="B117" s="8"/>
      <c r="C117" s="8"/>
      <c r="D117" s="8"/>
      <c r="E117" s="8"/>
      <c r="F117" s="8"/>
      <c r="G117" s="8"/>
      <c r="H117" s="8"/>
      <c r="I117" s="8"/>
      <c r="J117" s="8"/>
      <c r="K117" s="8"/>
      <c r="L117" s="8"/>
      <c r="M117" s="8"/>
      <c r="N117" s="8"/>
      <c r="O117" s="8"/>
      <c r="P117" s="8"/>
      <c r="Q117" s="8"/>
      <c r="R117" s="8"/>
      <c r="S117" s="8"/>
      <c r="T117" s="8"/>
      <c r="U117" s="8"/>
      <c r="V117" s="8"/>
      <c r="W117" s="8"/>
      <c r="X117" s="8"/>
      <c r="Y117" s="10"/>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10"/>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10"/>
      <c r="BV117" s="8"/>
      <c r="BW117" s="8"/>
      <c r="BX117" s="8"/>
      <c r="BY117" s="8"/>
      <c r="BZ117" s="8"/>
      <c r="CA117" s="8"/>
    </row>
    <row r="118" spans="1:79">
      <c r="A118" s="8"/>
      <c r="B118" s="8"/>
      <c r="C118" s="8"/>
      <c r="D118" s="8"/>
      <c r="E118" s="8"/>
      <c r="F118" s="8"/>
      <c r="G118" s="8"/>
      <c r="H118" s="8"/>
      <c r="I118" s="8"/>
      <c r="J118" s="8"/>
      <c r="K118" s="8"/>
      <c r="L118" s="8"/>
      <c r="M118" s="8"/>
      <c r="N118" s="8"/>
      <c r="O118" s="8"/>
      <c r="P118" s="8"/>
      <c r="Q118" s="8"/>
      <c r="R118" s="8"/>
      <c r="S118" s="8"/>
      <c r="T118" s="8"/>
      <c r="U118" s="8"/>
      <c r="V118" s="8"/>
      <c r="W118" s="8"/>
      <c r="X118" s="8"/>
      <c r="Y118" s="10"/>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10"/>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10"/>
      <c r="BV118" s="8"/>
      <c r="BW118" s="8"/>
      <c r="BX118" s="8"/>
      <c r="BY118" s="8"/>
      <c r="BZ118" s="8"/>
      <c r="CA118" s="8"/>
    </row>
    <row r="119" spans="1:79">
      <c r="A119" s="8"/>
      <c r="B119" s="8"/>
      <c r="C119" s="8"/>
      <c r="D119" s="8"/>
      <c r="E119" s="8"/>
      <c r="F119" s="8"/>
      <c r="G119" s="8"/>
      <c r="H119" s="8"/>
      <c r="I119" s="8"/>
      <c r="J119" s="8"/>
      <c r="K119" s="8"/>
      <c r="L119" s="8"/>
      <c r="M119" s="8"/>
      <c r="N119" s="8"/>
      <c r="O119" s="8"/>
      <c r="P119" s="8"/>
      <c r="Q119" s="8"/>
      <c r="R119" s="8"/>
      <c r="S119" s="8"/>
      <c r="T119" s="8"/>
      <c r="U119" s="8"/>
      <c r="V119" s="8"/>
      <c r="W119" s="8"/>
      <c r="X119" s="8"/>
      <c r="Y119" s="10"/>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10"/>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10"/>
      <c r="BV119" s="8"/>
      <c r="BW119" s="8"/>
      <c r="BX119" s="8"/>
      <c r="BY119" s="8"/>
      <c r="BZ119" s="8"/>
      <c r="CA119" s="8"/>
    </row>
    <row r="120" spans="1:79">
      <c r="A120" s="8"/>
      <c r="B120" s="8"/>
      <c r="C120" s="8"/>
      <c r="D120" s="8"/>
      <c r="E120" s="8"/>
      <c r="F120" s="8"/>
      <c r="G120" s="8"/>
      <c r="H120" s="8"/>
      <c r="I120" s="8"/>
      <c r="J120" s="8"/>
      <c r="K120" s="8"/>
      <c r="L120" s="8"/>
      <c r="M120" s="8"/>
      <c r="N120" s="8"/>
      <c r="O120" s="8"/>
      <c r="P120" s="8"/>
      <c r="Q120" s="8"/>
      <c r="R120" s="8"/>
      <c r="S120" s="8"/>
      <c r="T120" s="8"/>
      <c r="U120" s="8"/>
      <c r="V120" s="8"/>
      <c r="W120" s="8"/>
      <c r="X120" s="8"/>
      <c r="Y120" s="10"/>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10"/>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10"/>
      <c r="BV120" s="8"/>
      <c r="BW120" s="8"/>
      <c r="BX120" s="8"/>
      <c r="BY120" s="8"/>
      <c r="BZ120" s="8"/>
      <c r="CA120" s="8"/>
    </row>
    <row r="121" spans="1:79">
      <c r="A121" s="8"/>
      <c r="B121" s="8"/>
      <c r="C121" s="8"/>
      <c r="D121" s="8"/>
      <c r="E121" s="8"/>
      <c r="F121" s="8"/>
      <c r="G121" s="8"/>
      <c r="H121" s="8"/>
      <c r="I121" s="8"/>
      <c r="J121" s="8"/>
      <c r="K121" s="8"/>
      <c r="L121" s="8"/>
      <c r="M121" s="8"/>
      <c r="N121" s="8"/>
      <c r="O121" s="8"/>
      <c r="P121" s="8"/>
      <c r="Q121" s="8"/>
      <c r="R121" s="8"/>
      <c r="S121" s="8"/>
      <c r="T121" s="8"/>
      <c r="U121" s="8"/>
      <c r="V121" s="8"/>
      <c r="W121" s="8"/>
      <c r="X121" s="8"/>
      <c r="Y121" s="10"/>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10"/>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10"/>
      <c r="BV121" s="8"/>
      <c r="BW121" s="8"/>
      <c r="BX121" s="8"/>
      <c r="BY121" s="8"/>
      <c r="BZ121" s="8"/>
      <c r="CA121" s="8"/>
    </row>
    <row r="122" spans="1:79">
      <c r="A122" s="8"/>
      <c r="B122" s="8"/>
      <c r="C122" s="8"/>
      <c r="D122" s="8"/>
      <c r="E122" s="8"/>
      <c r="F122" s="8"/>
      <c r="G122" s="8"/>
      <c r="H122" s="8"/>
      <c r="I122" s="8"/>
      <c r="J122" s="8"/>
      <c r="K122" s="8"/>
      <c r="L122" s="8"/>
      <c r="M122" s="8"/>
      <c r="N122" s="8"/>
      <c r="O122" s="8"/>
      <c r="P122" s="8"/>
      <c r="Q122" s="8"/>
      <c r="R122" s="8"/>
      <c r="S122" s="8"/>
      <c r="T122" s="8"/>
      <c r="U122" s="8"/>
      <c r="V122" s="8"/>
      <c r="W122" s="8"/>
      <c r="X122" s="8"/>
      <c r="Y122" s="10"/>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10"/>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10"/>
      <c r="BV122" s="8"/>
      <c r="BW122" s="8"/>
      <c r="BX122" s="8"/>
      <c r="BY122" s="8"/>
      <c r="BZ122" s="8"/>
      <c r="CA122" s="8"/>
    </row>
    <row r="123" spans="1:79">
      <c r="A123" s="8"/>
      <c r="B123" s="8"/>
      <c r="C123" s="8"/>
      <c r="D123" s="8"/>
      <c r="E123" s="8"/>
      <c r="F123" s="8"/>
      <c r="G123" s="8"/>
      <c r="H123" s="8"/>
      <c r="I123" s="8"/>
      <c r="J123" s="8"/>
      <c r="K123" s="8"/>
      <c r="L123" s="8"/>
      <c r="M123" s="8"/>
      <c r="N123" s="8"/>
      <c r="O123" s="8"/>
      <c r="P123" s="8"/>
      <c r="Q123" s="8"/>
      <c r="R123" s="8"/>
      <c r="S123" s="8"/>
      <c r="T123" s="8"/>
      <c r="U123" s="8"/>
      <c r="V123" s="8"/>
      <c r="W123" s="8"/>
      <c r="X123" s="8"/>
      <c r="Y123" s="10"/>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10"/>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10"/>
      <c r="BV123" s="8"/>
      <c r="BW123" s="8"/>
      <c r="BX123" s="8"/>
      <c r="BY123" s="8"/>
      <c r="BZ123" s="8"/>
      <c r="CA123" s="8"/>
    </row>
    <row r="124" spans="1:79">
      <c r="A124" s="8"/>
      <c r="B124" s="8"/>
      <c r="C124" s="8"/>
      <c r="D124" s="8"/>
      <c r="E124" s="8"/>
      <c r="F124" s="8"/>
      <c r="G124" s="8"/>
      <c r="H124" s="8"/>
      <c r="I124" s="8"/>
      <c r="J124" s="8"/>
      <c r="K124" s="8"/>
      <c r="L124" s="8"/>
      <c r="M124" s="8"/>
      <c r="N124" s="8"/>
      <c r="O124" s="8"/>
      <c r="P124" s="8"/>
      <c r="Q124" s="8"/>
      <c r="R124" s="8"/>
      <c r="S124" s="8"/>
      <c r="T124" s="8"/>
      <c r="U124" s="8"/>
      <c r="V124" s="8"/>
      <c r="W124" s="8"/>
      <c r="X124" s="8"/>
      <c r="Y124" s="10"/>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10"/>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10"/>
      <c r="BV124" s="8"/>
      <c r="BW124" s="8"/>
      <c r="BX124" s="8"/>
      <c r="BY124" s="8"/>
      <c r="BZ124" s="8"/>
      <c r="CA124" s="8"/>
    </row>
    <row r="125" spans="1:79">
      <c r="A125" s="8"/>
      <c r="B125" s="8"/>
      <c r="C125" s="8"/>
      <c r="D125" s="8"/>
      <c r="E125" s="8"/>
      <c r="F125" s="8"/>
      <c r="G125" s="8"/>
      <c r="H125" s="8"/>
      <c r="I125" s="8"/>
      <c r="J125" s="8"/>
      <c r="K125" s="8"/>
      <c r="L125" s="8"/>
      <c r="M125" s="8"/>
      <c r="N125" s="8"/>
      <c r="O125" s="8"/>
      <c r="P125" s="8"/>
      <c r="Q125" s="8"/>
      <c r="R125" s="8"/>
      <c r="S125" s="8"/>
      <c r="T125" s="8"/>
      <c r="U125" s="8"/>
      <c r="V125" s="8"/>
      <c r="W125" s="8"/>
      <c r="X125" s="8"/>
      <c r="Y125" s="10"/>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10"/>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10"/>
      <c r="BV125" s="8"/>
      <c r="BW125" s="8"/>
      <c r="BX125" s="8"/>
      <c r="BY125" s="8"/>
      <c r="BZ125" s="8"/>
      <c r="CA125" s="8"/>
    </row>
    <row r="126" spans="1:79">
      <c r="A126" s="8"/>
      <c r="B126" s="8"/>
      <c r="C126" s="8"/>
      <c r="D126" s="8"/>
      <c r="E126" s="8"/>
      <c r="F126" s="8"/>
      <c r="G126" s="8"/>
      <c r="H126" s="8"/>
      <c r="I126" s="8"/>
      <c r="J126" s="8"/>
      <c r="K126" s="8"/>
      <c r="L126" s="8"/>
      <c r="M126" s="8"/>
      <c r="N126" s="8"/>
      <c r="O126" s="8"/>
      <c r="P126" s="8"/>
      <c r="Q126" s="8"/>
      <c r="R126" s="8"/>
      <c r="S126" s="8"/>
      <c r="T126" s="8"/>
      <c r="U126" s="8"/>
      <c r="V126" s="8"/>
      <c r="W126" s="8"/>
      <c r="X126" s="8"/>
      <c r="Y126" s="10"/>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10"/>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10"/>
      <c r="BV126" s="8"/>
      <c r="BW126" s="8"/>
      <c r="BX126" s="8"/>
      <c r="BY126" s="8"/>
      <c r="BZ126" s="8"/>
      <c r="CA126" s="8"/>
    </row>
    <row r="127" spans="1:79">
      <c r="A127" s="8"/>
      <c r="B127" s="8"/>
      <c r="C127" s="8"/>
      <c r="D127" s="8"/>
      <c r="E127" s="8"/>
      <c r="F127" s="8"/>
      <c r="G127" s="8"/>
      <c r="H127" s="8"/>
      <c r="I127" s="8"/>
      <c r="J127" s="8"/>
      <c r="K127" s="8"/>
      <c r="L127" s="8"/>
      <c r="M127" s="8"/>
      <c r="N127" s="8"/>
      <c r="O127" s="8"/>
      <c r="P127" s="8"/>
      <c r="Q127" s="8"/>
      <c r="R127" s="8"/>
      <c r="S127" s="8"/>
      <c r="T127" s="8"/>
      <c r="U127" s="8"/>
      <c r="V127" s="8"/>
      <c r="W127" s="8"/>
      <c r="X127" s="8"/>
      <c r="Y127" s="10"/>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10"/>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10"/>
      <c r="BV127" s="8"/>
      <c r="BW127" s="8"/>
      <c r="BX127" s="8"/>
      <c r="BY127" s="8"/>
      <c r="BZ127" s="8"/>
      <c r="CA127" s="8"/>
    </row>
    <row r="128" spans="1:79">
      <c r="A128" s="8"/>
      <c r="B128" s="8"/>
      <c r="C128" s="8"/>
      <c r="D128" s="8"/>
      <c r="E128" s="8"/>
      <c r="F128" s="8"/>
      <c r="G128" s="8"/>
      <c r="H128" s="8"/>
      <c r="I128" s="8"/>
      <c r="J128" s="8"/>
      <c r="K128" s="8"/>
      <c r="L128" s="8"/>
      <c r="M128" s="8"/>
      <c r="N128" s="8"/>
      <c r="O128" s="8"/>
      <c r="P128" s="8"/>
      <c r="Q128" s="8"/>
      <c r="R128" s="8"/>
      <c r="S128" s="8"/>
      <c r="T128" s="8"/>
      <c r="U128" s="8"/>
      <c r="V128" s="8"/>
      <c r="W128" s="8"/>
      <c r="X128" s="8"/>
      <c r="Y128" s="10"/>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10"/>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10"/>
      <c r="BV128" s="8"/>
      <c r="BW128" s="8"/>
      <c r="BX128" s="8"/>
      <c r="BY128" s="8"/>
      <c r="BZ128" s="8"/>
      <c r="CA128" s="8"/>
    </row>
    <row r="129" spans="1:79">
      <c r="A129" s="8"/>
      <c r="B129" s="8"/>
      <c r="C129" s="8"/>
      <c r="D129" s="8"/>
      <c r="E129" s="8"/>
      <c r="F129" s="8"/>
      <c r="G129" s="8"/>
      <c r="H129" s="8"/>
      <c r="I129" s="8"/>
      <c r="J129" s="8"/>
      <c r="K129" s="8"/>
      <c r="L129" s="8"/>
      <c r="M129" s="8"/>
      <c r="N129" s="8"/>
      <c r="O129" s="8"/>
      <c r="P129" s="8"/>
      <c r="Q129" s="8"/>
      <c r="R129" s="8"/>
      <c r="S129" s="8"/>
      <c r="T129" s="8"/>
      <c r="U129" s="8"/>
      <c r="V129" s="8"/>
      <c r="W129" s="8"/>
      <c r="X129" s="8"/>
      <c r="Y129" s="10"/>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10"/>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10"/>
      <c r="BV129" s="8"/>
      <c r="BW129" s="8"/>
      <c r="BX129" s="8"/>
      <c r="BY129" s="8"/>
      <c r="BZ129" s="8"/>
      <c r="CA129" s="8"/>
    </row>
    <row r="130" spans="1:79">
      <c r="A130" s="8"/>
      <c r="B130" s="8"/>
      <c r="C130" s="8"/>
      <c r="D130" s="8"/>
      <c r="E130" s="8"/>
      <c r="F130" s="8"/>
      <c r="G130" s="8"/>
      <c r="H130" s="8"/>
      <c r="I130" s="8"/>
      <c r="J130" s="8"/>
      <c r="K130" s="8"/>
      <c r="L130" s="8"/>
      <c r="M130" s="8"/>
      <c r="N130" s="8"/>
      <c r="O130" s="8"/>
      <c r="P130" s="8"/>
      <c r="Q130" s="8"/>
      <c r="R130" s="8"/>
      <c r="S130" s="8"/>
      <c r="T130" s="8"/>
      <c r="U130" s="8"/>
      <c r="V130" s="8"/>
      <c r="W130" s="8"/>
      <c r="X130" s="8"/>
      <c r="Y130" s="10"/>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10"/>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10"/>
      <c r="BV130" s="8"/>
      <c r="BW130" s="8"/>
      <c r="BX130" s="8"/>
      <c r="BY130" s="8"/>
      <c r="BZ130" s="8"/>
      <c r="CA130" s="8"/>
    </row>
    <row r="131" spans="1:79">
      <c r="A131" s="8"/>
      <c r="B131" s="8"/>
      <c r="C131" s="8"/>
      <c r="D131" s="8"/>
      <c r="E131" s="8"/>
      <c r="F131" s="8"/>
      <c r="G131" s="8"/>
      <c r="H131" s="8"/>
      <c r="I131" s="8"/>
      <c r="J131" s="8"/>
      <c r="K131" s="8"/>
      <c r="L131" s="8"/>
      <c r="M131" s="8"/>
      <c r="N131" s="8"/>
      <c r="O131" s="8"/>
      <c r="P131" s="8"/>
      <c r="Q131" s="8"/>
      <c r="R131" s="8"/>
      <c r="S131" s="8"/>
      <c r="T131" s="8"/>
      <c r="U131" s="8"/>
      <c r="V131" s="8"/>
      <c r="W131" s="8"/>
      <c r="X131" s="8"/>
      <c r="Y131" s="10"/>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10"/>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10"/>
      <c r="BV131" s="8"/>
      <c r="BW131" s="8"/>
      <c r="BX131" s="8"/>
      <c r="BY131" s="8"/>
      <c r="BZ131" s="8"/>
      <c r="CA131" s="8"/>
    </row>
    <row r="132" spans="1:79">
      <c r="A132" s="8"/>
      <c r="B132" s="8"/>
      <c r="C132" s="8"/>
      <c r="D132" s="8"/>
      <c r="E132" s="8"/>
      <c r="F132" s="8"/>
      <c r="G132" s="8"/>
      <c r="H132" s="8"/>
      <c r="I132" s="8"/>
      <c r="J132" s="8"/>
      <c r="K132" s="8"/>
      <c r="L132" s="8"/>
      <c r="M132" s="8"/>
      <c r="N132" s="8"/>
      <c r="O132" s="8"/>
      <c r="P132" s="8"/>
      <c r="Q132" s="8"/>
      <c r="R132" s="8"/>
      <c r="S132" s="8"/>
      <c r="T132" s="8"/>
      <c r="U132" s="8"/>
      <c r="V132" s="8"/>
      <c r="W132" s="8"/>
      <c r="X132" s="8"/>
      <c r="Y132" s="10"/>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10"/>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10"/>
      <c r="BV132" s="8"/>
      <c r="BW132" s="8"/>
      <c r="BX132" s="8"/>
      <c r="BY132" s="8"/>
      <c r="BZ132" s="8"/>
      <c r="CA132" s="8"/>
    </row>
    <row r="133" spans="1:79">
      <c r="A133" s="8"/>
      <c r="B133" s="8"/>
      <c r="C133" s="8"/>
      <c r="D133" s="8"/>
      <c r="E133" s="8"/>
      <c r="F133" s="8"/>
      <c r="G133" s="8"/>
      <c r="H133" s="8"/>
      <c r="I133" s="8"/>
      <c r="J133" s="8"/>
      <c r="K133" s="8"/>
      <c r="L133" s="8"/>
      <c r="M133" s="8"/>
      <c r="N133" s="8"/>
      <c r="O133" s="8"/>
      <c r="P133" s="8"/>
      <c r="Q133" s="8"/>
      <c r="R133" s="8"/>
      <c r="S133" s="8"/>
      <c r="T133" s="8"/>
      <c r="U133" s="8"/>
      <c r="V133" s="8"/>
      <c r="W133" s="8"/>
      <c r="X133" s="8"/>
      <c r="Y133" s="10"/>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10"/>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10"/>
      <c r="BV133" s="8"/>
      <c r="BW133" s="8"/>
      <c r="BX133" s="8"/>
      <c r="BY133" s="8"/>
      <c r="BZ133" s="8"/>
      <c r="CA133" s="8"/>
    </row>
    <row r="134" spans="1:79">
      <c r="A134" s="8"/>
      <c r="B134" s="8"/>
      <c r="C134" s="8"/>
      <c r="D134" s="8"/>
      <c r="E134" s="8"/>
      <c r="F134" s="8"/>
      <c r="G134" s="8"/>
      <c r="H134" s="8"/>
      <c r="I134" s="8"/>
      <c r="J134" s="8"/>
      <c r="K134" s="8"/>
      <c r="L134" s="8"/>
      <c r="M134" s="8"/>
      <c r="N134" s="8"/>
      <c r="O134" s="8"/>
      <c r="P134" s="8"/>
      <c r="Q134" s="8"/>
      <c r="R134" s="8"/>
      <c r="S134" s="8"/>
      <c r="T134" s="8"/>
      <c r="U134" s="8"/>
      <c r="V134" s="8"/>
      <c r="W134" s="8"/>
      <c r="X134" s="8"/>
      <c r="Y134" s="10"/>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10"/>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10"/>
      <c r="BV134" s="8"/>
      <c r="BW134" s="8"/>
      <c r="BX134" s="8"/>
      <c r="BY134" s="8"/>
      <c r="BZ134" s="8"/>
      <c r="CA134" s="8"/>
    </row>
    <row r="135" spans="1:79">
      <c r="A135" s="8"/>
      <c r="B135" s="8"/>
      <c r="C135" s="8"/>
      <c r="D135" s="8"/>
      <c r="E135" s="8"/>
      <c r="F135" s="8"/>
      <c r="G135" s="8"/>
      <c r="H135" s="8"/>
      <c r="I135" s="8"/>
      <c r="J135" s="8"/>
      <c r="K135" s="8"/>
      <c r="L135" s="8"/>
      <c r="M135" s="8"/>
      <c r="N135" s="8"/>
      <c r="O135" s="8"/>
      <c r="P135" s="8"/>
      <c r="Q135" s="8"/>
      <c r="R135" s="8"/>
      <c r="S135" s="8"/>
      <c r="T135" s="8"/>
      <c r="U135" s="8"/>
      <c r="V135" s="8"/>
      <c r="W135" s="8"/>
      <c r="X135" s="8"/>
      <c r="Y135" s="10"/>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10"/>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10"/>
      <c r="BV135" s="8"/>
      <c r="BW135" s="8"/>
      <c r="BX135" s="8"/>
      <c r="BY135" s="8"/>
      <c r="BZ135" s="8"/>
      <c r="CA135" s="8"/>
    </row>
    <row r="136" spans="1:79">
      <c r="A136" s="8"/>
      <c r="B136" s="8"/>
      <c r="C136" s="8"/>
      <c r="D136" s="8"/>
      <c r="E136" s="8"/>
      <c r="F136" s="8"/>
      <c r="G136" s="8"/>
      <c r="H136" s="8"/>
      <c r="I136" s="8"/>
      <c r="J136" s="8"/>
      <c r="K136" s="8"/>
      <c r="L136" s="8"/>
      <c r="M136" s="8"/>
      <c r="N136" s="8"/>
      <c r="O136" s="8"/>
      <c r="P136" s="8"/>
      <c r="Q136" s="8"/>
      <c r="R136" s="8"/>
      <c r="S136" s="8"/>
      <c r="T136" s="8"/>
      <c r="U136" s="8"/>
      <c r="V136" s="8"/>
      <c r="W136" s="8"/>
      <c r="X136" s="8"/>
      <c r="Y136" s="10"/>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10"/>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10"/>
      <c r="BV136" s="8"/>
      <c r="BW136" s="8"/>
      <c r="BX136" s="8"/>
      <c r="BY136" s="8"/>
      <c r="BZ136" s="8"/>
      <c r="CA136" s="8"/>
    </row>
    <row r="137" spans="1:79">
      <c r="A137" s="8"/>
      <c r="B137" s="8"/>
      <c r="C137" s="8"/>
      <c r="D137" s="8"/>
      <c r="E137" s="8"/>
      <c r="F137" s="8"/>
      <c r="G137" s="8"/>
      <c r="H137" s="8"/>
      <c r="I137" s="8"/>
      <c r="J137" s="8"/>
      <c r="K137" s="8"/>
      <c r="L137" s="8"/>
      <c r="M137" s="8"/>
      <c r="N137" s="8"/>
      <c r="O137" s="8"/>
      <c r="P137" s="8"/>
      <c r="Q137" s="8"/>
      <c r="R137" s="8"/>
      <c r="S137" s="8"/>
      <c r="T137" s="8"/>
      <c r="U137" s="8"/>
      <c r="V137" s="8"/>
      <c r="W137" s="8"/>
      <c r="X137" s="8"/>
      <c r="Y137" s="10"/>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10"/>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10"/>
      <c r="BV137" s="8"/>
      <c r="BW137" s="8"/>
      <c r="BX137" s="8"/>
      <c r="BY137" s="8"/>
      <c r="BZ137" s="8"/>
      <c r="CA137" s="8"/>
    </row>
    <row r="138" spans="1:79">
      <c r="A138" s="8"/>
      <c r="B138" s="8"/>
      <c r="C138" s="8"/>
      <c r="D138" s="8"/>
      <c r="E138" s="8"/>
      <c r="F138" s="8"/>
      <c r="G138" s="8"/>
      <c r="H138" s="8"/>
      <c r="I138" s="8"/>
      <c r="J138" s="8"/>
      <c r="K138" s="8"/>
      <c r="L138" s="8"/>
      <c r="M138" s="8"/>
      <c r="N138" s="8"/>
      <c r="O138" s="8"/>
      <c r="P138" s="8"/>
      <c r="Q138" s="8"/>
      <c r="R138" s="8"/>
      <c r="S138" s="8"/>
      <c r="T138" s="8"/>
      <c r="U138" s="8"/>
      <c r="V138" s="8"/>
      <c r="W138" s="8"/>
      <c r="X138" s="8"/>
      <c r="Y138" s="10"/>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10"/>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10"/>
      <c r="BV138" s="8"/>
      <c r="BW138" s="8"/>
      <c r="BX138" s="8"/>
      <c r="BY138" s="8"/>
      <c r="BZ138" s="8"/>
      <c r="CA138" s="8"/>
    </row>
    <row r="139" spans="1:79">
      <c r="A139" s="8"/>
      <c r="B139" s="8"/>
      <c r="C139" s="8"/>
      <c r="D139" s="8"/>
      <c r="E139" s="8"/>
      <c r="F139" s="8"/>
      <c r="G139" s="8"/>
      <c r="H139" s="8"/>
      <c r="I139" s="8"/>
      <c r="J139" s="8"/>
      <c r="K139" s="8"/>
      <c r="L139" s="8"/>
      <c r="M139" s="8"/>
      <c r="N139" s="8"/>
      <c r="O139" s="8"/>
      <c r="P139" s="8"/>
      <c r="Q139" s="8"/>
      <c r="R139" s="8"/>
      <c r="S139" s="8"/>
      <c r="T139" s="8"/>
      <c r="U139" s="8"/>
      <c r="V139" s="8"/>
      <c r="W139" s="8"/>
      <c r="X139" s="8"/>
      <c r="Y139" s="10"/>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10"/>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10"/>
      <c r="BV139" s="8"/>
      <c r="BW139" s="8"/>
      <c r="BX139" s="8"/>
      <c r="BY139" s="8"/>
      <c r="BZ139" s="8"/>
      <c r="CA139" s="8"/>
    </row>
    <row r="140" spans="1:79">
      <c r="A140" s="8"/>
      <c r="B140" s="8"/>
      <c r="C140" s="8"/>
      <c r="D140" s="8"/>
      <c r="E140" s="8"/>
      <c r="F140" s="8"/>
      <c r="G140" s="8"/>
      <c r="H140" s="8"/>
      <c r="I140" s="8"/>
      <c r="J140" s="8"/>
      <c r="K140" s="8"/>
      <c r="L140" s="8"/>
      <c r="M140" s="8"/>
      <c r="N140" s="8"/>
      <c r="O140" s="8"/>
      <c r="P140" s="8"/>
      <c r="Q140" s="8"/>
      <c r="R140" s="8"/>
      <c r="S140" s="8"/>
      <c r="T140" s="8"/>
      <c r="U140" s="8"/>
      <c r="V140" s="8"/>
      <c r="W140" s="8"/>
      <c r="X140" s="8"/>
      <c r="Y140" s="10"/>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10"/>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10"/>
      <c r="BV140" s="8"/>
      <c r="BW140" s="8"/>
      <c r="BX140" s="8"/>
      <c r="BY140" s="8"/>
      <c r="BZ140" s="8"/>
      <c r="CA140" s="8"/>
    </row>
    <row r="141" spans="1:79">
      <c r="A141" s="8"/>
      <c r="B141" s="8"/>
      <c r="C141" s="8"/>
      <c r="D141" s="8"/>
      <c r="E141" s="8"/>
      <c r="F141" s="8"/>
      <c r="G141" s="8"/>
      <c r="H141" s="8"/>
      <c r="I141" s="8"/>
      <c r="J141" s="8"/>
      <c r="K141" s="8"/>
      <c r="L141" s="8"/>
      <c r="M141" s="8"/>
      <c r="N141" s="8"/>
      <c r="O141" s="8"/>
      <c r="P141" s="8"/>
      <c r="Q141" s="8"/>
      <c r="R141" s="8"/>
      <c r="S141" s="8"/>
      <c r="T141" s="8"/>
      <c r="U141" s="8"/>
      <c r="V141" s="8"/>
      <c r="W141" s="8"/>
      <c r="X141" s="8"/>
      <c r="Y141" s="10"/>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10"/>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10"/>
      <c r="BV141" s="8"/>
      <c r="BW141" s="8"/>
      <c r="BX141" s="8"/>
      <c r="BY141" s="8"/>
      <c r="BZ141" s="8"/>
      <c r="CA141" s="8"/>
    </row>
    <row r="142" spans="1:79">
      <c r="A142" s="8"/>
      <c r="B142" s="8"/>
      <c r="C142" s="8"/>
      <c r="D142" s="8"/>
      <c r="E142" s="8"/>
      <c r="F142" s="8"/>
      <c r="G142" s="8"/>
      <c r="H142" s="8"/>
      <c r="I142" s="8"/>
      <c r="J142" s="8"/>
      <c r="K142" s="8"/>
      <c r="L142" s="8"/>
      <c r="M142" s="8"/>
      <c r="N142" s="8"/>
      <c r="O142" s="8"/>
      <c r="P142" s="8"/>
      <c r="Q142" s="8"/>
      <c r="R142" s="8"/>
      <c r="S142" s="8"/>
      <c r="T142" s="8"/>
      <c r="U142" s="8"/>
      <c r="V142" s="8"/>
      <c r="W142" s="8"/>
      <c r="X142" s="8"/>
      <c r="Y142" s="10"/>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10"/>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10"/>
      <c r="BV142" s="8"/>
      <c r="BW142" s="8"/>
      <c r="BX142" s="8"/>
      <c r="BY142" s="8"/>
      <c r="BZ142" s="8"/>
      <c r="CA142" s="8"/>
    </row>
    <row r="143" spans="1:79">
      <c r="A143" s="8"/>
      <c r="B143" s="8"/>
      <c r="C143" s="8"/>
      <c r="D143" s="8"/>
      <c r="E143" s="8"/>
      <c r="F143" s="8"/>
      <c r="G143" s="8"/>
      <c r="H143" s="8"/>
      <c r="I143" s="8"/>
      <c r="J143" s="8"/>
      <c r="K143" s="8"/>
      <c r="L143" s="8"/>
      <c r="M143" s="8"/>
      <c r="N143" s="8"/>
      <c r="O143" s="8"/>
      <c r="P143" s="8"/>
      <c r="Q143" s="8"/>
      <c r="R143" s="8"/>
      <c r="S143" s="8"/>
      <c r="T143" s="8"/>
      <c r="U143" s="8"/>
      <c r="V143" s="8"/>
      <c r="W143" s="8"/>
      <c r="X143" s="8"/>
      <c r="Y143" s="10"/>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10"/>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10"/>
      <c r="BV143" s="8"/>
      <c r="BW143" s="8"/>
      <c r="BX143" s="8"/>
      <c r="BY143" s="8"/>
      <c r="BZ143" s="8"/>
      <c r="CA143" s="8"/>
    </row>
    <row r="144" spans="1:79">
      <c r="A144" s="8"/>
      <c r="B144" s="8"/>
      <c r="C144" s="8"/>
      <c r="D144" s="8"/>
      <c r="E144" s="8"/>
      <c r="F144" s="8"/>
      <c r="G144" s="8"/>
      <c r="H144" s="8"/>
      <c r="I144" s="8"/>
      <c r="J144" s="8"/>
      <c r="K144" s="8"/>
      <c r="L144" s="8"/>
      <c r="M144" s="8"/>
      <c r="N144" s="8"/>
      <c r="O144" s="8"/>
      <c r="P144" s="8"/>
      <c r="Q144" s="8"/>
      <c r="R144" s="8"/>
      <c r="S144" s="8"/>
      <c r="T144" s="8"/>
      <c r="U144" s="8"/>
      <c r="V144" s="8"/>
      <c r="W144" s="8"/>
      <c r="X144" s="8"/>
      <c r="Y144" s="10"/>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10"/>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10"/>
      <c r="BV144" s="8"/>
      <c r="BW144" s="8"/>
      <c r="BX144" s="8"/>
      <c r="BY144" s="8"/>
      <c r="BZ144" s="8"/>
      <c r="CA144" s="8"/>
    </row>
    <row r="145" spans="1:79">
      <c r="A145" s="8"/>
      <c r="B145" s="8"/>
      <c r="C145" s="8"/>
      <c r="D145" s="8"/>
      <c r="E145" s="8"/>
      <c r="F145" s="8"/>
      <c r="G145" s="8"/>
      <c r="H145" s="8"/>
      <c r="I145" s="8"/>
      <c r="J145" s="8"/>
      <c r="K145" s="8"/>
      <c r="L145" s="8"/>
      <c r="M145" s="8"/>
      <c r="N145" s="8"/>
      <c r="O145" s="8"/>
      <c r="P145" s="8"/>
      <c r="Q145" s="8"/>
      <c r="R145" s="8"/>
      <c r="S145" s="8"/>
      <c r="T145" s="8"/>
      <c r="U145" s="8"/>
      <c r="V145" s="8"/>
      <c r="W145" s="8"/>
      <c r="X145" s="8"/>
      <c r="Y145" s="10"/>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10"/>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10"/>
      <c r="BV145" s="8"/>
      <c r="BW145" s="8"/>
      <c r="BX145" s="8"/>
      <c r="BY145" s="8"/>
      <c r="BZ145" s="8"/>
      <c r="CA145" s="8"/>
    </row>
    <row r="146" spans="1:79">
      <c r="A146" s="8"/>
      <c r="B146" s="8"/>
      <c r="C146" s="8"/>
      <c r="D146" s="8"/>
      <c r="E146" s="8"/>
      <c r="F146" s="8"/>
      <c r="G146" s="8"/>
      <c r="H146" s="8"/>
      <c r="I146" s="8"/>
      <c r="J146" s="8"/>
      <c r="K146" s="8"/>
      <c r="L146" s="8"/>
      <c r="M146" s="8"/>
      <c r="N146" s="8"/>
      <c r="O146" s="8"/>
      <c r="P146" s="8"/>
      <c r="Q146" s="8"/>
      <c r="R146" s="8"/>
      <c r="S146" s="8"/>
      <c r="T146" s="8"/>
      <c r="U146" s="8"/>
      <c r="V146" s="8"/>
      <c r="W146" s="8"/>
      <c r="X146" s="8"/>
      <c r="Y146" s="10"/>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10"/>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10"/>
      <c r="BV146" s="8"/>
      <c r="BW146" s="8"/>
      <c r="BX146" s="8"/>
      <c r="BY146" s="8"/>
      <c r="BZ146" s="8"/>
      <c r="CA146" s="8"/>
    </row>
    <row r="147" spans="1:79">
      <c r="A147" s="8"/>
      <c r="B147" s="8"/>
      <c r="C147" s="8"/>
      <c r="D147" s="8"/>
      <c r="E147" s="8"/>
      <c r="F147" s="8"/>
      <c r="G147" s="8"/>
      <c r="H147" s="8"/>
      <c r="I147" s="8"/>
      <c r="J147" s="8"/>
      <c r="K147" s="8"/>
      <c r="L147" s="8"/>
      <c r="M147" s="8"/>
      <c r="N147" s="8"/>
      <c r="O147" s="8"/>
      <c r="P147" s="8"/>
      <c r="Q147" s="8"/>
      <c r="R147" s="8"/>
      <c r="S147" s="8"/>
      <c r="T147" s="8"/>
      <c r="U147" s="8"/>
      <c r="V147" s="8"/>
      <c r="W147" s="8"/>
      <c r="X147" s="8"/>
      <c r="Y147" s="10"/>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10"/>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10"/>
      <c r="BV147" s="8"/>
      <c r="BW147" s="8"/>
      <c r="BX147" s="8"/>
      <c r="BY147" s="8"/>
      <c r="BZ147" s="8"/>
      <c r="CA147" s="8"/>
    </row>
    <row r="148" spans="1:79">
      <c r="A148" s="8"/>
      <c r="B148" s="8"/>
      <c r="C148" s="8"/>
      <c r="D148" s="8"/>
      <c r="E148" s="8"/>
      <c r="F148" s="8"/>
      <c r="G148" s="8"/>
      <c r="H148" s="8"/>
      <c r="I148" s="8"/>
      <c r="J148" s="8"/>
      <c r="K148" s="8"/>
      <c r="L148" s="8"/>
      <c r="M148" s="8"/>
      <c r="N148" s="8"/>
      <c r="O148" s="8"/>
      <c r="P148" s="8"/>
      <c r="Q148" s="8"/>
      <c r="R148" s="8"/>
      <c r="S148" s="8"/>
      <c r="T148" s="8"/>
      <c r="U148" s="8"/>
      <c r="V148" s="8"/>
      <c r="W148" s="8"/>
      <c r="X148" s="8"/>
      <c r="Y148" s="10"/>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10"/>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10"/>
      <c r="BV148" s="8"/>
      <c r="BW148" s="8"/>
      <c r="BX148" s="8"/>
      <c r="BY148" s="8"/>
      <c r="BZ148" s="8"/>
      <c r="CA148" s="8"/>
    </row>
    <row r="149" spans="1:79">
      <c r="A149" s="8"/>
      <c r="B149" s="8"/>
      <c r="C149" s="8"/>
      <c r="D149" s="8"/>
      <c r="E149" s="8"/>
      <c r="F149" s="8"/>
      <c r="G149" s="8"/>
      <c r="H149" s="8"/>
      <c r="I149" s="8"/>
      <c r="J149" s="8"/>
      <c r="K149" s="8"/>
      <c r="L149" s="8"/>
      <c r="M149" s="8"/>
      <c r="N149" s="8"/>
      <c r="O149" s="8"/>
      <c r="P149" s="8"/>
      <c r="Q149" s="8"/>
      <c r="R149" s="8"/>
      <c r="S149" s="8"/>
      <c r="T149" s="8"/>
      <c r="U149" s="8"/>
      <c r="V149" s="8"/>
      <c r="W149" s="8"/>
      <c r="X149" s="8"/>
      <c r="Y149" s="10"/>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10"/>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10"/>
      <c r="BV149" s="8"/>
      <c r="BW149" s="8"/>
      <c r="BX149" s="8"/>
      <c r="BY149" s="8"/>
      <c r="BZ149" s="8"/>
      <c r="CA149" s="8"/>
    </row>
    <row r="150" spans="1:79">
      <c r="A150" s="8"/>
      <c r="B150" s="8"/>
      <c r="C150" s="8"/>
      <c r="D150" s="8"/>
      <c r="E150" s="8"/>
      <c r="F150" s="8"/>
      <c r="G150" s="8"/>
      <c r="H150" s="8"/>
      <c r="I150" s="8"/>
      <c r="J150" s="8"/>
      <c r="K150" s="8"/>
      <c r="L150" s="8"/>
      <c r="M150" s="8"/>
      <c r="N150" s="8"/>
      <c r="O150" s="8"/>
      <c r="P150" s="8"/>
      <c r="Q150" s="8"/>
      <c r="R150" s="8"/>
      <c r="S150" s="8"/>
      <c r="T150" s="8"/>
      <c r="U150" s="8"/>
      <c r="V150" s="8"/>
      <c r="W150" s="8"/>
      <c r="X150" s="8"/>
      <c r="Y150" s="10"/>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10"/>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10"/>
      <c r="BV150" s="8"/>
      <c r="BW150" s="8"/>
      <c r="BX150" s="8"/>
      <c r="BY150" s="8"/>
      <c r="BZ150" s="8"/>
      <c r="CA150" s="8"/>
    </row>
    <row r="151" spans="1:79">
      <c r="A151" s="8"/>
      <c r="B151" s="8"/>
      <c r="C151" s="8"/>
      <c r="D151" s="8"/>
      <c r="E151" s="8"/>
      <c r="F151" s="8"/>
      <c r="G151" s="8"/>
      <c r="H151" s="8"/>
      <c r="I151" s="8"/>
      <c r="J151" s="8"/>
      <c r="K151" s="8"/>
      <c r="L151" s="8"/>
      <c r="M151" s="8"/>
      <c r="N151" s="8"/>
      <c r="O151" s="8"/>
      <c r="P151" s="8"/>
      <c r="Q151" s="8"/>
      <c r="R151" s="8"/>
      <c r="S151" s="8"/>
      <c r="T151" s="8"/>
      <c r="U151" s="8"/>
      <c r="V151" s="8"/>
      <c r="W151" s="8"/>
      <c r="X151" s="8"/>
      <c r="Y151" s="10"/>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10"/>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10"/>
      <c r="BV151" s="8"/>
      <c r="BW151" s="8"/>
      <c r="BX151" s="8"/>
      <c r="BY151" s="8"/>
      <c r="BZ151" s="8"/>
      <c r="CA151" s="8"/>
    </row>
    <row r="152" spans="1:79">
      <c r="A152" s="8"/>
      <c r="B152" s="8"/>
      <c r="C152" s="8"/>
      <c r="D152" s="8"/>
      <c r="E152" s="8"/>
      <c r="F152" s="8"/>
      <c r="G152" s="8"/>
      <c r="H152" s="8"/>
      <c r="I152" s="8"/>
      <c r="J152" s="8"/>
      <c r="K152" s="8"/>
      <c r="L152" s="8"/>
      <c r="M152" s="8"/>
      <c r="N152" s="8"/>
      <c r="O152" s="8"/>
      <c r="P152" s="8"/>
      <c r="Q152" s="8"/>
      <c r="R152" s="8"/>
      <c r="S152" s="8"/>
      <c r="T152" s="8"/>
      <c r="U152" s="8"/>
      <c r="V152" s="8"/>
      <c r="W152" s="8"/>
      <c r="X152" s="8"/>
      <c r="Y152" s="10"/>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10"/>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10"/>
      <c r="BV152" s="8"/>
      <c r="BW152" s="8"/>
      <c r="BX152" s="8"/>
      <c r="BY152" s="8"/>
      <c r="BZ152" s="8"/>
      <c r="CA152" s="8"/>
    </row>
    <row r="153" spans="1:79">
      <c r="A153" s="8"/>
      <c r="B153" s="8"/>
      <c r="C153" s="8"/>
      <c r="D153" s="8"/>
      <c r="E153" s="8"/>
      <c r="F153" s="8"/>
      <c r="G153" s="8"/>
      <c r="H153" s="8"/>
      <c r="I153" s="8"/>
      <c r="J153" s="8"/>
      <c r="K153" s="8"/>
      <c r="L153" s="8"/>
      <c r="M153" s="8"/>
      <c r="N153" s="8"/>
      <c r="O153" s="8"/>
      <c r="P153" s="8"/>
      <c r="Q153" s="8"/>
      <c r="R153" s="8"/>
      <c r="S153" s="8"/>
      <c r="T153" s="8"/>
      <c r="U153" s="8"/>
      <c r="V153" s="8"/>
      <c r="W153" s="8"/>
      <c r="X153" s="8"/>
      <c r="Y153" s="10"/>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10"/>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10"/>
      <c r="BV153" s="8"/>
      <c r="BW153" s="8"/>
      <c r="BX153" s="8"/>
      <c r="BY153" s="8"/>
      <c r="BZ153" s="8"/>
      <c r="CA153" s="8"/>
    </row>
    <row r="154" spans="1:79">
      <c r="A154" s="8"/>
      <c r="B154" s="8"/>
      <c r="C154" s="8"/>
      <c r="D154" s="8"/>
      <c r="E154" s="8"/>
      <c r="F154" s="8"/>
      <c r="G154" s="8"/>
      <c r="H154" s="8"/>
      <c r="I154" s="8"/>
      <c r="J154" s="8"/>
      <c r="K154" s="8"/>
      <c r="L154" s="8"/>
      <c r="M154" s="8"/>
      <c r="N154" s="8"/>
      <c r="O154" s="8"/>
      <c r="P154" s="8"/>
      <c r="Q154" s="8"/>
      <c r="R154" s="8"/>
      <c r="S154" s="8"/>
      <c r="T154" s="8"/>
      <c r="U154" s="8"/>
      <c r="V154" s="8"/>
      <c r="W154" s="8"/>
      <c r="X154" s="8"/>
      <c r="Y154" s="10"/>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10"/>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10"/>
      <c r="BV154" s="8"/>
      <c r="BW154" s="8"/>
      <c r="BX154" s="8"/>
      <c r="BY154" s="8"/>
      <c r="BZ154" s="8"/>
      <c r="CA154" s="8"/>
    </row>
    <row r="155" spans="1:79">
      <c r="A155" s="8"/>
      <c r="B155" s="8"/>
      <c r="C155" s="8"/>
      <c r="D155" s="8"/>
      <c r="E155" s="8"/>
      <c r="F155" s="8"/>
      <c r="G155" s="8"/>
      <c r="H155" s="8"/>
      <c r="I155" s="8"/>
      <c r="J155" s="8"/>
      <c r="K155" s="8"/>
      <c r="L155" s="8"/>
      <c r="M155" s="8"/>
      <c r="N155" s="8"/>
      <c r="O155" s="8"/>
      <c r="P155" s="8"/>
      <c r="Q155" s="8"/>
      <c r="R155" s="8"/>
      <c r="S155" s="8"/>
      <c r="T155" s="8"/>
      <c r="U155" s="8"/>
      <c r="V155" s="8"/>
      <c r="W155" s="8"/>
      <c r="X155" s="8"/>
      <c r="Y155" s="10"/>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10"/>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10"/>
      <c r="BV155" s="8"/>
      <c r="BW155" s="8"/>
      <c r="BX155" s="8"/>
      <c r="BY155" s="8"/>
      <c r="BZ155" s="8"/>
      <c r="CA155" s="8"/>
    </row>
    <row r="156" spans="1:79">
      <c r="A156" s="8"/>
      <c r="B156" s="8"/>
      <c r="C156" s="8"/>
      <c r="D156" s="8"/>
      <c r="E156" s="8"/>
      <c r="F156" s="8"/>
      <c r="G156" s="8"/>
      <c r="H156" s="8"/>
      <c r="I156" s="8"/>
      <c r="J156" s="8"/>
      <c r="K156" s="8"/>
      <c r="L156" s="8"/>
      <c r="M156" s="8"/>
      <c r="N156" s="8"/>
      <c r="O156" s="8"/>
      <c r="P156" s="8"/>
      <c r="Q156" s="8"/>
      <c r="R156" s="8"/>
      <c r="S156" s="8"/>
      <c r="T156" s="8"/>
      <c r="U156" s="8"/>
      <c r="V156" s="8"/>
      <c r="W156" s="8"/>
      <c r="X156" s="8"/>
      <c r="Y156" s="10"/>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10"/>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10"/>
      <c r="BV156" s="8"/>
      <c r="BW156" s="8"/>
      <c r="BX156" s="8"/>
      <c r="BY156" s="8"/>
      <c r="BZ156" s="8"/>
      <c r="CA156" s="8"/>
    </row>
    <row r="157" spans="1:79">
      <c r="A157" s="8"/>
      <c r="B157" s="8"/>
      <c r="C157" s="8"/>
      <c r="D157" s="8"/>
      <c r="E157" s="8"/>
      <c r="F157" s="8"/>
      <c r="G157" s="8"/>
      <c r="H157" s="8"/>
      <c r="I157" s="8"/>
      <c r="J157" s="8"/>
      <c r="K157" s="8"/>
      <c r="L157" s="8"/>
      <c r="M157" s="8"/>
      <c r="N157" s="8"/>
      <c r="O157" s="8"/>
      <c r="P157" s="8"/>
      <c r="Q157" s="8"/>
      <c r="R157" s="8"/>
      <c r="S157" s="8"/>
      <c r="T157" s="8"/>
      <c r="U157" s="8"/>
      <c r="V157" s="8"/>
      <c r="W157" s="8"/>
      <c r="X157" s="8"/>
      <c r="Y157" s="10"/>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10"/>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10"/>
      <c r="BV157" s="8"/>
      <c r="BW157" s="8"/>
      <c r="BX157" s="8"/>
      <c r="BY157" s="8"/>
      <c r="BZ157" s="8"/>
      <c r="CA157" s="8"/>
    </row>
    <row r="158" spans="1:79">
      <c r="A158" s="8"/>
      <c r="B158" s="8"/>
      <c r="C158" s="8"/>
      <c r="D158" s="8"/>
      <c r="E158" s="8"/>
      <c r="F158" s="8"/>
      <c r="G158" s="8"/>
      <c r="H158" s="8"/>
      <c r="I158" s="8"/>
      <c r="J158" s="8"/>
      <c r="K158" s="8"/>
      <c r="L158" s="8"/>
      <c r="M158" s="8"/>
      <c r="N158" s="8"/>
      <c r="O158" s="8"/>
      <c r="P158" s="8"/>
      <c r="Q158" s="8"/>
      <c r="R158" s="8"/>
      <c r="S158" s="8"/>
      <c r="T158" s="8"/>
      <c r="U158" s="8"/>
      <c r="V158" s="8"/>
      <c r="W158" s="8"/>
      <c r="X158" s="8"/>
      <c r="Y158" s="10"/>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10"/>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10"/>
      <c r="BV158" s="8"/>
      <c r="BW158" s="8"/>
      <c r="BX158" s="8"/>
      <c r="BY158" s="8"/>
      <c r="BZ158" s="8"/>
      <c r="CA158" s="8"/>
    </row>
    <row r="159" spans="1:79">
      <c r="A159" s="8"/>
      <c r="B159" s="8"/>
      <c r="C159" s="8"/>
      <c r="D159" s="8"/>
      <c r="E159" s="8"/>
      <c r="F159" s="8"/>
      <c r="G159" s="8"/>
      <c r="H159" s="8"/>
      <c r="I159" s="8"/>
      <c r="J159" s="8"/>
      <c r="K159" s="8"/>
      <c r="L159" s="8"/>
      <c r="M159" s="8"/>
      <c r="N159" s="8"/>
      <c r="O159" s="8"/>
      <c r="P159" s="8"/>
      <c r="Q159" s="8"/>
      <c r="R159" s="8"/>
      <c r="S159" s="8"/>
      <c r="T159" s="8"/>
      <c r="U159" s="8"/>
      <c r="V159" s="8"/>
      <c r="W159" s="8"/>
      <c r="X159" s="8"/>
      <c r="Y159" s="10"/>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10"/>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10"/>
      <c r="BV159" s="8"/>
      <c r="BW159" s="8"/>
      <c r="BX159" s="8"/>
      <c r="BY159" s="8"/>
      <c r="BZ159" s="8"/>
      <c r="CA159" s="8"/>
    </row>
    <row r="160" spans="1:79">
      <c r="A160" s="8"/>
      <c r="B160" s="8"/>
      <c r="C160" s="8"/>
      <c r="D160" s="8"/>
      <c r="E160" s="8"/>
      <c r="F160" s="8"/>
      <c r="G160" s="8"/>
      <c r="H160" s="8"/>
      <c r="I160" s="8"/>
      <c r="J160" s="8"/>
      <c r="K160" s="8"/>
      <c r="L160" s="8"/>
      <c r="M160" s="8"/>
      <c r="N160" s="8"/>
      <c r="O160" s="8"/>
      <c r="P160" s="8"/>
      <c r="Q160" s="8"/>
      <c r="R160" s="8"/>
      <c r="S160" s="8"/>
      <c r="T160" s="8"/>
      <c r="U160" s="8"/>
      <c r="V160" s="8"/>
      <c r="W160" s="8"/>
      <c r="X160" s="8"/>
      <c r="Y160" s="10"/>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10"/>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10"/>
      <c r="BV160" s="8"/>
      <c r="BW160" s="8"/>
      <c r="BX160" s="8"/>
      <c r="BY160" s="8"/>
      <c r="BZ160" s="8"/>
      <c r="CA160" s="8"/>
    </row>
    <row r="161" spans="1:79">
      <c r="A161" s="8"/>
      <c r="B161" s="8"/>
      <c r="C161" s="8"/>
      <c r="D161" s="8"/>
      <c r="E161" s="8"/>
      <c r="F161" s="8"/>
      <c r="G161" s="8"/>
      <c r="H161" s="8"/>
      <c r="I161" s="8"/>
      <c r="J161" s="8"/>
      <c r="K161" s="8"/>
      <c r="L161" s="8"/>
      <c r="M161" s="8"/>
      <c r="N161" s="8"/>
      <c r="O161" s="8"/>
      <c r="P161" s="8"/>
      <c r="Q161" s="8"/>
      <c r="R161" s="8"/>
      <c r="S161" s="8"/>
      <c r="T161" s="8"/>
      <c r="U161" s="8"/>
      <c r="V161" s="8"/>
      <c r="W161" s="8"/>
      <c r="X161" s="8"/>
      <c r="Y161" s="10"/>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10"/>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10"/>
      <c r="BV161" s="8"/>
      <c r="BW161" s="8"/>
      <c r="BX161" s="8"/>
      <c r="BY161" s="8"/>
      <c r="BZ161" s="8"/>
      <c r="CA161" s="8"/>
    </row>
    <row r="162" spans="1:79">
      <c r="A162" s="8"/>
      <c r="B162" s="8"/>
      <c r="C162" s="8"/>
      <c r="D162" s="8"/>
      <c r="E162" s="8"/>
      <c r="F162" s="8"/>
      <c r="G162" s="8"/>
      <c r="H162" s="8"/>
      <c r="I162" s="8"/>
      <c r="J162" s="8"/>
      <c r="K162" s="8"/>
      <c r="L162" s="8"/>
      <c r="M162" s="8"/>
      <c r="N162" s="8"/>
      <c r="O162" s="8"/>
      <c r="P162" s="8"/>
      <c r="Q162" s="8"/>
      <c r="R162" s="8"/>
      <c r="S162" s="8"/>
      <c r="T162" s="8"/>
      <c r="U162" s="8"/>
      <c r="V162" s="8"/>
      <c r="W162" s="8"/>
      <c r="X162" s="8"/>
      <c r="Y162" s="10"/>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10"/>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10"/>
      <c r="BV162" s="8"/>
      <c r="BW162" s="8"/>
      <c r="BX162" s="8"/>
      <c r="BY162" s="8"/>
      <c r="BZ162" s="8"/>
      <c r="CA162" s="8"/>
    </row>
    <row r="163" spans="1:79">
      <c r="A163" s="8"/>
      <c r="B163" s="8"/>
      <c r="C163" s="8"/>
      <c r="D163" s="8"/>
      <c r="E163" s="8"/>
      <c r="F163" s="8"/>
      <c r="G163" s="8"/>
      <c r="H163" s="8"/>
      <c r="I163" s="8"/>
      <c r="J163" s="8"/>
      <c r="K163" s="8"/>
      <c r="L163" s="8"/>
      <c r="M163" s="8"/>
      <c r="N163" s="8"/>
      <c r="O163" s="8"/>
      <c r="P163" s="8"/>
      <c r="Q163" s="8"/>
      <c r="R163" s="8"/>
      <c r="S163" s="8"/>
      <c r="T163" s="8"/>
      <c r="U163" s="8"/>
      <c r="V163" s="8"/>
      <c r="W163" s="8"/>
      <c r="X163" s="8"/>
      <c r="Y163" s="10"/>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10"/>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10"/>
      <c r="BV163" s="8"/>
      <c r="BW163" s="8"/>
      <c r="BX163" s="8"/>
      <c r="BY163" s="8"/>
      <c r="BZ163" s="8"/>
      <c r="CA163" s="8"/>
    </row>
    <row r="164" spans="1:79">
      <c r="A164" s="8"/>
      <c r="B164" s="8"/>
      <c r="C164" s="8"/>
      <c r="D164" s="8"/>
      <c r="E164" s="8"/>
      <c r="F164" s="8"/>
      <c r="G164" s="8"/>
      <c r="H164" s="8"/>
      <c r="I164" s="8"/>
      <c r="J164" s="8"/>
      <c r="K164" s="8"/>
      <c r="L164" s="8"/>
      <c r="M164" s="8"/>
      <c r="N164" s="8"/>
      <c r="O164" s="8"/>
      <c r="P164" s="8"/>
      <c r="Q164" s="8"/>
      <c r="R164" s="8"/>
      <c r="S164" s="8"/>
      <c r="T164" s="8"/>
      <c r="U164" s="8"/>
      <c r="V164" s="8"/>
      <c r="W164" s="8"/>
      <c r="X164" s="8"/>
      <c r="Y164" s="10"/>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10"/>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10"/>
      <c r="BV164" s="8"/>
      <c r="BW164" s="8"/>
      <c r="BX164" s="8"/>
      <c r="BY164" s="8"/>
      <c r="BZ164" s="8"/>
      <c r="CA164" s="8"/>
    </row>
    <row r="165" spans="1:79">
      <c r="A165" s="8"/>
      <c r="B165" s="8"/>
      <c r="C165" s="8"/>
      <c r="D165" s="8"/>
      <c r="E165" s="8"/>
      <c r="F165" s="8"/>
      <c r="G165" s="8"/>
      <c r="H165" s="8"/>
      <c r="I165" s="8"/>
      <c r="J165" s="8"/>
      <c r="K165" s="8"/>
      <c r="L165" s="8"/>
      <c r="M165" s="8"/>
      <c r="N165" s="8"/>
      <c r="O165" s="8"/>
      <c r="P165" s="8"/>
      <c r="Q165" s="8"/>
      <c r="R165" s="8"/>
      <c r="S165" s="8"/>
      <c r="T165" s="8"/>
      <c r="U165" s="8"/>
      <c r="V165" s="8"/>
      <c r="W165" s="8"/>
      <c r="X165" s="8"/>
      <c r="Y165" s="10"/>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10"/>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10"/>
      <c r="BV165" s="8"/>
      <c r="BW165" s="8"/>
      <c r="BX165" s="8"/>
      <c r="BY165" s="8"/>
      <c r="BZ165" s="8"/>
      <c r="CA165" s="8"/>
    </row>
    <row r="166" spans="1:79">
      <c r="A166" s="8"/>
      <c r="B166" s="8"/>
      <c r="C166" s="8"/>
      <c r="D166" s="8"/>
      <c r="E166" s="8"/>
      <c r="F166" s="8"/>
      <c r="G166" s="8"/>
      <c r="H166" s="8"/>
      <c r="I166" s="8"/>
      <c r="J166" s="8"/>
      <c r="K166" s="8"/>
      <c r="L166" s="8"/>
      <c r="M166" s="8"/>
      <c r="N166" s="8"/>
      <c r="O166" s="8"/>
      <c r="P166" s="8"/>
      <c r="Q166" s="8"/>
      <c r="R166" s="8"/>
      <c r="S166" s="8"/>
      <c r="T166" s="8"/>
      <c r="U166" s="8"/>
      <c r="V166" s="8"/>
      <c r="W166" s="8"/>
      <c r="X166" s="8"/>
      <c r="Y166" s="10"/>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10"/>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10"/>
      <c r="BV166" s="8"/>
      <c r="BW166" s="8"/>
      <c r="BX166" s="8"/>
      <c r="BY166" s="8"/>
      <c r="BZ166" s="8"/>
      <c r="CA166" s="8"/>
    </row>
    <row r="167" spans="1:79">
      <c r="A167" s="8"/>
      <c r="B167" s="8"/>
      <c r="C167" s="8"/>
      <c r="D167" s="8"/>
      <c r="E167" s="8"/>
      <c r="F167" s="8"/>
      <c r="G167" s="8"/>
      <c r="H167" s="8"/>
      <c r="I167" s="8"/>
      <c r="J167" s="8"/>
      <c r="K167" s="8"/>
      <c r="L167" s="8"/>
      <c r="M167" s="8"/>
      <c r="N167" s="8"/>
      <c r="O167" s="8"/>
      <c r="P167" s="8"/>
      <c r="Q167" s="8"/>
      <c r="R167" s="8"/>
      <c r="S167" s="8"/>
      <c r="T167" s="8"/>
      <c r="U167" s="8"/>
      <c r="V167" s="8"/>
      <c r="W167" s="8"/>
      <c r="X167" s="8"/>
      <c r="Y167" s="10"/>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10"/>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10"/>
      <c r="BV167" s="8"/>
      <c r="BW167" s="8"/>
      <c r="BX167" s="8"/>
      <c r="BY167" s="8"/>
      <c r="BZ167" s="8"/>
      <c r="CA167" s="8"/>
    </row>
    <row r="168" spans="1:79">
      <c r="A168" s="8"/>
      <c r="B168" s="8"/>
      <c r="C168" s="8"/>
      <c r="D168" s="8"/>
      <c r="E168" s="8"/>
      <c r="F168" s="8"/>
      <c r="G168" s="8"/>
      <c r="H168" s="8"/>
      <c r="I168" s="8"/>
      <c r="J168" s="8"/>
      <c r="K168" s="8"/>
      <c r="L168" s="8"/>
      <c r="M168" s="8"/>
      <c r="N168" s="8"/>
      <c r="O168" s="8"/>
      <c r="P168" s="8"/>
      <c r="Q168" s="8"/>
      <c r="R168" s="8"/>
      <c r="S168" s="8"/>
      <c r="T168" s="8"/>
      <c r="U168" s="8"/>
      <c r="V168" s="8"/>
      <c r="W168" s="8"/>
      <c r="X168" s="8"/>
      <c r="Y168" s="10"/>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10"/>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10"/>
      <c r="BV168" s="8"/>
      <c r="BW168" s="8"/>
      <c r="BX168" s="8"/>
      <c r="BY168" s="8"/>
      <c r="BZ168" s="8"/>
      <c r="CA168" s="8"/>
    </row>
    <row r="169" spans="1:79">
      <c r="A169" s="8"/>
      <c r="B169" s="8"/>
      <c r="C169" s="8"/>
      <c r="D169" s="8"/>
      <c r="E169" s="8"/>
      <c r="F169" s="8"/>
      <c r="G169" s="8"/>
      <c r="H169" s="8"/>
      <c r="I169" s="8"/>
      <c r="J169" s="8"/>
      <c r="K169" s="8"/>
      <c r="L169" s="8"/>
      <c r="M169" s="8"/>
      <c r="N169" s="8"/>
      <c r="O169" s="8"/>
      <c r="P169" s="8"/>
      <c r="Q169" s="8"/>
      <c r="R169" s="8"/>
      <c r="S169" s="8"/>
      <c r="T169" s="8"/>
      <c r="U169" s="8"/>
      <c r="V169" s="8"/>
      <c r="W169" s="8"/>
      <c r="X169" s="8"/>
      <c r="Y169" s="10"/>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10"/>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10"/>
      <c r="BV169" s="8"/>
      <c r="BW169" s="8"/>
      <c r="BX169" s="8"/>
      <c r="BY169" s="8"/>
      <c r="BZ169" s="8"/>
      <c r="CA169" s="8"/>
    </row>
    <row r="170" spans="1:79">
      <c r="A170" s="8"/>
      <c r="B170" s="8"/>
      <c r="C170" s="8"/>
      <c r="D170" s="8"/>
      <c r="E170" s="8"/>
      <c r="F170" s="8"/>
      <c r="G170" s="8"/>
      <c r="H170" s="8"/>
      <c r="I170" s="8"/>
      <c r="J170" s="8"/>
      <c r="K170" s="8"/>
      <c r="L170" s="8"/>
      <c r="M170" s="8"/>
      <c r="N170" s="8"/>
      <c r="O170" s="8"/>
      <c r="P170" s="8"/>
      <c r="Q170" s="8"/>
      <c r="R170" s="8"/>
      <c r="S170" s="8"/>
      <c r="T170" s="8"/>
      <c r="U170" s="8"/>
      <c r="V170" s="8"/>
      <c r="W170" s="8"/>
      <c r="X170" s="8"/>
      <c r="Y170" s="10"/>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10"/>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10"/>
      <c r="BV170" s="8"/>
      <c r="BW170" s="8"/>
      <c r="BX170" s="8"/>
      <c r="BY170" s="8"/>
      <c r="BZ170" s="8"/>
      <c r="CA170" s="8"/>
    </row>
    <row r="171" spans="1:79">
      <c r="A171" s="8"/>
      <c r="B171" s="8"/>
      <c r="C171" s="8"/>
      <c r="D171" s="8"/>
      <c r="E171" s="8"/>
      <c r="F171" s="8"/>
      <c r="G171" s="8"/>
      <c r="H171" s="8"/>
      <c r="I171" s="8"/>
      <c r="J171" s="8"/>
      <c r="K171" s="8"/>
      <c r="L171" s="8"/>
      <c r="M171" s="8"/>
      <c r="N171" s="8"/>
      <c r="O171" s="8"/>
      <c r="P171" s="8"/>
      <c r="Q171" s="8"/>
      <c r="R171" s="8"/>
      <c r="S171" s="8"/>
      <c r="T171" s="8"/>
      <c r="U171" s="8"/>
      <c r="V171" s="8"/>
      <c r="W171" s="8"/>
      <c r="X171" s="8"/>
      <c r="Y171" s="10"/>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10"/>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10"/>
      <c r="BV171" s="8"/>
      <c r="BW171" s="8"/>
      <c r="BX171" s="8"/>
      <c r="BY171" s="8"/>
      <c r="BZ171" s="8"/>
      <c r="CA171" s="8"/>
    </row>
    <row r="172" spans="1:79">
      <c r="A172" s="8"/>
      <c r="B172" s="8"/>
      <c r="C172" s="8"/>
      <c r="D172" s="8"/>
      <c r="E172" s="8"/>
      <c r="F172" s="8"/>
      <c r="G172" s="8"/>
      <c r="H172" s="8"/>
      <c r="I172" s="8"/>
      <c r="J172" s="8"/>
      <c r="K172" s="8"/>
      <c r="L172" s="8"/>
      <c r="M172" s="8"/>
      <c r="N172" s="8"/>
      <c r="O172" s="8"/>
      <c r="P172" s="8"/>
      <c r="Q172" s="8"/>
      <c r="R172" s="8"/>
      <c r="S172" s="8"/>
      <c r="T172" s="8"/>
      <c r="U172" s="8"/>
      <c r="V172" s="8"/>
      <c r="W172" s="8"/>
      <c r="X172" s="8"/>
      <c r="Y172" s="10"/>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10"/>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10"/>
      <c r="BV172" s="8"/>
      <c r="BW172" s="8"/>
      <c r="BX172" s="8"/>
      <c r="BY172" s="8"/>
      <c r="BZ172" s="8"/>
      <c r="CA172" s="8"/>
    </row>
    <row r="173" spans="1:79">
      <c r="A173" s="8"/>
      <c r="B173" s="8"/>
      <c r="C173" s="8"/>
      <c r="D173" s="8"/>
      <c r="E173" s="8"/>
      <c r="F173" s="8"/>
      <c r="G173" s="8"/>
      <c r="H173" s="8"/>
      <c r="I173" s="8"/>
      <c r="J173" s="8"/>
      <c r="K173" s="8"/>
      <c r="L173" s="8"/>
      <c r="M173" s="8"/>
      <c r="N173" s="8"/>
      <c r="O173" s="8"/>
      <c r="P173" s="8"/>
      <c r="Q173" s="8"/>
      <c r="R173" s="8"/>
      <c r="S173" s="8"/>
      <c r="T173" s="8"/>
      <c r="U173" s="8"/>
      <c r="V173" s="8"/>
      <c r="W173" s="8"/>
      <c r="X173" s="8"/>
      <c r="Y173" s="10"/>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10"/>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10"/>
      <c r="BV173" s="8"/>
      <c r="BW173" s="8"/>
      <c r="BX173" s="8"/>
      <c r="BY173" s="8"/>
      <c r="BZ173" s="8"/>
      <c r="CA173" s="8"/>
    </row>
    <row r="174" spans="1:79">
      <c r="A174" s="8"/>
      <c r="B174" s="8"/>
      <c r="C174" s="8"/>
      <c r="D174" s="8"/>
      <c r="E174" s="8"/>
      <c r="F174" s="8"/>
      <c r="G174" s="8"/>
      <c r="H174" s="8"/>
      <c r="I174" s="8"/>
      <c r="J174" s="8"/>
      <c r="K174" s="8"/>
      <c r="L174" s="8"/>
      <c r="M174" s="8"/>
      <c r="N174" s="8"/>
      <c r="O174" s="8"/>
      <c r="P174" s="8"/>
      <c r="Q174" s="8"/>
      <c r="R174" s="8"/>
      <c r="S174" s="8"/>
      <c r="T174" s="8"/>
      <c r="U174" s="8"/>
      <c r="V174" s="8"/>
      <c r="W174" s="8"/>
      <c r="X174" s="8"/>
      <c r="Y174" s="10"/>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10"/>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10"/>
      <c r="BV174" s="8"/>
      <c r="BW174" s="8"/>
      <c r="BX174" s="8"/>
      <c r="BY174" s="8"/>
      <c r="BZ174" s="8"/>
      <c r="CA174" s="8"/>
    </row>
    <row r="175" spans="1:79">
      <c r="A175" s="8"/>
      <c r="B175" s="8"/>
      <c r="C175" s="8"/>
      <c r="D175" s="8"/>
      <c r="E175" s="8"/>
      <c r="F175" s="8"/>
      <c r="G175" s="8"/>
      <c r="H175" s="8"/>
      <c r="I175" s="8"/>
      <c r="J175" s="8"/>
      <c r="K175" s="8"/>
      <c r="L175" s="8"/>
      <c r="M175" s="8"/>
      <c r="N175" s="8"/>
      <c r="O175" s="8"/>
      <c r="P175" s="8"/>
      <c r="Q175" s="8"/>
      <c r="R175" s="8"/>
      <c r="S175" s="8"/>
      <c r="T175" s="8"/>
      <c r="U175" s="8"/>
      <c r="V175" s="8"/>
      <c r="W175" s="8"/>
      <c r="X175" s="8"/>
      <c r="Y175" s="10"/>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10"/>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10"/>
      <c r="BV175" s="8"/>
      <c r="BW175" s="8"/>
      <c r="BX175" s="8"/>
      <c r="BY175" s="8"/>
      <c r="BZ175" s="8"/>
      <c r="CA175" s="8"/>
    </row>
    <row r="176" spans="1:79">
      <c r="A176" s="8"/>
      <c r="B176" s="8"/>
      <c r="C176" s="8"/>
      <c r="D176" s="8"/>
      <c r="E176" s="8"/>
      <c r="F176" s="8"/>
      <c r="G176" s="8"/>
      <c r="H176" s="8"/>
      <c r="I176" s="8"/>
      <c r="J176" s="8"/>
      <c r="K176" s="8"/>
      <c r="L176" s="8"/>
      <c r="M176" s="8"/>
      <c r="N176" s="8"/>
      <c r="O176" s="8"/>
      <c r="P176" s="8"/>
      <c r="Q176" s="8"/>
      <c r="R176" s="8"/>
      <c r="S176" s="8"/>
      <c r="T176" s="8"/>
      <c r="U176" s="8"/>
      <c r="V176" s="8"/>
      <c r="W176" s="8"/>
      <c r="X176" s="8"/>
      <c r="Y176" s="10"/>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10"/>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10"/>
      <c r="BV176" s="8"/>
      <c r="BW176" s="8"/>
      <c r="BX176" s="8"/>
      <c r="BY176" s="8"/>
      <c r="BZ176" s="8"/>
      <c r="CA176" s="8"/>
    </row>
    <row r="177" spans="1:79">
      <c r="A177" s="8"/>
      <c r="B177" s="8"/>
      <c r="C177" s="8"/>
      <c r="D177" s="8"/>
      <c r="E177" s="8"/>
      <c r="F177" s="8"/>
      <c r="G177" s="8"/>
      <c r="H177" s="8"/>
      <c r="I177" s="8"/>
      <c r="J177" s="8"/>
      <c r="K177" s="8"/>
      <c r="L177" s="8"/>
      <c r="M177" s="8"/>
      <c r="N177" s="8"/>
      <c r="O177" s="8"/>
      <c r="P177" s="8"/>
      <c r="Q177" s="8"/>
      <c r="R177" s="8"/>
      <c r="S177" s="8"/>
      <c r="T177" s="8"/>
      <c r="U177" s="8"/>
      <c r="V177" s="8"/>
      <c r="W177" s="8"/>
      <c r="X177" s="8"/>
      <c r="Y177" s="10"/>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10"/>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10"/>
      <c r="BV177" s="8"/>
      <c r="BW177" s="8"/>
      <c r="BX177" s="8"/>
      <c r="BY177" s="8"/>
      <c r="BZ177" s="8"/>
      <c r="CA177" s="8"/>
    </row>
    <row r="178" spans="1:79">
      <c r="A178" s="8"/>
      <c r="B178" s="8"/>
      <c r="C178" s="8"/>
      <c r="D178" s="8"/>
      <c r="E178" s="8"/>
      <c r="F178" s="8"/>
      <c r="G178" s="8"/>
      <c r="H178" s="8"/>
      <c r="I178" s="8"/>
      <c r="J178" s="8"/>
      <c r="K178" s="8"/>
      <c r="L178" s="8"/>
      <c r="M178" s="8"/>
      <c r="N178" s="8"/>
      <c r="O178" s="8"/>
      <c r="P178" s="8"/>
      <c r="Q178" s="8"/>
      <c r="R178" s="8"/>
      <c r="S178" s="8"/>
      <c r="T178" s="8"/>
      <c r="U178" s="8"/>
      <c r="V178" s="8"/>
      <c r="W178" s="8"/>
      <c r="X178" s="8"/>
      <c r="Y178" s="10"/>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10"/>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10"/>
      <c r="BV178" s="8"/>
      <c r="BW178" s="8"/>
      <c r="BX178" s="8"/>
      <c r="BY178" s="8"/>
      <c r="BZ178" s="8"/>
      <c r="CA178" s="8"/>
    </row>
    <row r="179" spans="1:79">
      <c r="A179" s="8"/>
      <c r="B179" s="8"/>
      <c r="C179" s="8"/>
      <c r="D179" s="8"/>
      <c r="E179" s="8"/>
      <c r="F179" s="8"/>
      <c r="G179" s="8"/>
      <c r="H179" s="8"/>
      <c r="I179" s="8"/>
      <c r="J179" s="8"/>
      <c r="K179" s="8"/>
      <c r="L179" s="8"/>
      <c r="M179" s="8"/>
      <c r="N179" s="8"/>
      <c r="O179" s="8"/>
      <c r="P179" s="8"/>
      <c r="Q179" s="8"/>
      <c r="R179" s="8"/>
      <c r="S179" s="8"/>
      <c r="T179" s="8"/>
      <c r="U179" s="8"/>
      <c r="V179" s="8"/>
      <c r="W179" s="8"/>
      <c r="X179" s="8"/>
      <c r="Y179" s="10"/>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10"/>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10"/>
      <c r="BV179" s="8"/>
      <c r="BW179" s="8"/>
      <c r="BX179" s="8"/>
      <c r="BY179" s="8"/>
      <c r="BZ179" s="8"/>
      <c r="CA179" s="8"/>
    </row>
    <row r="180" spans="1:79">
      <c r="A180" s="8"/>
      <c r="B180" s="8"/>
      <c r="C180" s="8"/>
      <c r="D180" s="8"/>
      <c r="E180" s="8"/>
      <c r="F180" s="8"/>
      <c r="G180" s="8"/>
      <c r="H180" s="8"/>
      <c r="I180" s="8"/>
      <c r="J180" s="8"/>
      <c r="K180" s="8"/>
      <c r="L180" s="8"/>
      <c r="M180" s="8"/>
      <c r="N180" s="8"/>
      <c r="O180" s="8"/>
      <c r="P180" s="8"/>
      <c r="Q180" s="8"/>
      <c r="R180" s="8"/>
      <c r="S180" s="8"/>
      <c r="T180" s="8"/>
      <c r="U180" s="8"/>
      <c r="V180" s="8"/>
      <c r="W180" s="8"/>
      <c r="X180" s="8"/>
      <c r="Y180" s="10"/>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10"/>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10"/>
      <c r="BV180" s="8"/>
      <c r="BW180" s="8"/>
      <c r="BX180" s="8"/>
      <c r="BY180" s="8"/>
      <c r="BZ180" s="8"/>
      <c r="CA180" s="8"/>
    </row>
    <row r="181" spans="1:79">
      <c r="A181" s="8"/>
      <c r="B181" s="8"/>
      <c r="C181" s="8"/>
      <c r="D181" s="8"/>
      <c r="E181" s="8"/>
      <c r="F181" s="8"/>
      <c r="G181" s="8"/>
      <c r="H181" s="8"/>
      <c r="I181" s="8"/>
      <c r="J181" s="8"/>
      <c r="K181" s="8"/>
      <c r="L181" s="8"/>
      <c r="M181" s="8"/>
      <c r="N181" s="8"/>
      <c r="O181" s="8"/>
      <c r="P181" s="8"/>
      <c r="Q181" s="8"/>
      <c r="R181" s="8"/>
      <c r="S181" s="8"/>
      <c r="T181" s="8"/>
      <c r="U181" s="8"/>
      <c r="V181" s="8"/>
      <c r="W181" s="8"/>
      <c r="X181" s="8"/>
      <c r="Y181" s="10"/>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10"/>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10"/>
      <c r="BV181" s="8"/>
      <c r="BW181" s="8"/>
      <c r="BX181" s="8"/>
      <c r="BY181" s="8"/>
      <c r="BZ181" s="8"/>
      <c r="CA181" s="8"/>
    </row>
    <row r="182" spans="1:79">
      <c r="A182" s="8"/>
      <c r="B182" s="8"/>
      <c r="C182" s="8"/>
      <c r="D182" s="8"/>
      <c r="E182" s="8"/>
      <c r="F182" s="8"/>
      <c r="G182" s="8"/>
      <c r="H182" s="8"/>
      <c r="I182" s="8"/>
      <c r="J182" s="8"/>
      <c r="K182" s="8"/>
      <c r="L182" s="8"/>
      <c r="M182" s="8"/>
      <c r="N182" s="8"/>
      <c r="O182" s="8"/>
      <c r="P182" s="8"/>
      <c r="Q182" s="8"/>
      <c r="R182" s="8"/>
      <c r="S182" s="8"/>
      <c r="T182" s="8"/>
      <c r="U182" s="8"/>
      <c r="V182" s="8"/>
      <c r="W182" s="8"/>
      <c r="X182" s="8"/>
      <c r="Y182" s="10"/>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10"/>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10"/>
      <c r="BV182" s="8"/>
      <c r="BW182" s="8"/>
      <c r="BX182" s="8"/>
      <c r="BY182" s="8"/>
      <c r="BZ182" s="8"/>
      <c r="CA182" s="8"/>
    </row>
    <row r="183" spans="1:79">
      <c r="A183" s="8"/>
      <c r="B183" s="8"/>
      <c r="C183" s="8"/>
      <c r="D183" s="8"/>
      <c r="E183" s="8"/>
      <c r="F183" s="8"/>
      <c r="G183" s="8"/>
      <c r="H183" s="8"/>
      <c r="I183" s="8"/>
      <c r="J183" s="8"/>
      <c r="K183" s="8"/>
      <c r="L183" s="8"/>
      <c r="M183" s="8"/>
      <c r="N183" s="8"/>
      <c r="O183" s="8"/>
      <c r="P183" s="8"/>
      <c r="Q183" s="8"/>
      <c r="R183" s="8"/>
      <c r="S183" s="8"/>
      <c r="T183" s="8"/>
      <c r="U183" s="8"/>
      <c r="V183" s="8"/>
      <c r="W183" s="8"/>
      <c r="X183" s="8"/>
      <c r="Y183" s="10"/>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10"/>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10"/>
      <c r="BV183" s="8"/>
      <c r="BW183" s="8"/>
      <c r="BX183" s="8"/>
      <c r="BY183" s="8"/>
      <c r="BZ183" s="8"/>
      <c r="CA183" s="8"/>
    </row>
    <row r="184" spans="1:79">
      <c r="A184" s="8"/>
      <c r="B184" s="8"/>
      <c r="C184" s="8"/>
      <c r="D184" s="8"/>
      <c r="E184" s="8"/>
      <c r="F184" s="8"/>
      <c r="G184" s="8"/>
      <c r="H184" s="8"/>
      <c r="I184" s="8"/>
      <c r="J184" s="8"/>
      <c r="K184" s="8"/>
      <c r="L184" s="8"/>
      <c r="M184" s="8"/>
      <c r="N184" s="8"/>
      <c r="O184" s="8"/>
      <c r="P184" s="8"/>
      <c r="Q184" s="8"/>
      <c r="R184" s="8"/>
      <c r="S184" s="8"/>
      <c r="T184" s="8"/>
      <c r="U184" s="8"/>
      <c r="V184" s="8"/>
      <c r="W184" s="8"/>
      <c r="X184" s="8"/>
      <c r="Y184" s="10"/>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10"/>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10"/>
      <c r="BV184" s="8"/>
      <c r="BW184" s="8"/>
      <c r="BX184" s="8"/>
      <c r="BY184" s="8"/>
      <c r="BZ184" s="8"/>
      <c r="CA184" s="8"/>
    </row>
    <row r="185" spans="1:79">
      <c r="A185" s="8"/>
      <c r="B185" s="8"/>
      <c r="C185" s="8"/>
      <c r="D185" s="8"/>
      <c r="E185" s="8"/>
      <c r="F185" s="8"/>
      <c r="G185" s="8"/>
      <c r="H185" s="8"/>
      <c r="I185" s="8"/>
      <c r="J185" s="8"/>
      <c r="K185" s="8"/>
      <c r="L185" s="8"/>
      <c r="M185" s="8"/>
      <c r="N185" s="8"/>
      <c r="O185" s="8"/>
      <c r="P185" s="8"/>
      <c r="Q185" s="8"/>
      <c r="R185" s="8"/>
      <c r="S185" s="8"/>
      <c r="T185" s="8"/>
      <c r="U185" s="8"/>
      <c r="V185" s="8"/>
      <c r="W185" s="8"/>
      <c r="X185" s="8"/>
      <c r="Y185" s="10"/>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10"/>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10"/>
      <c r="BV185" s="8"/>
      <c r="BW185" s="8"/>
      <c r="BX185" s="8"/>
      <c r="BY185" s="8"/>
      <c r="BZ185" s="8"/>
      <c r="CA185" s="8"/>
    </row>
    <row r="186" spans="1:79">
      <c r="A186" s="8"/>
      <c r="B186" s="8"/>
      <c r="C186" s="8"/>
      <c r="D186" s="8"/>
      <c r="E186" s="8"/>
      <c r="F186" s="8"/>
      <c r="G186" s="8"/>
      <c r="H186" s="8"/>
      <c r="I186" s="8"/>
      <c r="J186" s="8"/>
      <c r="K186" s="8"/>
      <c r="L186" s="8"/>
      <c r="M186" s="8"/>
      <c r="N186" s="8"/>
      <c r="O186" s="8"/>
      <c r="P186" s="8"/>
      <c r="Q186" s="8"/>
      <c r="R186" s="8"/>
      <c r="S186" s="8"/>
      <c r="T186" s="8"/>
      <c r="U186" s="8"/>
      <c r="V186" s="8"/>
      <c r="W186" s="8"/>
      <c r="X186" s="8"/>
      <c r="Y186" s="10"/>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10"/>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10"/>
      <c r="BV186" s="8"/>
      <c r="BW186" s="8"/>
      <c r="BX186" s="8"/>
      <c r="BY186" s="8"/>
      <c r="BZ186" s="8"/>
      <c r="CA186" s="8"/>
    </row>
    <row r="187" spans="1:79">
      <c r="A187" s="8"/>
      <c r="B187" s="8"/>
      <c r="C187" s="8"/>
      <c r="D187" s="8"/>
      <c r="E187" s="8"/>
      <c r="F187" s="8"/>
      <c r="G187" s="8"/>
      <c r="H187" s="8"/>
      <c r="I187" s="8"/>
      <c r="J187" s="8"/>
      <c r="K187" s="8"/>
      <c r="L187" s="8"/>
      <c r="M187" s="8"/>
      <c r="N187" s="8"/>
      <c r="O187" s="8"/>
      <c r="P187" s="8"/>
      <c r="Q187" s="8"/>
      <c r="R187" s="8"/>
      <c r="S187" s="8"/>
      <c r="T187" s="8"/>
      <c r="U187" s="8"/>
      <c r="V187" s="8"/>
      <c r="W187" s="8"/>
      <c r="X187" s="8"/>
      <c r="Y187" s="10"/>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10"/>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10"/>
      <c r="BV187" s="8"/>
      <c r="BW187" s="8"/>
      <c r="BX187" s="8"/>
      <c r="BY187" s="8"/>
      <c r="BZ187" s="8"/>
      <c r="CA187" s="8"/>
    </row>
    <row r="188" spans="1:79">
      <c r="A188" s="8"/>
      <c r="B188" s="8"/>
      <c r="C188" s="8"/>
      <c r="D188" s="8"/>
      <c r="E188" s="8"/>
      <c r="F188" s="8"/>
      <c r="G188" s="8"/>
      <c r="H188" s="8"/>
      <c r="I188" s="8"/>
      <c r="J188" s="8"/>
      <c r="K188" s="8"/>
      <c r="L188" s="8"/>
      <c r="M188" s="8"/>
      <c r="N188" s="8"/>
      <c r="O188" s="8"/>
      <c r="P188" s="8"/>
      <c r="Q188" s="8"/>
      <c r="R188" s="8"/>
      <c r="S188" s="8"/>
      <c r="T188" s="8"/>
      <c r="U188" s="8"/>
      <c r="V188" s="8"/>
      <c r="W188" s="8"/>
      <c r="X188" s="8"/>
      <c r="Y188" s="10"/>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10"/>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10"/>
      <c r="BV188" s="8"/>
      <c r="BW188" s="8"/>
      <c r="BX188" s="8"/>
      <c r="BY188" s="8"/>
      <c r="BZ188" s="8"/>
      <c r="CA188" s="8"/>
    </row>
    <row r="189" spans="1:79">
      <c r="A189" s="8"/>
      <c r="B189" s="8"/>
      <c r="C189" s="8"/>
      <c r="D189" s="8"/>
      <c r="E189" s="8"/>
      <c r="F189" s="8"/>
      <c r="G189" s="8"/>
      <c r="H189" s="8"/>
      <c r="I189" s="8"/>
      <c r="J189" s="8"/>
      <c r="K189" s="8"/>
      <c r="L189" s="8"/>
      <c r="M189" s="8"/>
      <c r="N189" s="8"/>
      <c r="O189" s="8"/>
      <c r="P189" s="8"/>
      <c r="Q189" s="8"/>
      <c r="R189" s="8"/>
      <c r="S189" s="8"/>
      <c r="T189" s="8"/>
      <c r="U189" s="8"/>
      <c r="V189" s="8"/>
      <c r="W189" s="8"/>
      <c r="X189" s="8"/>
      <c r="Y189" s="10"/>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10"/>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10"/>
      <c r="BV189" s="8"/>
      <c r="BW189" s="8"/>
      <c r="BX189" s="8"/>
      <c r="BY189" s="8"/>
      <c r="BZ189" s="8"/>
      <c r="CA189" s="8"/>
    </row>
    <row r="190" spans="1:79">
      <c r="A190" s="8"/>
      <c r="B190" s="8"/>
      <c r="C190" s="8"/>
      <c r="D190" s="8"/>
      <c r="E190" s="8"/>
      <c r="F190" s="8"/>
      <c r="G190" s="8"/>
      <c r="H190" s="8"/>
      <c r="I190" s="8"/>
      <c r="J190" s="8"/>
      <c r="K190" s="8"/>
      <c r="L190" s="8"/>
      <c r="M190" s="8"/>
      <c r="N190" s="8"/>
      <c r="O190" s="8"/>
      <c r="P190" s="8"/>
      <c r="Q190" s="8"/>
      <c r="R190" s="8"/>
      <c r="S190" s="8"/>
      <c r="T190" s="8"/>
      <c r="U190" s="8"/>
      <c r="V190" s="8"/>
      <c r="W190" s="8"/>
      <c r="X190" s="8"/>
      <c r="Y190" s="10"/>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10"/>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10"/>
      <c r="BV190" s="8"/>
      <c r="BW190" s="8"/>
      <c r="BX190" s="8"/>
      <c r="BY190" s="8"/>
      <c r="BZ190" s="8"/>
      <c r="CA190" s="8"/>
    </row>
    <row r="191" spans="1:79">
      <c r="A191" s="8"/>
      <c r="B191" s="8"/>
      <c r="C191" s="8"/>
      <c r="D191" s="8"/>
      <c r="E191" s="8"/>
      <c r="F191" s="8"/>
      <c r="G191" s="8"/>
      <c r="H191" s="8"/>
      <c r="I191" s="8"/>
      <c r="J191" s="8"/>
      <c r="K191" s="8"/>
      <c r="L191" s="8"/>
      <c r="M191" s="8"/>
      <c r="N191" s="8"/>
      <c r="O191" s="8"/>
      <c r="P191" s="8"/>
      <c r="Q191" s="8"/>
      <c r="R191" s="8"/>
      <c r="S191" s="8"/>
      <c r="T191" s="8"/>
      <c r="U191" s="8"/>
      <c r="V191" s="8"/>
      <c r="W191" s="8"/>
      <c r="X191" s="8"/>
      <c r="Y191" s="10"/>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10"/>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10"/>
      <c r="BV191" s="8"/>
      <c r="BW191" s="8"/>
      <c r="BX191" s="8"/>
      <c r="BY191" s="8"/>
      <c r="BZ191" s="8"/>
      <c r="CA191" s="8"/>
    </row>
    <row r="192" spans="1:79">
      <c r="A192" s="8"/>
      <c r="B192" s="8"/>
      <c r="C192" s="8"/>
      <c r="D192" s="8"/>
      <c r="E192" s="8"/>
      <c r="F192" s="8"/>
      <c r="G192" s="8"/>
      <c r="H192" s="8"/>
      <c r="I192" s="8"/>
      <c r="J192" s="8"/>
      <c r="K192" s="8"/>
      <c r="L192" s="8"/>
      <c r="M192" s="8"/>
      <c r="N192" s="8"/>
      <c r="O192" s="8"/>
      <c r="P192" s="8"/>
      <c r="Q192" s="8"/>
      <c r="R192" s="8"/>
      <c r="S192" s="8"/>
      <c r="T192" s="8"/>
      <c r="U192" s="8"/>
      <c r="V192" s="8"/>
      <c r="W192" s="8"/>
      <c r="X192" s="8"/>
      <c r="Y192" s="10"/>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10"/>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10"/>
      <c r="BV192" s="8"/>
      <c r="BW192" s="8"/>
      <c r="BX192" s="8"/>
      <c r="BY192" s="8"/>
      <c r="BZ192" s="8"/>
      <c r="CA192" s="8"/>
    </row>
    <row r="193" spans="1:79">
      <c r="A193" s="8"/>
      <c r="B193" s="8"/>
      <c r="C193" s="8"/>
      <c r="D193" s="8"/>
      <c r="E193" s="8"/>
      <c r="F193" s="8"/>
      <c r="G193" s="8"/>
      <c r="H193" s="8"/>
      <c r="I193" s="8"/>
      <c r="J193" s="8"/>
      <c r="K193" s="8"/>
      <c r="L193" s="8"/>
      <c r="M193" s="8"/>
      <c r="N193" s="8"/>
      <c r="O193" s="8"/>
      <c r="P193" s="8"/>
      <c r="Q193" s="8"/>
      <c r="R193" s="8"/>
      <c r="S193" s="8"/>
      <c r="T193" s="8"/>
      <c r="U193" s="8"/>
      <c r="V193" s="8"/>
      <c r="W193" s="8"/>
      <c r="X193" s="8"/>
      <c r="Y193" s="10"/>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10"/>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10"/>
      <c r="BV193" s="8"/>
      <c r="BW193" s="8"/>
      <c r="BX193" s="8"/>
      <c r="BY193" s="8"/>
      <c r="BZ193" s="8"/>
      <c r="CA193" s="8"/>
    </row>
    <row r="194" spans="1:79">
      <c r="A194" s="8"/>
      <c r="B194" s="8"/>
      <c r="C194" s="8"/>
      <c r="D194" s="8"/>
      <c r="E194" s="8"/>
      <c r="F194" s="8"/>
      <c r="G194" s="8"/>
      <c r="H194" s="8"/>
      <c r="I194" s="8"/>
      <c r="J194" s="8"/>
      <c r="K194" s="8"/>
      <c r="L194" s="8"/>
      <c r="M194" s="8"/>
      <c r="N194" s="8"/>
      <c r="O194" s="8"/>
      <c r="P194" s="8"/>
      <c r="Q194" s="8"/>
      <c r="R194" s="8"/>
      <c r="S194" s="8"/>
      <c r="T194" s="8"/>
      <c r="U194" s="8"/>
      <c r="V194" s="8"/>
      <c r="W194" s="8"/>
      <c r="X194" s="8"/>
      <c r="Y194" s="10"/>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10"/>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10"/>
      <c r="BV194" s="8"/>
      <c r="BW194" s="8"/>
      <c r="BX194" s="8"/>
      <c r="BY194" s="8"/>
      <c r="BZ194" s="8"/>
      <c r="CA194" s="8"/>
    </row>
    <row r="195" spans="1:79">
      <c r="A195" s="8"/>
      <c r="B195" s="8"/>
      <c r="C195" s="8"/>
      <c r="D195" s="8"/>
      <c r="E195" s="8"/>
      <c r="F195" s="8"/>
      <c r="G195" s="8"/>
      <c r="H195" s="8"/>
      <c r="I195" s="8"/>
      <c r="J195" s="8"/>
      <c r="K195" s="8"/>
      <c r="L195" s="8"/>
      <c r="M195" s="8"/>
      <c r="N195" s="8"/>
      <c r="O195" s="8"/>
      <c r="P195" s="8"/>
      <c r="Q195" s="8"/>
      <c r="R195" s="8"/>
      <c r="S195" s="8"/>
      <c r="T195" s="8"/>
      <c r="U195" s="8"/>
      <c r="V195" s="8"/>
      <c r="W195" s="8"/>
      <c r="X195" s="8"/>
      <c r="Y195" s="10"/>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10"/>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10"/>
      <c r="BV195" s="8"/>
      <c r="BW195" s="8"/>
      <c r="BX195" s="8"/>
      <c r="BY195" s="8"/>
      <c r="BZ195" s="8"/>
      <c r="CA195" s="8"/>
    </row>
    <row r="196" spans="1:79">
      <c r="A196" s="8"/>
      <c r="B196" s="8"/>
      <c r="C196" s="8"/>
      <c r="D196" s="8"/>
      <c r="E196" s="8"/>
      <c r="F196" s="8"/>
      <c r="G196" s="8"/>
      <c r="H196" s="8"/>
      <c r="I196" s="8"/>
      <c r="J196" s="8"/>
      <c r="K196" s="8"/>
      <c r="L196" s="8"/>
      <c r="M196" s="8"/>
      <c r="N196" s="8"/>
      <c r="O196" s="8"/>
      <c r="P196" s="8"/>
      <c r="Q196" s="8"/>
      <c r="R196" s="8"/>
      <c r="S196" s="8"/>
      <c r="T196" s="8"/>
      <c r="U196" s="8"/>
      <c r="V196" s="8"/>
      <c r="W196" s="8"/>
      <c r="X196" s="8"/>
      <c r="Y196" s="10"/>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10"/>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10"/>
      <c r="BV196" s="8"/>
      <c r="BW196" s="8"/>
      <c r="BX196" s="8"/>
      <c r="BY196" s="8"/>
      <c r="BZ196" s="8"/>
      <c r="CA196" s="8"/>
    </row>
    <row r="197" spans="1:79">
      <c r="A197" s="8"/>
      <c r="B197" s="8"/>
      <c r="C197" s="8"/>
      <c r="D197" s="8"/>
      <c r="E197" s="8"/>
      <c r="F197" s="8"/>
      <c r="G197" s="8"/>
      <c r="H197" s="8"/>
      <c r="I197" s="8"/>
      <c r="J197" s="8"/>
      <c r="K197" s="8"/>
      <c r="L197" s="8"/>
      <c r="M197" s="8"/>
      <c r="N197" s="8"/>
      <c r="O197" s="8"/>
      <c r="P197" s="8"/>
      <c r="Q197" s="8"/>
      <c r="R197" s="8"/>
      <c r="S197" s="8"/>
      <c r="T197" s="8"/>
      <c r="U197" s="8"/>
      <c r="V197" s="8"/>
      <c r="W197" s="8"/>
      <c r="X197" s="8"/>
      <c r="Y197" s="10"/>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10"/>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10"/>
      <c r="BV197" s="8"/>
      <c r="BW197" s="8"/>
      <c r="BX197" s="8"/>
      <c r="BY197" s="8"/>
      <c r="BZ197" s="8"/>
      <c r="CA197" s="8"/>
    </row>
    <row r="198" spans="1:79">
      <c r="A198" s="8"/>
      <c r="B198" s="8"/>
      <c r="C198" s="8"/>
      <c r="D198" s="8"/>
      <c r="E198" s="8"/>
      <c r="F198" s="8"/>
      <c r="G198" s="8"/>
      <c r="H198" s="8"/>
      <c r="I198" s="8"/>
      <c r="J198" s="8"/>
      <c r="K198" s="8"/>
      <c r="L198" s="8"/>
      <c r="M198" s="8"/>
      <c r="N198" s="8"/>
      <c r="O198" s="8"/>
      <c r="P198" s="8"/>
      <c r="Q198" s="8"/>
      <c r="R198" s="8"/>
      <c r="S198" s="8"/>
      <c r="T198" s="8"/>
      <c r="U198" s="8"/>
      <c r="V198" s="8"/>
      <c r="W198" s="8"/>
      <c r="X198" s="8"/>
      <c r="Y198" s="10"/>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10"/>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10"/>
      <c r="BV198" s="8"/>
      <c r="BW198" s="8"/>
      <c r="BX198" s="8"/>
      <c r="BY198" s="8"/>
      <c r="BZ198" s="8"/>
      <c r="CA198" s="8"/>
    </row>
    <row r="199" spans="1:79">
      <c r="A199" s="8"/>
      <c r="B199" s="8"/>
      <c r="C199" s="8"/>
      <c r="D199" s="8"/>
      <c r="E199" s="8"/>
      <c r="F199" s="8"/>
      <c r="G199" s="8"/>
      <c r="H199" s="8"/>
      <c r="I199" s="8"/>
      <c r="J199" s="8"/>
      <c r="K199" s="8"/>
      <c r="L199" s="8"/>
      <c r="M199" s="8"/>
      <c r="N199" s="8"/>
      <c r="O199" s="8"/>
      <c r="P199" s="8"/>
      <c r="Q199" s="8"/>
      <c r="R199" s="8"/>
      <c r="S199" s="8"/>
      <c r="T199" s="8"/>
      <c r="U199" s="8"/>
      <c r="V199" s="8"/>
      <c r="W199" s="8"/>
      <c r="X199" s="8"/>
      <c r="Y199" s="10"/>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10"/>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10"/>
      <c r="BV199" s="8"/>
      <c r="BW199" s="8"/>
      <c r="BX199" s="8"/>
      <c r="BY199" s="8"/>
      <c r="BZ199" s="8"/>
      <c r="CA199" s="8"/>
    </row>
    <row r="200" spans="1:79">
      <c r="A200" s="8"/>
      <c r="B200" s="8"/>
      <c r="C200" s="8"/>
      <c r="D200" s="8"/>
      <c r="E200" s="8"/>
      <c r="F200" s="8"/>
      <c r="G200" s="8"/>
      <c r="H200" s="8"/>
      <c r="I200" s="8"/>
      <c r="J200" s="8"/>
      <c r="K200" s="8"/>
      <c r="L200" s="8"/>
      <c r="M200" s="8"/>
      <c r="N200" s="8"/>
      <c r="O200" s="8"/>
      <c r="P200" s="8"/>
      <c r="Q200" s="8"/>
      <c r="R200" s="8"/>
      <c r="S200" s="8"/>
      <c r="T200" s="8"/>
      <c r="U200" s="8"/>
      <c r="V200" s="8"/>
      <c r="W200" s="8"/>
      <c r="X200" s="8"/>
      <c r="Y200" s="10"/>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10"/>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10"/>
      <c r="BV200" s="8"/>
      <c r="BW200" s="8"/>
      <c r="BX200" s="8"/>
      <c r="BY200" s="8"/>
      <c r="BZ200" s="8"/>
      <c r="CA200" s="8"/>
    </row>
    <row r="201" spans="1:79">
      <c r="A201" s="8"/>
      <c r="B201" s="8"/>
      <c r="C201" s="8"/>
      <c r="D201" s="8"/>
      <c r="E201" s="8"/>
      <c r="F201" s="8"/>
      <c r="G201" s="8"/>
      <c r="H201" s="8"/>
      <c r="I201" s="8"/>
      <c r="J201" s="8"/>
      <c r="K201" s="8"/>
      <c r="L201" s="8"/>
      <c r="M201" s="8"/>
      <c r="N201" s="8"/>
      <c r="O201" s="8"/>
      <c r="P201" s="8"/>
      <c r="Q201" s="8"/>
      <c r="R201" s="8"/>
      <c r="S201" s="8"/>
      <c r="T201" s="8"/>
      <c r="U201" s="8"/>
      <c r="V201" s="8"/>
      <c r="W201" s="8"/>
      <c r="X201" s="8"/>
      <c r="Y201" s="10"/>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10"/>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10"/>
      <c r="BV201" s="8"/>
      <c r="BW201" s="8"/>
      <c r="BX201" s="8"/>
      <c r="BY201" s="8"/>
      <c r="BZ201" s="8"/>
      <c r="CA201" s="8"/>
    </row>
    <row r="202" spans="1:79">
      <c r="A202" s="8"/>
      <c r="B202" s="8"/>
      <c r="C202" s="8"/>
      <c r="D202" s="8"/>
      <c r="E202" s="8"/>
      <c r="F202" s="8"/>
      <c r="G202" s="8"/>
      <c r="H202" s="8"/>
      <c r="I202" s="8"/>
      <c r="J202" s="8"/>
      <c r="K202" s="8"/>
      <c r="L202" s="8"/>
      <c r="M202" s="8"/>
      <c r="N202" s="8"/>
      <c r="O202" s="8"/>
      <c r="P202" s="8"/>
      <c r="Q202" s="8"/>
      <c r="R202" s="8"/>
      <c r="S202" s="8"/>
      <c r="T202" s="8"/>
      <c r="U202" s="8"/>
      <c r="V202" s="8"/>
      <c r="W202" s="8"/>
      <c r="X202" s="8"/>
      <c r="Y202" s="10"/>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10"/>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10"/>
      <c r="BV202" s="8"/>
      <c r="BW202" s="8"/>
      <c r="BX202" s="8"/>
      <c r="BY202" s="8"/>
      <c r="BZ202" s="8"/>
      <c r="CA202" s="8"/>
    </row>
    <row r="203" spans="1:79">
      <c r="A203" s="8"/>
      <c r="B203" s="8"/>
      <c r="C203" s="8"/>
      <c r="D203" s="8"/>
      <c r="E203" s="8"/>
      <c r="F203" s="8"/>
      <c r="G203" s="8"/>
      <c r="H203" s="8"/>
      <c r="I203" s="8"/>
      <c r="J203" s="8"/>
      <c r="K203" s="8"/>
      <c r="L203" s="8"/>
      <c r="M203" s="8"/>
      <c r="N203" s="8"/>
      <c r="O203" s="8"/>
      <c r="P203" s="8"/>
      <c r="Q203" s="8"/>
      <c r="R203" s="8"/>
      <c r="S203" s="8"/>
      <c r="T203" s="8"/>
      <c r="U203" s="8"/>
      <c r="V203" s="8"/>
      <c r="W203" s="8"/>
      <c r="X203" s="8"/>
      <c r="Y203" s="10"/>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10"/>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10"/>
      <c r="BV203" s="8"/>
      <c r="BW203" s="8"/>
      <c r="BX203" s="8"/>
      <c r="BY203" s="8"/>
      <c r="BZ203" s="8"/>
      <c r="CA203" s="8"/>
    </row>
    <row r="204" spans="1:79">
      <c r="A204" s="8"/>
      <c r="B204" s="8"/>
      <c r="C204" s="8"/>
      <c r="D204" s="8"/>
      <c r="E204" s="8"/>
      <c r="F204" s="8"/>
      <c r="G204" s="8"/>
      <c r="H204" s="8"/>
      <c r="I204" s="8"/>
      <c r="J204" s="8"/>
      <c r="K204" s="8"/>
      <c r="L204" s="8"/>
      <c r="M204" s="8"/>
      <c r="N204" s="8"/>
      <c r="O204" s="8"/>
      <c r="P204" s="8"/>
      <c r="Q204" s="8"/>
      <c r="R204" s="8"/>
      <c r="S204" s="8"/>
      <c r="T204" s="8"/>
      <c r="U204" s="8"/>
      <c r="V204" s="8"/>
      <c r="W204" s="8"/>
      <c r="X204" s="8"/>
      <c r="Y204" s="10"/>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10"/>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10"/>
      <c r="BV204" s="8"/>
      <c r="BW204" s="8"/>
      <c r="BX204" s="8"/>
      <c r="BY204" s="8"/>
      <c r="BZ204" s="8"/>
      <c r="CA204" s="8"/>
    </row>
    <row r="205" spans="1:79">
      <c r="A205" s="8"/>
      <c r="B205" s="8"/>
      <c r="C205" s="8"/>
      <c r="D205" s="8"/>
      <c r="E205" s="8"/>
      <c r="F205" s="8"/>
      <c r="G205" s="8"/>
      <c r="H205" s="8"/>
      <c r="I205" s="8"/>
      <c r="J205" s="8"/>
      <c r="K205" s="8"/>
      <c r="L205" s="8"/>
      <c r="M205" s="8"/>
      <c r="N205" s="8"/>
      <c r="O205" s="8"/>
      <c r="P205" s="8"/>
      <c r="Q205" s="8"/>
      <c r="R205" s="8"/>
      <c r="S205" s="8"/>
      <c r="T205" s="8"/>
      <c r="U205" s="8"/>
      <c r="V205" s="8"/>
      <c r="W205" s="8"/>
      <c r="X205" s="8"/>
      <c r="Y205" s="10"/>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10"/>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10"/>
      <c r="BV205" s="8"/>
      <c r="BW205" s="8"/>
      <c r="BX205" s="8"/>
      <c r="BY205" s="8"/>
      <c r="BZ205" s="8"/>
      <c r="CA205" s="8"/>
    </row>
    <row r="206" spans="1:79">
      <c r="A206" s="8"/>
      <c r="B206" s="8"/>
      <c r="C206" s="8"/>
      <c r="D206" s="8"/>
      <c r="E206" s="8"/>
      <c r="F206" s="8"/>
      <c r="G206" s="8"/>
      <c r="H206" s="8"/>
      <c r="I206" s="8"/>
      <c r="J206" s="8"/>
      <c r="K206" s="8"/>
      <c r="L206" s="8"/>
      <c r="M206" s="8"/>
      <c r="N206" s="8"/>
      <c r="O206" s="8"/>
      <c r="P206" s="8"/>
      <c r="Q206" s="8"/>
      <c r="R206" s="8"/>
      <c r="S206" s="8"/>
      <c r="T206" s="8"/>
      <c r="U206" s="8"/>
      <c r="V206" s="8"/>
      <c r="W206" s="8"/>
      <c r="X206" s="8"/>
      <c r="Y206" s="10"/>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10"/>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10"/>
      <c r="BV206" s="8"/>
      <c r="BW206" s="8"/>
      <c r="BX206" s="8"/>
      <c r="BY206" s="8"/>
      <c r="BZ206" s="8"/>
      <c r="CA206" s="8"/>
    </row>
    <row r="207" spans="1:79">
      <c r="A207" s="8"/>
      <c r="B207" s="8"/>
      <c r="C207" s="8"/>
      <c r="D207" s="8"/>
      <c r="E207" s="8"/>
      <c r="F207" s="8"/>
      <c r="G207" s="8"/>
      <c r="H207" s="8"/>
      <c r="I207" s="8"/>
      <c r="J207" s="8"/>
      <c r="K207" s="8"/>
      <c r="L207" s="8"/>
      <c r="M207" s="8"/>
      <c r="N207" s="8"/>
      <c r="O207" s="8"/>
      <c r="P207" s="8"/>
      <c r="Q207" s="8"/>
      <c r="R207" s="8"/>
      <c r="S207" s="8"/>
      <c r="T207" s="8"/>
      <c r="U207" s="8"/>
      <c r="V207" s="8"/>
      <c r="W207" s="8"/>
      <c r="X207" s="8"/>
      <c r="Y207" s="10"/>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10"/>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10"/>
      <c r="BV207" s="8"/>
      <c r="BW207" s="8"/>
      <c r="BX207" s="8"/>
      <c r="BY207" s="8"/>
      <c r="BZ207" s="8"/>
      <c r="CA207" s="8"/>
    </row>
    <row r="208" spans="1:79">
      <c r="A208" s="8"/>
      <c r="B208" s="8"/>
      <c r="C208" s="8"/>
      <c r="D208" s="8"/>
      <c r="E208" s="8"/>
      <c r="F208" s="8"/>
      <c r="G208" s="8"/>
      <c r="H208" s="8"/>
      <c r="I208" s="8"/>
      <c r="J208" s="8"/>
      <c r="K208" s="8"/>
      <c r="L208" s="8"/>
      <c r="M208" s="8"/>
      <c r="N208" s="8"/>
      <c r="O208" s="8"/>
      <c r="P208" s="8"/>
      <c r="Q208" s="8"/>
      <c r="R208" s="8"/>
      <c r="S208" s="8"/>
      <c r="T208" s="8"/>
      <c r="U208" s="8"/>
      <c r="V208" s="8"/>
      <c r="W208" s="8"/>
      <c r="X208" s="8"/>
      <c r="Y208" s="10"/>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10"/>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10"/>
      <c r="BV208" s="8"/>
      <c r="BW208" s="8"/>
      <c r="BX208" s="8"/>
      <c r="BY208" s="8"/>
      <c r="BZ208" s="8"/>
      <c r="CA208" s="8"/>
    </row>
    <row r="209" spans="1:79">
      <c r="A209" s="8"/>
      <c r="B209" s="8"/>
      <c r="C209" s="8"/>
      <c r="D209" s="8"/>
      <c r="E209" s="8"/>
      <c r="F209" s="8"/>
      <c r="G209" s="8"/>
      <c r="H209" s="8"/>
      <c r="I209" s="8"/>
      <c r="J209" s="8"/>
      <c r="K209" s="8"/>
      <c r="L209" s="8"/>
      <c r="M209" s="8"/>
      <c r="N209" s="8"/>
      <c r="O209" s="8"/>
      <c r="P209" s="8"/>
      <c r="Q209" s="8"/>
      <c r="R209" s="8"/>
      <c r="S209" s="8"/>
      <c r="T209" s="8"/>
      <c r="U209" s="8"/>
      <c r="V209" s="8"/>
      <c r="W209" s="8"/>
      <c r="X209" s="8"/>
      <c r="Y209" s="10"/>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10"/>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10"/>
      <c r="BV209" s="8"/>
      <c r="BW209" s="8"/>
      <c r="BX209" s="8"/>
      <c r="BY209" s="8"/>
      <c r="BZ209" s="8"/>
      <c r="CA209" s="8"/>
    </row>
    <row r="210" spans="1:79">
      <c r="A210" s="8"/>
      <c r="B210" s="8"/>
      <c r="C210" s="8"/>
      <c r="D210" s="8"/>
      <c r="E210" s="8"/>
      <c r="F210" s="8"/>
      <c r="G210" s="8"/>
      <c r="H210" s="8"/>
      <c r="I210" s="8"/>
      <c r="J210" s="8"/>
      <c r="K210" s="8"/>
      <c r="L210" s="8"/>
      <c r="M210" s="8"/>
      <c r="N210" s="8"/>
      <c r="O210" s="8"/>
      <c r="P210" s="8"/>
      <c r="Q210" s="8"/>
      <c r="R210" s="8"/>
      <c r="S210" s="8"/>
      <c r="T210" s="8"/>
      <c r="U210" s="8"/>
      <c r="V210" s="8"/>
      <c r="W210" s="8"/>
      <c r="X210" s="8"/>
      <c r="Y210" s="10"/>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10"/>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10"/>
      <c r="BV210" s="8"/>
      <c r="BW210" s="8"/>
      <c r="BX210" s="8"/>
      <c r="BY210" s="8"/>
      <c r="BZ210" s="8"/>
      <c r="CA210" s="8"/>
    </row>
    <row r="211" spans="1:79">
      <c r="A211" s="8"/>
      <c r="B211" s="8"/>
      <c r="C211" s="8"/>
      <c r="D211" s="8"/>
      <c r="E211" s="8"/>
      <c r="F211" s="8"/>
      <c r="G211" s="8"/>
      <c r="H211" s="8"/>
      <c r="I211" s="8"/>
      <c r="J211" s="8"/>
      <c r="K211" s="8"/>
      <c r="L211" s="8"/>
      <c r="M211" s="8"/>
      <c r="N211" s="8"/>
      <c r="O211" s="8"/>
      <c r="P211" s="8"/>
      <c r="Q211" s="8"/>
      <c r="R211" s="8"/>
      <c r="S211" s="8"/>
      <c r="T211" s="8"/>
      <c r="U211" s="8"/>
      <c r="V211" s="8"/>
      <c r="W211" s="8"/>
      <c r="X211" s="8"/>
      <c r="Y211" s="10"/>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10"/>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10"/>
      <c r="BV211" s="8"/>
      <c r="BW211" s="8"/>
      <c r="BX211" s="8"/>
      <c r="BY211" s="8"/>
      <c r="BZ211" s="8"/>
      <c r="CA211" s="8"/>
    </row>
    <row r="212" spans="1:79">
      <c r="A212" s="8"/>
      <c r="B212" s="8"/>
      <c r="C212" s="8"/>
      <c r="D212" s="8"/>
      <c r="E212" s="8"/>
      <c r="F212" s="8"/>
      <c r="G212" s="8"/>
      <c r="H212" s="8"/>
      <c r="I212" s="8"/>
      <c r="J212" s="8"/>
      <c r="K212" s="8"/>
      <c r="L212" s="8"/>
      <c r="M212" s="8"/>
      <c r="N212" s="8"/>
      <c r="O212" s="8"/>
      <c r="P212" s="8"/>
      <c r="Q212" s="8"/>
      <c r="R212" s="8"/>
      <c r="S212" s="8"/>
      <c r="T212" s="8"/>
      <c r="U212" s="8"/>
      <c r="V212" s="8"/>
      <c r="W212" s="8"/>
      <c r="X212" s="8"/>
      <c r="Y212" s="10"/>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10"/>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10"/>
      <c r="BV212" s="8"/>
      <c r="BW212" s="8"/>
      <c r="BX212" s="8"/>
      <c r="BY212" s="8"/>
      <c r="BZ212" s="8"/>
      <c r="CA212" s="8"/>
    </row>
    <row r="213" spans="1:79">
      <c r="A213" s="8"/>
      <c r="B213" s="8"/>
      <c r="C213" s="8"/>
      <c r="D213" s="8"/>
      <c r="E213" s="8"/>
      <c r="F213" s="8"/>
      <c r="G213" s="8"/>
      <c r="H213" s="8"/>
      <c r="I213" s="8"/>
      <c r="J213" s="8"/>
      <c r="K213" s="8"/>
      <c r="L213" s="8"/>
      <c r="M213" s="8"/>
      <c r="N213" s="8"/>
      <c r="O213" s="8"/>
      <c r="P213" s="8"/>
      <c r="Q213" s="8"/>
      <c r="R213" s="8"/>
      <c r="S213" s="8"/>
      <c r="T213" s="8"/>
      <c r="U213" s="8"/>
      <c r="V213" s="8"/>
      <c r="W213" s="8"/>
      <c r="X213" s="8"/>
      <c r="Y213" s="10"/>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10"/>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10"/>
      <c r="BV213" s="8"/>
      <c r="BW213" s="8"/>
      <c r="BX213" s="8"/>
      <c r="BY213" s="8"/>
      <c r="BZ213" s="8"/>
      <c r="CA213" s="8"/>
    </row>
    <row r="214" spans="1:79">
      <c r="A214" s="8"/>
      <c r="B214" s="8"/>
      <c r="C214" s="8"/>
      <c r="D214" s="8"/>
      <c r="E214" s="8"/>
      <c r="F214" s="8"/>
      <c r="G214" s="8"/>
      <c r="H214" s="8"/>
      <c r="I214" s="8"/>
      <c r="J214" s="8"/>
      <c r="K214" s="8"/>
      <c r="L214" s="8"/>
      <c r="M214" s="8"/>
      <c r="N214" s="8"/>
      <c r="O214" s="8"/>
      <c r="P214" s="8"/>
      <c r="Q214" s="8"/>
      <c r="R214" s="8"/>
      <c r="S214" s="8"/>
      <c r="T214" s="8"/>
      <c r="U214" s="8"/>
      <c r="V214" s="8"/>
      <c r="W214" s="8"/>
      <c r="X214" s="8"/>
      <c r="Y214" s="10"/>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10"/>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10"/>
      <c r="BV214" s="8"/>
      <c r="BW214" s="8"/>
      <c r="BX214" s="8"/>
      <c r="BY214" s="8"/>
      <c r="BZ214" s="8"/>
      <c r="CA214" s="8"/>
    </row>
    <row r="215" spans="1:79">
      <c r="A215" s="8"/>
      <c r="B215" s="8"/>
      <c r="C215" s="8"/>
      <c r="D215" s="8"/>
      <c r="E215" s="8"/>
      <c r="F215" s="8"/>
      <c r="G215" s="8"/>
      <c r="H215" s="8"/>
      <c r="I215" s="8"/>
      <c r="J215" s="8"/>
      <c r="K215" s="8"/>
      <c r="L215" s="8"/>
      <c r="M215" s="8"/>
      <c r="N215" s="8"/>
      <c r="O215" s="8"/>
      <c r="P215" s="8"/>
      <c r="Q215" s="8"/>
      <c r="R215" s="8"/>
      <c r="S215" s="8"/>
      <c r="T215" s="8"/>
      <c r="U215" s="8"/>
      <c r="V215" s="8"/>
      <c r="W215" s="8"/>
      <c r="X215" s="8"/>
      <c r="Y215" s="10"/>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10"/>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10"/>
      <c r="BV215" s="8"/>
      <c r="BW215" s="8"/>
      <c r="BX215" s="8"/>
      <c r="BY215" s="8"/>
      <c r="BZ215" s="8"/>
      <c r="CA215" s="8"/>
    </row>
    <row r="216" spans="1:79">
      <c r="A216" s="8"/>
      <c r="B216" s="8"/>
      <c r="C216" s="8"/>
      <c r="D216" s="8"/>
      <c r="E216" s="8"/>
      <c r="F216" s="8"/>
      <c r="G216" s="8"/>
      <c r="H216" s="8"/>
      <c r="I216" s="8"/>
      <c r="J216" s="8"/>
      <c r="K216" s="8"/>
      <c r="L216" s="8"/>
      <c r="M216" s="8"/>
      <c r="N216" s="8"/>
      <c r="O216" s="8"/>
      <c r="P216" s="8"/>
      <c r="Q216" s="8"/>
      <c r="R216" s="8"/>
      <c r="S216" s="8"/>
      <c r="T216" s="8"/>
      <c r="U216" s="8"/>
      <c r="V216" s="8"/>
      <c r="W216" s="8"/>
      <c r="X216" s="8"/>
      <c r="Y216" s="10"/>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10"/>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10"/>
      <c r="BV216" s="8"/>
      <c r="BW216" s="8"/>
      <c r="BX216" s="8"/>
      <c r="BY216" s="8"/>
      <c r="BZ216" s="8"/>
      <c r="CA216" s="8"/>
    </row>
    <row r="217" spans="1:79">
      <c r="A217" s="8"/>
      <c r="B217" s="8"/>
      <c r="C217" s="8"/>
      <c r="D217" s="8"/>
      <c r="E217" s="8"/>
      <c r="F217" s="8"/>
      <c r="G217" s="8"/>
      <c r="H217" s="8"/>
      <c r="I217" s="8"/>
      <c r="J217" s="8"/>
      <c r="K217" s="8"/>
      <c r="L217" s="8"/>
      <c r="M217" s="8"/>
      <c r="N217" s="8"/>
      <c r="O217" s="8"/>
      <c r="P217" s="8"/>
      <c r="Q217" s="8"/>
      <c r="R217" s="8"/>
      <c r="S217" s="8"/>
      <c r="T217" s="8"/>
      <c r="U217" s="8"/>
      <c r="V217" s="8"/>
      <c r="W217" s="8"/>
      <c r="X217" s="8"/>
      <c r="Y217" s="10"/>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10"/>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10"/>
      <c r="BV217" s="8"/>
      <c r="BW217" s="8"/>
      <c r="BX217" s="8"/>
      <c r="BY217" s="8"/>
      <c r="BZ217" s="8"/>
      <c r="CA217" s="8"/>
    </row>
    <row r="218" spans="1:79">
      <c r="A218" s="8"/>
      <c r="B218" s="8"/>
      <c r="C218" s="8"/>
      <c r="D218" s="8"/>
      <c r="E218" s="8"/>
      <c r="F218" s="8"/>
      <c r="G218" s="8"/>
      <c r="H218" s="8"/>
      <c r="I218" s="8"/>
      <c r="J218" s="8"/>
      <c r="K218" s="8"/>
      <c r="L218" s="8"/>
      <c r="M218" s="8"/>
      <c r="N218" s="8"/>
      <c r="O218" s="8"/>
      <c r="P218" s="8"/>
      <c r="Q218" s="8"/>
      <c r="R218" s="8"/>
      <c r="S218" s="8"/>
      <c r="T218" s="8"/>
      <c r="U218" s="8"/>
      <c r="V218" s="8"/>
      <c r="W218" s="8"/>
      <c r="X218" s="8"/>
      <c r="Y218" s="10"/>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10"/>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10"/>
      <c r="BV218" s="8"/>
      <c r="BW218" s="8"/>
      <c r="BX218" s="8"/>
      <c r="BY218" s="8"/>
      <c r="BZ218" s="8"/>
      <c r="CA218" s="8"/>
    </row>
    <row r="219" spans="1:79">
      <c r="A219" s="8"/>
      <c r="B219" s="8"/>
      <c r="C219" s="8"/>
      <c r="D219" s="8"/>
      <c r="E219" s="8"/>
      <c r="F219" s="8"/>
      <c r="G219" s="8"/>
      <c r="H219" s="8"/>
      <c r="I219" s="8"/>
      <c r="J219" s="8"/>
      <c r="K219" s="8"/>
      <c r="L219" s="8"/>
      <c r="M219" s="8"/>
      <c r="N219" s="8"/>
      <c r="O219" s="8"/>
      <c r="P219" s="8"/>
      <c r="Q219" s="8"/>
      <c r="R219" s="8"/>
      <c r="S219" s="8"/>
      <c r="T219" s="8"/>
      <c r="U219" s="8"/>
      <c r="V219" s="8"/>
      <c r="W219" s="8"/>
      <c r="X219" s="8"/>
      <c r="Y219" s="10"/>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10"/>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10"/>
      <c r="BV219" s="8"/>
      <c r="BW219" s="8"/>
      <c r="BX219" s="8"/>
      <c r="BY219" s="8"/>
      <c r="BZ219" s="8"/>
      <c r="CA219" s="8"/>
    </row>
    <row r="220" spans="1:79">
      <c r="A220" s="8"/>
      <c r="B220" s="8"/>
      <c r="C220" s="8"/>
      <c r="D220" s="8"/>
      <c r="E220" s="8"/>
      <c r="F220" s="8"/>
      <c r="G220" s="8"/>
      <c r="H220" s="8"/>
      <c r="I220" s="8"/>
      <c r="J220" s="8"/>
      <c r="K220" s="8"/>
      <c r="L220" s="8"/>
      <c r="M220" s="8"/>
      <c r="N220" s="8"/>
      <c r="O220" s="8"/>
      <c r="P220" s="8"/>
      <c r="Q220" s="8"/>
      <c r="R220" s="8"/>
      <c r="S220" s="8"/>
      <c r="T220" s="8"/>
      <c r="U220" s="8"/>
      <c r="V220" s="8"/>
      <c r="W220" s="8"/>
      <c r="X220" s="8"/>
      <c r="Y220" s="10"/>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10"/>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10"/>
      <c r="BV220" s="8"/>
      <c r="BW220" s="8"/>
      <c r="BX220" s="8"/>
      <c r="BY220" s="8"/>
      <c r="BZ220" s="8"/>
      <c r="CA220" s="8"/>
    </row>
    <row r="221" spans="1:79">
      <c r="A221" s="8"/>
      <c r="B221" s="8"/>
      <c r="C221" s="8"/>
      <c r="D221" s="8"/>
      <c r="E221" s="8"/>
      <c r="F221" s="8"/>
      <c r="G221" s="8"/>
      <c r="H221" s="8"/>
      <c r="I221" s="8"/>
      <c r="J221" s="8"/>
      <c r="K221" s="8"/>
      <c r="L221" s="8"/>
      <c r="M221" s="8"/>
      <c r="N221" s="8"/>
      <c r="O221" s="8"/>
      <c r="P221" s="8"/>
      <c r="Q221" s="8"/>
      <c r="R221" s="8"/>
      <c r="S221" s="8"/>
      <c r="T221" s="8"/>
      <c r="U221" s="8"/>
      <c r="V221" s="8"/>
      <c r="W221" s="8"/>
      <c r="X221" s="8"/>
      <c r="Y221" s="10"/>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10"/>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10"/>
      <c r="BV221" s="8"/>
      <c r="BW221" s="8"/>
      <c r="BX221" s="8"/>
      <c r="BY221" s="8"/>
      <c r="BZ221" s="8"/>
      <c r="CA221" s="8"/>
    </row>
    <row r="222" spans="1:79">
      <c r="A222" s="8"/>
      <c r="B222" s="8"/>
      <c r="C222" s="8"/>
      <c r="D222" s="8"/>
      <c r="E222" s="8"/>
      <c r="F222" s="8"/>
      <c r="G222" s="8"/>
      <c r="H222" s="8"/>
      <c r="I222" s="8"/>
      <c r="J222" s="8"/>
      <c r="K222" s="8"/>
      <c r="L222" s="8"/>
      <c r="M222" s="8"/>
      <c r="N222" s="8"/>
      <c r="O222" s="8"/>
      <c r="P222" s="8"/>
      <c r="Q222" s="8"/>
      <c r="R222" s="8"/>
      <c r="S222" s="8"/>
      <c r="T222" s="8"/>
      <c r="U222" s="8"/>
      <c r="V222" s="8"/>
      <c r="W222" s="8"/>
      <c r="X222" s="8"/>
      <c r="Y222" s="10"/>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10"/>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10"/>
      <c r="BV222" s="8"/>
      <c r="BW222" s="8"/>
      <c r="BX222" s="8"/>
      <c r="BY222" s="8"/>
      <c r="BZ222" s="8"/>
      <c r="CA222" s="8"/>
    </row>
    <row r="223" spans="1:79">
      <c r="A223" s="8"/>
      <c r="B223" s="8"/>
      <c r="C223" s="8"/>
      <c r="D223" s="8"/>
      <c r="E223" s="8"/>
      <c r="F223" s="8"/>
      <c r="G223" s="8"/>
      <c r="H223" s="8"/>
      <c r="I223" s="8"/>
      <c r="J223" s="8"/>
      <c r="K223" s="8"/>
      <c r="L223" s="8"/>
      <c r="M223" s="8"/>
      <c r="N223" s="8"/>
      <c r="O223" s="8"/>
      <c r="P223" s="8"/>
      <c r="Q223" s="8"/>
      <c r="R223" s="8"/>
      <c r="S223" s="8"/>
      <c r="T223" s="8"/>
      <c r="U223" s="8"/>
      <c r="V223" s="8"/>
      <c r="W223" s="8"/>
      <c r="X223" s="8"/>
      <c r="Y223" s="10"/>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10"/>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10"/>
      <c r="BV223" s="8"/>
      <c r="BW223" s="8"/>
      <c r="BX223" s="8"/>
      <c r="BY223" s="8"/>
      <c r="BZ223" s="8"/>
      <c r="CA223" s="8"/>
    </row>
    <row r="224" spans="1:79">
      <c r="A224" s="8"/>
      <c r="B224" s="8"/>
      <c r="C224" s="8"/>
      <c r="D224" s="8"/>
      <c r="E224" s="8"/>
      <c r="F224" s="8"/>
      <c r="G224" s="8"/>
      <c r="H224" s="8"/>
      <c r="I224" s="8"/>
      <c r="J224" s="8"/>
      <c r="K224" s="8"/>
      <c r="L224" s="8"/>
      <c r="M224" s="8"/>
      <c r="N224" s="8"/>
      <c r="O224" s="8"/>
      <c r="P224" s="8"/>
      <c r="Q224" s="8"/>
      <c r="R224" s="8"/>
      <c r="S224" s="8"/>
      <c r="T224" s="8"/>
      <c r="U224" s="8"/>
      <c r="V224" s="8"/>
      <c r="W224" s="8"/>
      <c r="X224" s="8"/>
      <c r="Y224" s="10"/>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10"/>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10"/>
      <c r="BV224" s="8"/>
      <c r="BW224" s="8"/>
      <c r="BX224" s="8"/>
      <c r="BY224" s="8"/>
      <c r="BZ224" s="8"/>
      <c r="CA224" s="8"/>
    </row>
    <row r="225" spans="1:79">
      <c r="A225" s="8"/>
      <c r="B225" s="8"/>
      <c r="C225" s="8"/>
      <c r="D225" s="8"/>
      <c r="E225" s="8"/>
      <c r="F225" s="8"/>
      <c r="G225" s="8"/>
      <c r="H225" s="8"/>
      <c r="I225" s="8"/>
      <c r="J225" s="8"/>
      <c r="K225" s="8"/>
      <c r="L225" s="8"/>
      <c r="M225" s="8"/>
      <c r="N225" s="8"/>
      <c r="O225" s="8"/>
      <c r="P225" s="8"/>
      <c r="Q225" s="8"/>
      <c r="R225" s="8"/>
      <c r="S225" s="8"/>
      <c r="T225" s="8"/>
      <c r="U225" s="8"/>
      <c r="V225" s="8"/>
      <c r="W225" s="8"/>
      <c r="X225" s="8"/>
      <c r="Y225" s="10"/>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10"/>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10"/>
      <c r="BV225" s="8"/>
      <c r="BW225" s="8"/>
      <c r="BX225" s="8"/>
      <c r="BY225" s="8"/>
      <c r="BZ225" s="8"/>
      <c r="CA225" s="8"/>
    </row>
    <row r="226" spans="1:79">
      <c r="A226" s="8"/>
      <c r="B226" s="8"/>
      <c r="C226" s="8"/>
      <c r="D226" s="8"/>
      <c r="E226" s="8"/>
      <c r="F226" s="8"/>
      <c r="G226" s="8"/>
      <c r="H226" s="8"/>
      <c r="I226" s="8"/>
      <c r="J226" s="8"/>
      <c r="K226" s="8"/>
      <c r="L226" s="8"/>
      <c r="M226" s="8"/>
      <c r="N226" s="8"/>
      <c r="O226" s="8"/>
      <c r="P226" s="8"/>
      <c r="Q226" s="8"/>
      <c r="R226" s="8"/>
      <c r="S226" s="8"/>
      <c r="T226" s="8"/>
      <c r="U226" s="8"/>
      <c r="V226" s="8"/>
      <c r="W226" s="8"/>
      <c r="X226" s="8"/>
      <c r="Y226" s="10"/>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10"/>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10"/>
      <c r="BV226" s="8"/>
      <c r="BW226" s="8"/>
      <c r="BX226" s="8"/>
      <c r="BY226" s="8"/>
      <c r="BZ226" s="8"/>
      <c r="CA226" s="8"/>
    </row>
    <row r="227" spans="1:79">
      <c r="A227" s="8"/>
      <c r="B227" s="8"/>
      <c r="C227" s="8"/>
      <c r="D227" s="8"/>
      <c r="E227" s="8"/>
      <c r="F227" s="8"/>
      <c r="G227" s="8"/>
      <c r="H227" s="8"/>
      <c r="I227" s="8"/>
      <c r="J227" s="8"/>
      <c r="K227" s="8"/>
      <c r="L227" s="8"/>
      <c r="M227" s="8"/>
      <c r="N227" s="8"/>
      <c r="O227" s="8"/>
      <c r="P227" s="8"/>
      <c r="Q227" s="8"/>
      <c r="R227" s="8"/>
      <c r="S227" s="8"/>
      <c r="T227" s="8"/>
      <c r="U227" s="8"/>
      <c r="V227" s="8"/>
      <c r="W227" s="8"/>
      <c r="X227" s="8"/>
      <c r="Y227" s="10"/>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10"/>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10"/>
      <c r="BV227" s="8"/>
      <c r="BW227" s="8"/>
      <c r="BX227" s="8"/>
      <c r="BY227" s="8"/>
      <c r="BZ227" s="8"/>
      <c r="CA227" s="8"/>
    </row>
    <row r="228" spans="1:79">
      <c r="A228" s="8"/>
      <c r="B228" s="8"/>
      <c r="C228" s="8"/>
      <c r="D228" s="8"/>
      <c r="E228" s="8"/>
      <c r="F228" s="8"/>
      <c r="G228" s="8"/>
      <c r="H228" s="8"/>
      <c r="I228" s="8"/>
      <c r="J228" s="8"/>
      <c r="K228" s="8"/>
      <c r="L228" s="8"/>
      <c r="M228" s="8"/>
      <c r="N228" s="8"/>
      <c r="O228" s="8"/>
      <c r="P228" s="8"/>
      <c r="Q228" s="8"/>
      <c r="R228" s="8"/>
      <c r="S228" s="8"/>
      <c r="T228" s="8"/>
      <c r="U228" s="8"/>
      <c r="V228" s="8"/>
      <c r="W228" s="8"/>
      <c r="X228" s="8"/>
      <c r="Y228" s="10"/>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10"/>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10"/>
      <c r="BV228" s="8"/>
      <c r="BW228" s="8"/>
      <c r="BX228" s="8"/>
      <c r="BY228" s="8"/>
      <c r="BZ228" s="8"/>
      <c r="CA228" s="8"/>
    </row>
    <row r="229" spans="1:79">
      <c r="A229" s="8"/>
      <c r="B229" s="8"/>
      <c r="C229" s="8"/>
      <c r="D229" s="8"/>
      <c r="E229" s="8"/>
      <c r="F229" s="8"/>
      <c r="G229" s="8"/>
      <c r="H229" s="8"/>
      <c r="I229" s="8"/>
      <c r="J229" s="8"/>
      <c r="K229" s="8"/>
      <c r="L229" s="8"/>
      <c r="M229" s="8"/>
      <c r="N229" s="8"/>
      <c r="O229" s="8"/>
      <c r="P229" s="8"/>
      <c r="Q229" s="8"/>
      <c r="R229" s="8"/>
      <c r="S229" s="8"/>
      <c r="T229" s="8"/>
      <c r="U229" s="8"/>
      <c r="V229" s="8"/>
      <c r="W229" s="8"/>
      <c r="X229" s="8"/>
      <c r="Y229" s="10"/>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10"/>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10"/>
      <c r="BV229" s="8"/>
      <c r="BW229" s="8"/>
      <c r="BX229" s="8"/>
      <c r="BY229" s="8"/>
      <c r="BZ229" s="8"/>
      <c r="CA229" s="8"/>
    </row>
    <row r="230" spans="1:79">
      <c r="A230" s="8"/>
      <c r="B230" s="8"/>
      <c r="C230" s="8"/>
      <c r="D230" s="8"/>
      <c r="E230" s="8"/>
      <c r="F230" s="8"/>
      <c r="G230" s="8"/>
      <c r="H230" s="8"/>
      <c r="I230" s="8"/>
      <c r="J230" s="8"/>
      <c r="K230" s="8"/>
      <c r="L230" s="8"/>
      <c r="M230" s="8"/>
      <c r="N230" s="8"/>
      <c r="O230" s="8"/>
      <c r="P230" s="8"/>
      <c r="Q230" s="8"/>
      <c r="R230" s="8"/>
      <c r="S230" s="8"/>
      <c r="T230" s="8"/>
      <c r="U230" s="8"/>
      <c r="V230" s="8"/>
      <c r="W230" s="8"/>
      <c r="X230" s="8"/>
      <c r="Y230" s="10"/>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10"/>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10"/>
      <c r="BV230" s="8"/>
      <c r="BW230" s="8"/>
      <c r="BX230" s="8"/>
      <c r="BY230" s="8"/>
      <c r="BZ230" s="8"/>
      <c r="CA230" s="8"/>
    </row>
    <row r="231" spans="1:79">
      <c r="A231" s="8"/>
      <c r="B231" s="8"/>
      <c r="C231" s="8"/>
      <c r="D231" s="8"/>
      <c r="E231" s="8"/>
      <c r="F231" s="8"/>
      <c r="G231" s="8"/>
      <c r="H231" s="8"/>
      <c r="I231" s="8"/>
      <c r="J231" s="8"/>
      <c r="K231" s="8"/>
      <c r="L231" s="8"/>
      <c r="M231" s="8"/>
      <c r="N231" s="8"/>
      <c r="O231" s="8"/>
      <c r="P231" s="8"/>
      <c r="Q231" s="8"/>
      <c r="R231" s="8"/>
      <c r="S231" s="8"/>
      <c r="T231" s="8"/>
      <c r="U231" s="8"/>
      <c r="V231" s="8"/>
      <c r="W231" s="8"/>
      <c r="X231" s="8"/>
      <c r="Y231" s="10"/>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10"/>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10"/>
      <c r="BV231" s="8"/>
      <c r="BW231" s="8"/>
      <c r="BX231" s="8"/>
      <c r="BY231" s="8"/>
      <c r="BZ231" s="8"/>
      <c r="CA231" s="8"/>
    </row>
    <row r="232" spans="1:79">
      <c r="A232" s="8"/>
      <c r="B232" s="8"/>
      <c r="C232" s="8"/>
      <c r="D232" s="8"/>
      <c r="E232" s="8"/>
      <c r="F232" s="8"/>
      <c r="G232" s="8"/>
      <c r="H232" s="8"/>
      <c r="I232" s="8"/>
      <c r="J232" s="8"/>
      <c r="K232" s="8"/>
      <c r="L232" s="8"/>
      <c r="M232" s="8"/>
      <c r="N232" s="8"/>
      <c r="O232" s="8"/>
      <c r="P232" s="8"/>
      <c r="Q232" s="8"/>
      <c r="R232" s="8"/>
      <c r="S232" s="8"/>
      <c r="T232" s="8"/>
      <c r="U232" s="8"/>
      <c r="V232" s="8"/>
      <c r="W232" s="8"/>
      <c r="X232" s="8"/>
      <c r="Y232" s="10"/>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10"/>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10"/>
      <c r="BV232" s="8"/>
      <c r="BW232" s="8"/>
      <c r="BX232" s="8"/>
      <c r="BY232" s="8"/>
      <c r="BZ232" s="8"/>
      <c r="CA232" s="8"/>
    </row>
    <row r="233" spans="1:79">
      <c r="A233" s="8"/>
      <c r="B233" s="8"/>
      <c r="C233" s="8"/>
      <c r="D233" s="8"/>
      <c r="E233" s="8"/>
      <c r="F233" s="8"/>
      <c r="G233" s="8"/>
      <c r="H233" s="8"/>
      <c r="I233" s="8"/>
      <c r="J233" s="8"/>
      <c r="K233" s="8"/>
      <c r="L233" s="8"/>
      <c r="M233" s="8"/>
      <c r="N233" s="8"/>
      <c r="O233" s="8"/>
      <c r="P233" s="8"/>
      <c r="Q233" s="8"/>
      <c r="R233" s="8"/>
      <c r="S233" s="8"/>
      <c r="T233" s="8"/>
      <c r="U233" s="8"/>
      <c r="V233" s="8"/>
      <c r="W233" s="8"/>
      <c r="X233" s="8"/>
      <c r="Y233" s="10"/>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10"/>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10"/>
      <c r="BV233" s="8"/>
      <c r="BW233" s="8"/>
      <c r="BX233" s="8"/>
      <c r="BY233" s="8"/>
      <c r="BZ233" s="8"/>
      <c r="CA233" s="8"/>
    </row>
    <row r="234" spans="1:79">
      <c r="A234" s="8"/>
      <c r="B234" s="8"/>
      <c r="C234" s="8"/>
      <c r="D234" s="8"/>
      <c r="E234" s="8"/>
      <c r="F234" s="8"/>
      <c r="G234" s="8"/>
      <c r="H234" s="8"/>
      <c r="I234" s="8"/>
      <c r="J234" s="8"/>
      <c r="K234" s="8"/>
      <c r="L234" s="8"/>
      <c r="M234" s="8"/>
      <c r="N234" s="8"/>
      <c r="O234" s="8"/>
      <c r="P234" s="8"/>
      <c r="Q234" s="8"/>
      <c r="R234" s="8"/>
      <c r="S234" s="8"/>
      <c r="T234" s="8"/>
      <c r="U234" s="8"/>
      <c r="V234" s="8"/>
      <c r="W234" s="8"/>
      <c r="X234" s="8"/>
      <c r="Y234" s="10"/>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10"/>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10"/>
      <c r="BV234" s="8"/>
      <c r="BW234" s="8"/>
      <c r="BX234" s="8"/>
      <c r="BY234" s="8"/>
      <c r="BZ234" s="8"/>
      <c r="CA234" s="8"/>
    </row>
    <row r="235" spans="1:79">
      <c r="A235" s="8"/>
      <c r="B235" s="8"/>
      <c r="C235" s="8"/>
      <c r="D235" s="8"/>
      <c r="E235" s="8"/>
      <c r="F235" s="8"/>
      <c r="G235" s="8"/>
      <c r="H235" s="8"/>
      <c r="I235" s="8"/>
      <c r="J235" s="8"/>
      <c r="K235" s="8"/>
      <c r="L235" s="8"/>
      <c r="M235" s="8"/>
      <c r="N235" s="8"/>
      <c r="O235" s="8"/>
      <c r="P235" s="8"/>
      <c r="Q235" s="8"/>
      <c r="R235" s="8"/>
      <c r="S235" s="8"/>
      <c r="T235" s="8"/>
      <c r="U235" s="8"/>
      <c r="V235" s="8"/>
      <c r="W235" s="8"/>
      <c r="X235" s="8"/>
      <c r="Y235" s="10"/>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10"/>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10"/>
      <c r="BV235" s="8"/>
      <c r="BW235" s="8"/>
      <c r="BX235" s="8"/>
      <c r="BY235" s="8"/>
      <c r="BZ235" s="8"/>
      <c r="CA235" s="8"/>
    </row>
    <row r="236" spans="1:79">
      <c r="A236" s="8"/>
      <c r="B236" s="8"/>
      <c r="C236" s="8"/>
      <c r="D236" s="8"/>
      <c r="E236" s="8"/>
      <c r="F236" s="8"/>
      <c r="G236" s="8"/>
      <c r="H236" s="8"/>
      <c r="I236" s="8"/>
      <c r="J236" s="8"/>
      <c r="K236" s="8"/>
      <c r="L236" s="8"/>
      <c r="M236" s="8"/>
      <c r="N236" s="8"/>
      <c r="O236" s="8"/>
      <c r="P236" s="8"/>
      <c r="Q236" s="8"/>
      <c r="R236" s="8"/>
      <c r="S236" s="8"/>
      <c r="T236" s="8"/>
      <c r="U236" s="8"/>
      <c r="V236" s="8"/>
      <c r="W236" s="8"/>
      <c r="X236" s="8"/>
      <c r="Y236" s="10"/>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10"/>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10"/>
      <c r="BV236" s="8"/>
      <c r="BW236" s="8"/>
      <c r="BX236" s="8"/>
      <c r="BY236" s="8"/>
      <c r="BZ236" s="8"/>
      <c r="CA236" s="8"/>
    </row>
    <row r="237" spans="1:79">
      <c r="A237" s="8"/>
      <c r="B237" s="8"/>
      <c r="C237" s="8"/>
      <c r="D237" s="8"/>
      <c r="E237" s="8"/>
      <c r="F237" s="8"/>
      <c r="G237" s="8"/>
      <c r="H237" s="8"/>
      <c r="I237" s="8"/>
      <c r="J237" s="8"/>
      <c r="K237" s="8"/>
      <c r="L237" s="8"/>
      <c r="M237" s="8"/>
      <c r="N237" s="8"/>
      <c r="O237" s="8"/>
      <c r="P237" s="8"/>
      <c r="Q237" s="8"/>
      <c r="R237" s="8"/>
      <c r="S237" s="8"/>
      <c r="T237" s="8"/>
      <c r="U237" s="8"/>
      <c r="V237" s="8"/>
      <c r="W237" s="8"/>
      <c r="X237" s="8"/>
      <c r="Y237" s="10"/>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10"/>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10"/>
      <c r="BV237" s="8"/>
      <c r="BW237" s="8"/>
      <c r="BX237" s="8"/>
      <c r="BY237" s="8"/>
      <c r="BZ237" s="8"/>
      <c r="CA237" s="8"/>
    </row>
    <row r="238" spans="1:79">
      <c r="A238" s="8"/>
      <c r="B238" s="8"/>
      <c r="C238" s="8"/>
      <c r="D238" s="8"/>
      <c r="E238" s="8"/>
      <c r="F238" s="8"/>
      <c r="G238" s="8"/>
      <c r="H238" s="8"/>
      <c r="I238" s="8"/>
      <c r="J238" s="8"/>
      <c r="K238" s="8"/>
      <c r="L238" s="8"/>
      <c r="M238" s="8"/>
      <c r="N238" s="8"/>
      <c r="O238" s="8"/>
      <c r="P238" s="8"/>
      <c r="Q238" s="8"/>
      <c r="R238" s="8"/>
      <c r="S238" s="8"/>
      <c r="T238" s="8"/>
      <c r="U238" s="8"/>
      <c r="V238" s="8"/>
      <c r="W238" s="8"/>
      <c r="X238" s="8"/>
      <c r="Y238" s="10"/>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10"/>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10"/>
      <c r="BV238" s="8"/>
      <c r="BW238" s="8"/>
      <c r="BX238" s="8"/>
      <c r="BY238" s="8"/>
      <c r="BZ238" s="8"/>
      <c r="CA238" s="8"/>
    </row>
    <row r="239" spans="1:79">
      <c r="A239" s="8"/>
      <c r="B239" s="8"/>
      <c r="C239" s="8"/>
      <c r="D239" s="8"/>
      <c r="E239" s="8"/>
      <c r="F239" s="8"/>
      <c r="G239" s="8"/>
      <c r="H239" s="8"/>
      <c r="I239" s="8"/>
      <c r="J239" s="8"/>
      <c r="K239" s="8"/>
      <c r="L239" s="8"/>
      <c r="M239" s="8"/>
      <c r="N239" s="8"/>
      <c r="O239" s="8"/>
      <c r="P239" s="8"/>
      <c r="Q239" s="8"/>
      <c r="R239" s="8"/>
      <c r="S239" s="8"/>
      <c r="T239" s="8"/>
      <c r="U239" s="8"/>
      <c r="V239" s="8"/>
      <c r="W239" s="8"/>
      <c r="X239" s="8"/>
      <c r="Y239" s="10"/>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10"/>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10"/>
      <c r="BV239" s="8"/>
      <c r="BW239" s="8"/>
      <c r="BX239" s="8"/>
      <c r="BY239" s="8"/>
      <c r="BZ239" s="8"/>
      <c r="CA239" s="8"/>
    </row>
    <row r="240" spans="1:79">
      <c r="A240" s="8"/>
      <c r="B240" s="8"/>
      <c r="C240" s="8"/>
      <c r="D240" s="8"/>
      <c r="E240" s="8"/>
      <c r="F240" s="8"/>
      <c r="G240" s="8"/>
      <c r="H240" s="8"/>
      <c r="I240" s="8"/>
      <c r="J240" s="8"/>
      <c r="K240" s="8"/>
      <c r="L240" s="8"/>
      <c r="M240" s="8"/>
      <c r="N240" s="8"/>
      <c r="O240" s="8"/>
      <c r="P240" s="8"/>
      <c r="Q240" s="8"/>
      <c r="R240" s="8"/>
      <c r="S240" s="8"/>
      <c r="T240" s="8"/>
      <c r="U240" s="8"/>
      <c r="V240" s="8"/>
      <c r="W240" s="8"/>
      <c r="X240" s="8"/>
      <c r="Y240" s="10"/>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10"/>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10"/>
      <c r="BV240" s="8"/>
      <c r="BW240" s="8"/>
      <c r="BX240" s="8"/>
      <c r="BY240" s="8"/>
      <c r="BZ240" s="8"/>
      <c r="CA240" s="8"/>
    </row>
    <row r="241" spans="1:79">
      <c r="A241" s="8"/>
      <c r="B241" s="8"/>
      <c r="C241" s="8"/>
      <c r="D241" s="8"/>
      <c r="E241" s="8"/>
      <c r="F241" s="8"/>
      <c r="G241" s="8"/>
      <c r="H241" s="8"/>
      <c r="I241" s="8"/>
      <c r="J241" s="8"/>
      <c r="K241" s="8"/>
      <c r="L241" s="8"/>
      <c r="M241" s="8"/>
      <c r="N241" s="8"/>
      <c r="O241" s="8"/>
      <c r="P241" s="8"/>
      <c r="Q241" s="8"/>
      <c r="R241" s="8"/>
      <c r="S241" s="8"/>
      <c r="T241" s="8"/>
      <c r="U241" s="8"/>
      <c r="V241" s="8"/>
      <c r="W241" s="8"/>
      <c r="X241" s="8"/>
      <c r="Y241" s="10"/>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10"/>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10"/>
      <c r="BV241" s="8"/>
      <c r="BW241" s="8"/>
      <c r="BX241" s="8"/>
      <c r="BY241" s="8"/>
      <c r="BZ241" s="8"/>
      <c r="CA241" s="8"/>
    </row>
    <row r="242" spans="1:79">
      <c r="A242" s="8"/>
      <c r="B242" s="8"/>
      <c r="C242" s="8"/>
      <c r="D242" s="8"/>
      <c r="E242" s="8"/>
      <c r="F242" s="8"/>
      <c r="G242" s="8"/>
      <c r="H242" s="8"/>
      <c r="I242" s="8"/>
      <c r="J242" s="8"/>
      <c r="K242" s="8"/>
      <c r="L242" s="8"/>
      <c r="M242" s="8"/>
      <c r="N242" s="8"/>
      <c r="O242" s="8"/>
      <c r="P242" s="8"/>
      <c r="Q242" s="8"/>
      <c r="R242" s="8"/>
      <c r="S242" s="8"/>
      <c r="T242" s="8"/>
      <c r="U242" s="8"/>
      <c r="V242" s="8"/>
      <c r="W242" s="8"/>
      <c r="X242" s="8"/>
      <c r="Y242" s="10"/>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10"/>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10"/>
      <c r="BV242" s="8"/>
      <c r="BW242" s="8"/>
      <c r="BX242" s="8"/>
      <c r="BY242" s="8"/>
      <c r="BZ242" s="8"/>
      <c r="CA242" s="8"/>
    </row>
    <row r="243" spans="1:79">
      <c r="A243" s="8"/>
      <c r="B243" s="8"/>
      <c r="C243" s="8"/>
      <c r="D243" s="8"/>
      <c r="E243" s="8"/>
      <c r="F243" s="8"/>
      <c r="G243" s="8"/>
      <c r="H243" s="8"/>
      <c r="I243" s="8"/>
      <c r="J243" s="8"/>
      <c r="K243" s="8"/>
      <c r="L243" s="8"/>
      <c r="M243" s="8"/>
      <c r="N243" s="8"/>
      <c r="O243" s="8"/>
      <c r="P243" s="8"/>
      <c r="Q243" s="8"/>
      <c r="R243" s="8"/>
      <c r="S243" s="8"/>
      <c r="T243" s="8"/>
      <c r="U243" s="8"/>
      <c r="V243" s="8"/>
      <c r="W243" s="8"/>
      <c r="X243" s="8"/>
      <c r="Y243" s="10"/>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10"/>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10"/>
      <c r="BV243" s="8"/>
      <c r="BW243" s="8"/>
      <c r="BX243" s="8"/>
      <c r="BY243" s="8"/>
      <c r="BZ243" s="8"/>
      <c r="CA243" s="8"/>
    </row>
    <row r="244" spans="1:79">
      <c r="A244" s="8"/>
      <c r="B244" s="8"/>
      <c r="C244" s="8"/>
      <c r="D244" s="8"/>
      <c r="E244" s="8"/>
      <c r="F244" s="8"/>
      <c r="G244" s="8"/>
      <c r="H244" s="8"/>
      <c r="I244" s="8"/>
      <c r="J244" s="8"/>
      <c r="K244" s="8"/>
      <c r="L244" s="8"/>
      <c r="M244" s="8"/>
      <c r="N244" s="8"/>
      <c r="O244" s="8"/>
      <c r="P244" s="8"/>
      <c r="Q244" s="8"/>
      <c r="R244" s="8"/>
      <c r="S244" s="8"/>
      <c r="T244" s="8"/>
      <c r="U244" s="8"/>
      <c r="V244" s="8"/>
      <c r="W244" s="8"/>
      <c r="X244" s="8"/>
      <c r="Y244" s="10"/>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10"/>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10"/>
      <c r="BV244" s="8"/>
      <c r="BW244" s="8"/>
      <c r="BX244" s="8"/>
      <c r="BY244" s="8"/>
      <c r="BZ244" s="8"/>
      <c r="CA244" s="8"/>
    </row>
    <row r="245" spans="1:79">
      <c r="A245" s="8"/>
      <c r="B245" s="8"/>
      <c r="C245" s="8"/>
      <c r="D245" s="8"/>
      <c r="E245" s="8"/>
      <c r="F245" s="8"/>
      <c r="G245" s="8"/>
      <c r="H245" s="8"/>
      <c r="I245" s="8"/>
      <c r="J245" s="8"/>
      <c r="K245" s="8"/>
      <c r="L245" s="8"/>
      <c r="M245" s="8"/>
      <c r="N245" s="8"/>
      <c r="O245" s="8"/>
      <c r="P245" s="8"/>
      <c r="Q245" s="8"/>
      <c r="R245" s="8"/>
      <c r="S245" s="8"/>
      <c r="T245" s="8"/>
      <c r="U245" s="8"/>
      <c r="V245" s="8"/>
      <c r="W245" s="8"/>
      <c r="X245" s="8"/>
      <c r="Y245" s="10"/>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10"/>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10"/>
      <c r="BV245" s="8"/>
      <c r="BW245" s="8"/>
      <c r="BX245" s="8"/>
      <c r="BY245" s="8"/>
      <c r="BZ245" s="8"/>
      <c r="CA245" s="8"/>
    </row>
    <row r="246" spans="1:79">
      <c r="A246" s="8"/>
      <c r="B246" s="8"/>
      <c r="C246" s="8"/>
      <c r="D246" s="8"/>
      <c r="E246" s="8"/>
      <c r="F246" s="8"/>
      <c r="G246" s="8"/>
      <c r="H246" s="8"/>
      <c r="I246" s="8"/>
      <c r="J246" s="8"/>
      <c r="K246" s="8"/>
      <c r="L246" s="8"/>
      <c r="M246" s="8"/>
      <c r="N246" s="8"/>
      <c r="O246" s="8"/>
      <c r="P246" s="8"/>
      <c r="Q246" s="8"/>
      <c r="R246" s="8"/>
      <c r="S246" s="8"/>
      <c r="T246" s="8"/>
      <c r="U246" s="8"/>
      <c r="V246" s="8"/>
      <c r="W246" s="8"/>
      <c r="X246" s="8"/>
      <c r="Y246" s="10"/>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10"/>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10"/>
      <c r="BV246" s="8"/>
      <c r="BW246" s="8"/>
      <c r="BX246" s="8"/>
      <c r="BY246" s="8"/>
      <c r="BZ246" s="8"/>
      <c r="CA246" s="8"/>
    </row>
    <row r="247" spans="1:79">
      <c r="A247" s="8"/>
      <c r="B247" s="8"/>
      <c r="C247" s="8"/>
      <c r="D247" s="8"/>
      <c r="E247" s="8"/>
      <c r="F247" s="8"/>
      <c r="G247" s="8"/>
      <c r="H247" s="8"/>
      <c r="I247" s="8"/>
      <c r="J247" s="8"/>
      <c r="K247" s="8"/>
      <c r="L247" s="8"/>
      <c r="M247" s="8"/>
      <c r="N247" s="8"/>
      <c r="O247" s="8"/>
      <c r="P247" s="8"/>
      <c r="Q247" s="8"/>
      <c r="R247" s="8"/>
      <c r="S247" s="8"/>
      <c r="T247" s="8"/>
      <c r="U247" s="8"/>
      <c r="V247" s="8"/>
      <c r="W247" s="8"/>
      <c r="X247" s="8"/>
      <c r="Y247" s="10"/>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10"/>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10"/>
      <c r="BV247" s="8"/>
      <c r="BW247" s="8"/>
      <c r="BX247" s="8"/>
      <c r="BY247" s="8"/>
      <c r="BZ247" s="8"/>
      <c r="CA247" s="8"/>
    </row>
    <row r="248" spans="1:79">
      <c r="A248" s="8"/>
      <c r="B248" s="8"/>
      <c r="C248" s="8"/>
      <c r="D248" s="8"/>
      <c r="E248" s="8"/>
      <c r="F248" s="8"/>
      <c r="G248" s="8"/>
      <c r="H248" s="8"/>
      <c r="I248" s="8"/>
      <c r="J248" s="8"/>
      <c r="K248" s="8"/>
      <c r="L248" s="8"/>
      <c r="M248" s="8"/>
      <c r="N248" s="8"/>
      <c r="O248" s="8"/>
      <c r="P248" s="8"/>
      <c r="Q248" s="8"/>
      <c r="R248" s="8"/>
      <c r="S248" s="8"/>
      <c r="T248" s="8"/>
      <c r="U248" s="8"/>
      <c r="V248" s="8"/>
      <c r="W248" s="8"/>
      <c r="X248" s="8"/>
      <c r="Y248" s="10"/>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10"/>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10"/>
      <c r="BV248" s="8"/>
      <c r="BW248" s="8"/>
      <c r="BX248" s="8"/>
      <c r="BY248" s="8"/>
      <c r="BZ248" s="8"/>
      <c r="CA248" s="8"/>
    </row>
    <row r="249" spans="1:79">
      <c r="A249" s="8"/>
      <c r="B249" s="8"/>
      <c r="C249" s="8"/>
      <c r="D249" s="8"/>
      <c r="E249" s="8"/>
      <c r="F249" s="8"/>
      <c r="G249" s="8"/>
      <c r="H249" s="8"/>
      <c r="I249" s="8"/>
      <c r="J249" s="8"/>
      <c r="K249" s="8"/>
      <c r="L249" s="8"/>
      <c r="M249" s="8"/>
      <c r="N249" s="8"/>
      <c r="O249" s="8"/>
      <c r="P249" s="8"/>
      <c r="Q249" s="8"/>
      <c r="R249" s="8"/>
      <c r="S249" s="8"/>
      <c r="T249" s="8"/>
      <c r="U249" s="8"/>
      <c r="V249" s="8"/>
      <c r="W249" s="8"/>
      <c r="X249" s="8"/>
      <c r="Y249" s="10"/>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10"/>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10"/>
      <c r="BV249" s="8"/>
      <c r="BW249" s="8"/>
      <c r="BX249" s="8"/>
      <c r="BY249" s="8"/>
      <c r="BZ249" s="8"/>
      <c r="CA249" s="8"/>
    </row>
    <row r="250" spans="1:79">
      <c r="A250" s="8"/>
      <c r="B250" s="8"/>
      <c r="C250" s="8"/>
      <c r="D250" s="8"/>
      <c r="E250" s="8"/>
      <c r="F250" s="8"/>
      <c r="G250" s="8"/>
      <c r="H250" s="8"/>
      <c r="I250" s="8"/>
      <c r="J250" s="8"/>
      <c r="K250" s="8"/>
      <c r="L250" s="8"/>
      <c r="M250" s="8"/>
      <c r="N250" s="8"/>
      <c r="O250" s="8"/>
      <c r="P250" s="8"/>
      <c r="Q250" s="8"/>
      <c r="R250" s="8"/>
      <c r="S250" s="8"/>
      <c r="T250" s="8"/>
      <c r="U250" s="8"/>
      <c r="V250" s="8"/>
      <c r="W250" s="8"/>
      <c r="X250" s="8"/>
      <c r="Y250" s="10"/>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10"/>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10"/>
      <c r="BV250" s="8"/>
      <c r="BW250" s="8"/>
      <c r="BX250" s="8"/>
      <c r="BY250" s="8"/>
      <c r="BZ250" s="8"/>
      <c r="CA250" s="8"/>
    </row>
    <row r="251" spans="1:79">
      <c r="A251" s="8"/>
      <c r="B251" s="8"/>
      <c r="C251" s="8"/>
      <c r="D251" s="8"/>
      <c r="E251" s="8"/>
      <c r="F251" s="8"/>
      <c r="G251" s="8"/>
      <c r="H251" s="8"/>
      <c r="I251" s="8"/>
      <c r="J251" s="8"/>
      <c r="K251" s="8"/>
      <c r="L251" s="8"/>
      <c r="M251" s="8"/>
      <c r="N251" s="8"/>
      <c r="O251" s="8"/>
      <c r="P251" s="8"/>
      <c r="Q251" s="8"/>
      <c r="R251" s="8"/>
      <c r="S251" s="8"/>
      <c r="T251" s="8"/>
      <c r="U251" s="8"/>
      <c r="V251" s="8"/>
      <c r="W251" s="8"/>
      <c r="X251" s="8"/>
      <c r="Y251" s="10"/>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10"/>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10"/>
      <c r="BV251" s="8"/>
      <c r="BW251" s="8"/>
      <c r="BX251" s="8"/>
      <c r="BY251" s="8"/>
      <c r="BZ251" s="8"/>
      <c r="CA251" s="8"/>
    </row>
    <row r="252" spans="1:79">
      <c r="A252" s="8"/>
      <c r="B252" s="8"/>
      <c r="C252" s="8"/>
      <c r="D252" s="8"/>
      <c r="E252" s="8"/>
      <c r="F252" s="8"/>
      <c r="G252" s="8"/>
      <c r="H252" s="8"/>
      <c r="I252" s="8"/>
      <c r="J252" s="8"/>
      <c r="K252" s="8"/>
      <c r="L252" s="8"/>
      <c r="M252" s="8"/>
      <c r="N252" s="8"/>
      <c r="O252" s="8"/>
      <c r="P252" s="8"/>
      <c r="Q252" s="8"/>
      <c r="R252" s="8"/>
      <c r="S252" s="8"/>
      <c r="T252" s="8"/>
      <c r="U252" s="8"/>
      <c r="V252" s="8"/>
      <c r="W252" s="8"/>
      <c r="X252" s="8"/>
      <c r="Y252" s="10"/>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10"/>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10"/>
      <c r="BV252" s="8"/>
      <c r="BW252" s="8"/>
      <c r="BX252" s="8"/>
      <c r="BY252" s="8"/>
      <c r="BZ252" s="8"/>
      <c r="CA252" s="8"/>
    </row>
    <row r="253" spans="1:79">
      <c r="A253" s="8"/>
      <c r="B253" s="8"/>
      <c r="C253" s="8"/>
      <c r="D253" s="8"/>
      <c r="E253" s="8"/>
      <c r="F253" s="8"/>
      <c r="G253" s="8"/>
      <c r="H253" s="8"/>
      <c r="I253" s="8"/>
      <c r="J253" s="8"/>
      <c r="K253" s="8"/>
      <c r="L253" s="8"/>
      <c r="M253" s="8"/>
      <c r="N253" s="8"/>
      <c r="O253" s="8"/>
      <c r="P253" s="8"/>
      <c r="Q253" s="8"/>
      <c r="R253" s="8"/>
      <c r="S253" s="8"/>
      <c r="T253" s="8"/>
      <c r="U253" s="8"/>
      <c r="V253" s="8"/>
      <c r="W253" s="8"/>
      <c r="X253" s="8"/>
      <c r="Y253" s="10"/>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10"/>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10"/>
      <c r="BV253" s="8"/>
      <c r="BW253" s="8"/>
      <c r="BX253" s="8"/>
      <c r="BY253" s="8"/>
      <c r="BZ253" s="8"/>
      <c r="CA253" s="8"/>
    </row>
    <row r="254" spans="1:79">
      <c r="A254" s="8"/>
      <c r="B254" s="8"/>
      <c r="C254" s="8"/>
      <c r="D254" s="8"/>
      <c r="E254" s="8"/>
      <c r="F254" s="8"/>
      <c r="G254" s="8"/>
      <c r="H254" s="8"/>
      <c r="I254" s="8"/>
      <c r="J254" s="8"/>
      <c r="K254" s="8"/>
      <c r="L254" s="8"/>
      <c r="M254" s="8"/>
      <c r="N254" s="8"/>
      <c r="O254" s="8"/>
      <c r="P254" s="8"/>
      <c r="Q254" s="8"/>
      <c r="R254" s="8"/>
      <c r="S254" s="8"/>
      <c r="T254" s="8"/>
      <c r="U254" s="8"/>
      <c r="V254" s="8"/>
      <c r="W254" s="8"/>
      <c r="X254" s="8"/>
      <c r="Y254" s="10"/>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10"/>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10"/>
      <c r="BV254" s="8"/>
      <c r="BW254" s="8"/>
      <c r="BX254" s="8"/>
      <c r="BY254" s="8"/>
      <c r="BZ254" s="8"/>
      <c r="CA254" s="8"/>
    </row>
    <row r="255" spans="1:79">
      <c r="A255" s="8"/>
      <c r="B255" s="8"/>
      <c r="C255" s="8"/>
      <c r="D255" s="8"/>
      <c r="E255" s="8"/>
      <c r="F255" s="8"/>
      <c r="G255" s="8"/>
      <c r="H255" s="8"/>
      <c r="I255" s="8"/>
      <c r="J255" s="8"/>
      <c r="K255" s="8"/>
      <c r="L255" s="8"/>
      <c r="M255" s="8"/>
      <c r="N255" s="8"/>
      <c r="O255" s="8"/>
      <c r="P255" s="8"/>
      <c r="Q255" s="8"/>
      <c r="R255" s="8"/>
      <c r="S255" s="8"/>
      <c r="T255" s="8"/>
      <c r="U255" s="8"/>
      <c r="V255" s="8"/>
      <c r="W255" s="8"/>
      <c r="X255" s="8"/>
      <c r="Y255" s="10"/>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10"/>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10"/>
      <c r="BV255" s="8"/>
      <c r="BW255" s="8"/>
      <c r="BX255" s="8"/>
      <c r="BY255" s="8"/>
      <c r="BZ255" s="8"/>
      <c r="CA255" s="8"/>
    </row>
    <row r="256" spans="1:79">
      <c r="A256" s="8"/>
      <c r="B256" s="8"/>
      <c r="C256" s="8"/>
      <c r="D256" s="8"/>
      <c r="E256" s="8"/>
      <c r="F256" s="8"/>
      <c r="G256" s="8"/>
      <c r="H256" s="8"/>
      <c r="I256" s="8"/>
      <c r="J256" s="8"/>
      <c r="K256" s="8"/>
      <c r="L256" s="8"/>
      <c r="M256" s="8"/>
      <c r="N256" s="8"/>
      <c r="O256" s="8"/>
      <c r="P256" s="8"/>
      <c r="Q256" s="8"/>
      <c r="R256" s="8"/>
      <c r="S256" s="8"/>
      <c r="T256" s="8"/>
      <c r="U256" s="8"/>
      <c r="V256" s="8"/>
      <c r="W256" s="8"/>
      <c r="X256" s="8"/>
      <c r="Y256" s="10"/>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10"/>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10"/>
      <c r="BV256" s="8"/>
      <c r="BW256" s="8"/>
      <c r="BX256" s="8"/>
      <c r="BY256" s="8"/>
      <c r="BZ256" s="8"/>
      <c r="CA256" s="8"/>
    </row>
  </sheetData>
  <sheetProtection formatCells="0" insertColumns="0" insertRows="0" deleteColumns="0" deleteRows="0" selectLockedCells="1"/>
  <mergeCells count="9">
    <mergeCell ref="AA51:AT53"/>
    <mergeCell ref="AY51:BR53"/>
    <mergeCell ref="C50:W50"/>
    <mergeCell ref="AA50:AU50"/>
    <mergeCell ref="AY50:BS50"/>
    <mergeCell ref="X46:Y46"/>
    <mergeCell ref="AV46:AW46"/>
    <mergeCell ref="BT46:BU46"/>
    <mergeCell ref="C51:V53"/>
  </mergeCells>
  <phoneticPr fontId="5"/>
  <conditionalFormatting sqref="BL4:BL44 X4:X44 AR4:AR44 AY4:BJ44 AA4:AP44 AU4:AV44 BO4:BT44">
    <cfRule type="cellIs" dxfId="20" priority="6" stopIfTrue="1" operator="greaterThan">
      <formula>50</formula>
    </cfRule>
  </conditionalFormatting>
  <conditionalFormatting sqref="BL45:BL46 AR45:AR46 BT45:BT46 AV45:AV46 X45:X46">
    <cfRule type="expression" dxfId="19" priority="4" stopIfTrue="1">
      <formula>"ＡＶＥＴＡＧＥ"</formula>
    </cfRule>
  </conditionalFormatting>
  <conditionalFormatting sqref="BK51:BN53 Z51:Z53 AQ51:AX53 BS51:BU53">
    <cfRule type="cellIs" dxfId="18" priority="5" stopIfTrue="1" operator="equal">
      <formula>0</formula>
    </cfRule>
  </conditionalFormatting>
  <conditionalFormatting sqref="BK4:BK44 AQ4:AQ44 W4:W44 AU4:AU44 BS4:BS44">
    <cfRule type="cellIs" dxfId="17" priority="7" stopIfTrue="1" operator="greaterThan">
      <formula>50</formula>
    </cfRule>
  </conditionalFormatting>
  <conditionalFormatting sqref="AY4:BR44 AA4:AT44">
    <cfRule type="cellIs" dxfId="16" priority="3" operator="greaterThan">
      <formula>$Z$3</formula>
    </cfRule>
  </conditionalFormatting>
  <conditionalFormatting sqref="S51:Y53">
    <cfRule type="cellIs" dxfId="15" priority="2" stopIfTrue="1" operator="equal">
      <formula>0</formula>
    </cfRule>
  </conditionalFormatting>
  <conditionalFormatting sqref="C4:V44">
    <cfRule type="cellIs" dxfId="14" priority="1" operator="greaterThan">
      <formula>$B$3</formula>
    </cfRule>
  </conditionalFormatting>
  <dataValidations count="3">
    <dataValidation imeMode="hiragana" allowBlank="1" showInputMessage="1" showErrorMessage="1" sqref="W3:Z3 AI3:BU3 D3 A3:B3" xr:uid="{A575C7FD-6F47-4427-942A-6A212D89A15E}"/>
    <dataValidation type="list" imeMode="halfAlpha" allowBlank="1" showInputMessage="1" showErrorMessage="1" sqref="BU5:BU44" xr:uid="{86E49B69-1BB0-4B6F-863E-4061DDF76DE9}">
      <formula1>$B$47:$B$50</formula1>
    </dataValidation>
    <dataValidation type="list" allowBlank="1" showInputMessage="1" showErrorMessage="1" sqref="BU45 BU4 AW4:AW45 Y4:Y45" xr:uid="{F0B0CDA3-6FA7-4BDB-892D-4B066C95BC02}">
      <formula1>$B$47:$B$50</formula1>
    </dataValidation>
  </dataValidations>
  <pageMargins left="0.19685039370078741" right="0.19685039370078741" top="0.39370078740157483" bottom="0.39370078740157483" header="0" footer="0"/>
  <pageSetup paperSize="9" orientation="portrait" blackAndWhite="1" horizontalDpi="4294967293" verticalDpi="4294967293"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indexed="11"/>
  </sheetPr>
  <dimension ref="A1:CA256"/>
  <sheetViews>
    <sheetView zoomScale="175" workbookViewId="0">
      <pane xSplit="2" ySplit="3" topLeftCell="C23" activePane="bottomRight" state="frozen"/>
      <selection activeCell="CD11" sqref="CC11:CD11"/>
      <selection pane="topRight" activeCell="CD11" sqref="CC11:CD11"/>
      <selection pane="bottomLeft" activeCell="CD11" sqref="CC11:CD11"/>
      <selection pane="bottomRight" activeCell="K26" sqref="K26"/>
    </sheetView>
  </sheetViews>
  <sheetFormatPr defaultColWidth="9" defaultRowHeight="13.5"/>
  <cols>
    <col min="1" max="1" width="3.125" style="3" customWidth="1"/>
    <col min="2" max="2" width="8.75" style="7" customWidth="1"/>
    <col min="3" max="24" width="2.75" style="7" customWidth="1"/>
    <col min="25" max="25" width="2.75" style="9" customWidth="1"/>
    <col min="26" max="26" width="8.75" style="7" customWidth="1"/>
    <col min="27" max="48" width="3" style="7" customWidth="1"/>
    <col min="49" max="49" width="3" style="9" customWidth="1"/>
    <col min="50" max="50" width="8.75" style="7" customWidth="1"/>
    <col min="51" max="72" width="3" style="7" customWidth="1"/>
    <col min="73" max="73" width="3" style="9" customWidth="1"/>
    <col min="74" max="16384" width="9" style="3"/>
  </cols>
  <sheetData>
    <row r="1" spans="1:79">
      <c r="A1" s="36"/>
      <c r="B1" s="37"/>
      <c r="C1" s="37" t="s">
        <v>325</v>
      </c>
      <c r="D1" s="37"/>
      <c r="E1" s="37"/>
      <c r="F1" s="37"/>
      <c r="G1" s="37"/>
      <c r="H1" s="37"/>
      <c r="I1" s="37"/>
      <c r="J1" s="37"/>
      <c r="K1" s="37"/>
      <c r="L1" s="37"/>
      <c r="M1" s="37"/>
      <c r="N1" s="37"/>
      <c r="O1" s="37"/>
      <c r="P1" s="37"/>
      <c r="Q1" s="37"/>
      <c r="R1" s="37"/>
      <c r="S1" s="37"/>
      <c r="T1" s="37"/>
      <c r="U1" s="37"/>
      <c r="V1" s="37"/>
      <c r="W1" s="39"/>
      <c r="X1" s="37"/>
      <c r="Y1" s="48"/>
      <c r="Z1" s="41"/>
      <c r="AA1" s="41" t="s">
        <v>326</v>
      </c>
      <c r="AB1" s="41"/>
      <c r="AC1" s="41"/>
      <c r="AD1" s="41"/>
      <c r="AE1" s="41"/>
      <c r="AF1" s="41"/>
      <c r="AG1" s="41"/>
      <c r="AH1" s="41"/>
      <c r="AI1" s="41"/>
      <c r="AJ1" s="41"/>
      <c r="AK1" s="41"/>
      <c r="AL1" s="41"/>
      <c r="AM1" s="41"/>
      <c r="AN1" s="41"/>
      <c r="AO1" s="41"/>
      <c r="AP1" s="41"/>
      <c r="AQ1" s="41"/>
      <c r="AR1" s="41"/>
      <c r="AS1" s="41"/>
      <c r="AT1" s="41"/>
      <c r="AU1" s="42"/>
      <c r="AV1" s="41"/>
      <c r="AW1" s="48"/>
      <c r="AX1" s="51"/>
      <c r="AY1" s="51" t="s">
        <v>327</v>
      </c>
      <c r="AZ1" s="51"/>
      <c r="BA1" s="51"/>
      <c r="BB1" s="51"/>
      <c r="BC1" s="51"/>
      <c r="BD1" s="51"/>
      <c r="BE1" s="51"/>
      <c r="BF1" s="51"/>
      <c r="BG1" s="51"/>
      <c r="BH1" s="51"/>
      <c r="BI1" s="51"/>
      <c r="BJ1" s="51"/>
      <c r="BK1" s="51"/>
      <c r="BL1" s="51"/>
      <c r="BM1" s="51"/>
      <c r="BN1" s="51"/>
      <c r="BO1" s="51"/>
      <c r="BP1" s="51"/>
      <c r="BQ1" s="51"/>
      <c r="BR1" s="51"/>
      <c r="BS1" s="54"/>
      <c r="BT1" s="51"/>
      <c r="BU1" s="48"/>
    </row>
    <row r="2" spans="1:79">
      <c r="A2" s="38" t="s">
        <v>3</v>
      </c>
      <c r="B2" s="15"/>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16" t="s">
        <v>47</v>
      </c>
      <c r="X2" s="16" t="s">
        <v>5</v>
      </c>
      <c r="Y2" s="12" t="s">
        <v>4</v>
      </c>
      <c r="Z2" s="43" t="s">
        <v>58</v>
      </c>
      <c r="AA2" s="43">
        <v>1</v>
      </c>
      <c r="AB2" s="43">
        <v>2</v>
      </c>
      <c r="AC2" s="43">
        <v>3</v>
      </c>
      <c r="AD2" s="43">
        <v>4</v>
      </c>
      <c r="AE2" s="43">
        <v>5</v>
      </c>
      <c r="AF2" s="43">
        <v>6</v>
      </c>
      <c r="AG2" s="43">
        <v>7</v>
      </c>
      <c r="AH2" s="43">
        <v>8</v>
      </c>
      <c r="AI2" s="43">
        <v>9</v>
      </c>
      <c r="AJ2" s="43">
        <v>10</v>
      </c>
      <c r="AK2" s="43">
        <v>11</v>
      </c>
      <c r="AL2" s="43">
        <v>12</v>
      </c>
      <c r="AM2" s="43">
        <v>13</v>
      </c>
      <c r="AN2" s="43">
        <v>14</v>
      </c>
      <c r="AO2" s="43">
        <v>15</v>
      </c>
      <c r="AP2" s="43">
        <v>16</v>
      </c>
      <c r="AQ2" s="43">
        <v>17</v>
      </c>
      <c r="AR2" s="43">
        <v>18</v>
      </c>
      <c r="AS2" s="43">
        <v>19</v>
      </c>
      <c r="AT2" s="43">
        <v>20</v>
      </c>
      <c r="AU2" s="46" t="s">
        <v>47</v>
      </c>
      <c r="AV2" s="46" t="s">
        <v>5</v>
      </c>
      <c r="AW2" s="12" t="s">
        <v>4</v>
      </c>
      <c r="AX2" s="286" t="s">
        <v>58</v>
      </c>
      <c r="AY2" s="286">
        <v>1</v>
      </c>
      <c r="AZ2" s="286">
        <v>2</v>
      </c>
      <c r="BA2" s="286">
        <v>3</v>
      </c>
      <c r="BB2" s="286">
        <v>4</v>
      </c>
      <c r="BC2" s="286">
        <v>5</v>
      </c>
      <c r="BD2" s="286">
        <v>6</v>
      </c>
      <c r="BE2" s="286">
        <v>7</v>
      </c>
      <c r="BF2" s="286">
        <v>8</v>
      </c>
      <c r="BG2" s="286">
        <v>9</v>
      </c>
      <c r="BH2" s="286">
        <v>10</v>
      </c>
      <c r="BI2" s="286">
        <v>11</v>
      </c>
      <c r="BJ2" s="286">
        <v>12</v>
      </c>
      <c r="BK2" s="286">
        <v>13</v>
      </c>
      <c r="BL2" s="286">
        <v>14</v>
      </c>
      <c r="BM2" s="286">
        <v>15</v>
      </c>
      <c r="BN2" s="286">
        <v>16</v>
      </c>
      <c r="BO2" s="286">
        <v>17</v>
      </c>
      <c r="BP2" s="286">
        <v>18</v>
      </c>
      <c r="BQ2" s="286">
        <v>19</v>
      </c>
      <c r="BR2" s="286">
        <v>20</v>
      </c>
      <c r="BS2" s="53" t="s">
        <v>47</v>
      </c>
      <c r="BT2" s="53" t="s">
        <v>5</v>
      </c>
      <c r="BU2" s="12" t="s">
        <v>4</v>
      </c>
    </row>
    <row r="3" spans="1:79" s="31" customFormat="1" ht="59.25" customHeight="1">
      <c r="A3" s="29"/>
      <c r="B3" s="89">
        <v>50</v>
      </c>
      <c r="C3" s="252"/>
      <c r="D3" s="88"/>
      <c r="E3" s="252"/>
      <c r="F3" s="252"/>
      <c r="G3" s="252"/>
      <c r="H3" s="252"/>
      <c r="I3" s="252"/>
      <c r="J3" s="252"/>
      <c r="K3" s="252"/>
      <c r="L3" s="252"/>
      <c r="M3" s="252"/>
      <c r="N3" s="252"/>
      <c r="O3" s="252"/>
      <c r="P3" s="252"/>
      <c r="Q3" s="252"/>
      <c r="R3" s="252"/>
      <c r="S3" s="252"/>
      <c r="T3" s="252"/>
      <c r="U3" s="252"/>
      <c r="V3" s="252"/>
      <c r="W3" s="29"/>
      <c r="X3" s="29"/>
      <c r="Y3" s="30"/>
      <c r="Z3" s="89">
        <v>50</v>
      </c>
      <c r="AA3" s="252"/>
      <c r="AB3" s="252"/>
      <c r="AC3" s="252"/>
      <c r="AD3" s="252"/>
      <c r="AE3" s="252"/>
      <c r="AF3" s="252"/>
      <c r="AG3" s="252"/>
      <c r="AH3" s="252"/>
      <c r="AI3" s="88"/>
      <c r="AJ3" s="33"/>
      <c r="AK3" s="33"/>
      <c r="AL3" s="33"/>
      <c r="AM3" s="33"/>
      <c r="AN3" s="33"/>
      <c r="AO3" s="33"/>
      <c r="AP3" s="33"/>
      <c r="AQ3" s="33"/>
      <c r="AR3" s="33"/>
      <c r="AS3" s="33"/>
      <c r="AT3" s="33"/>
      <c r="AU3" s="45"/>
      <c r="AV3" s="45"/>
      <c r="AW3" s="30"/>
      <c r="AX3" s="89">
        <v>50</v>
      </c>
      <c r="AY3" s="88"/>
      <c r="AZ3" s="88"/>
      <c r="BA3" s="88"/>
      <c r="BB3" s="88"/>
      <c r="BC3" s="88"/>
      <c r="BD3" s="88"/>
      <c r="BE3" s="88"/>
      <c r="BF3" s="33"/>
      <c r="BG3" s="88"/>
      <c r="BH3" s="88"/>
      <c r="BI3" s="88"/>
      <c r="BJ3" s="88"/>
      <c r="BK3" s="88"/>
      <c r="BL3" s="88"/>
      <c r="BM3" s="88"/>
      <c r="BN3" s="88"/>
      <c r="BO3" s="88"/>
      <c r="BP3" s="88"/>
      <c r="BQ3" s="88"/>
      <c r="BR3" s="88"/>
      <c r="BS3" s="52"/>
      <c r="BT3" s="52"/>
      <c r="BU3" s="30"/>
    </row>
    <row r="4" spans="1:79" ht="13.15" customHeight="1">
      <c r="A4" s="16">
        <v>1</v>
      </c>
      <c r="B4" s="231">
        <f>名簿!$B3</f>
        <v>0</v>
      </c>
      <c r="C4" s="34"/>
      <c r="D4" s="34"/>
      <c r="E4" s="34"/>
      <c r="F4" s="34"/>
      <c r="G4" s="34"/>
      <c r="H4" s="34"/>
      <c r="I4" s="34"/>
      <c r="J4" s="34"/>
      <c r="K4" s="34"/>
      <c r="L4" s="34"/>
      <c r="M4" s="34"/>
      <c r="N4" s="34"/>
      <c r="O4" s="34"/>
      <c r="P4" s="34"/>
      <c r="Q4" s="34"/>
      <c r="R4" s="34"/>
      <c r="S4" s="34"/>
      <c r="T4" s="34"/>
      <c r="U4" s="34"/>
      <c r="V4" s="34"/>
      <c r="W4" s="16" t="str">
        <f t="shared" ref="W4:W37" si="0">IF(SUM(C4:V4)=0,"",(SUM(C4:V4)))</f>
        <v/>
      </c>
      <c r="X4" s="17" t="str">
        <f t="shared" ref="X4:X37" si="1">IF(W4="","",AVERAGE(C4:V4))</f>
        <v/>
      </c>
      <c r="Y4" s="35" t="str">
        <f t="shared" ref="Y4:Y44" si="2">IF(X4="","",IF(X4&gt;=X$51,"A",IF(X4&gt;=X$52,"B","C")))</f>
        <v/>
      </c>
      <c r="Z4" s="232">
        <f>名簿!$B3</f>
        <v>0</v>
      </c>
      <c r="AA4" s="34"/>
      <c r="AB4" s="34"/>
      <c r="AC4" s="34"/>
      <c r="AD4" s="34"/>
      <c r="AE4" s="34"/>
      <c r="AF4" s="34"/>
      <c r="AG4" s="34"/>
      <c r="AH4" s="34"/>
      <c r="AI4" s="34"/>
      <c r="AJ4" s="34"/>
      <c r="AK4" s="34"/>
      <c r="AL4" s="34"/>
      <c r="AM4" s="34"/>
      <c r="AN4" s="34"/>
      <c r="AO4" s="34"/>
      <c r="AP4" s="34"/>
      <c r="AQ4" s="34"/>
      <c r="AR4" s="34"/>
      <c r="AS4" s="34"/>
      <c r="AT4" s="34"/>
      <c r="AU4" s="46" t="str">
        <f>IF(SUM(AA4:AT4)=0,"",(SUM(AA4:AT4)))</f>
        <v/>
      </c>
      <c r="AV4" s="47" t="str">
        <f t="shared" ref="AV4:AV44" si="3">IF(AU4="","",AVERAGE(AA4:AT4))</f>
        <v/>
      </c>
      <c r="AW4" s="35" t="str">
        <f t="shared" ref="AW4:AW44" si="4">IF(AV4="","",IF(AV4&gt;=AV$51,"A",IF(AV4&gt;=AV$52,"B","C")))</f>
        <v/>
      </c>
      <c r="AX4" s="233">
        <f>名簿!$B3</f>
        <v>0</v>
      </c>
      <c r="AY4" s="34"/>
      <c r="AZ4" s="34"/>
      <c r="BA4" s="34"/>
      <c r="BB4" s="34"/>
      <c r="BC4" s="34"/>
      <c r="BD4" s="34"/>
      <c r="BE4" s="34"/>
      <c r="BF4" s="34"/>
      <c r="BG4" s="34"/>
      <c r="BH4" s="34"/>
      <c r="BI4" s="34"/>
      <c r="BJ4" s="34"/>
      <c r="BK4" s="34"/>
      <c r="BL4" s="34"/>
      <c r="BM4" s="34"/>
      <c r="BN4" s="34"/>
      <c r="BO4" s="34"/>
      <c r="BP4" s="34"/>
      <c r="BQ4" s="34"/>
      <c r="BR4" s="34"/>
      <c r="BS4" s="53" t="str">
        <f>IF(SUM(AY4:BR4)=0,"",(SUM(AY4:BR4)))</f>
        <v/>
      </c>
      <c r="BT4" s="55" t="str">
        <f>IF(BS4="","",AVERAGE(AY4:BR4))</f>
        <v/>
      </c>
      <c r="BU4" s="35" t="str">
        <f t="shared" ref="BU4:BU44" si="5">IF(BT4="","",IF(BT4&gt;=BT$51,"A",IF(BT4&gt;=BT$52,"B","C")))</f>
        <v/>
      </c>
      <c r="BV4" s="8"/>
      <c r="BW4" s="8"/>
      <c r="BX4" s="8"/>
      <c r="BY4" s="8"/>
      <c r="BZ4" s="8"/>
      <c r="CA4" s="8"/>
    </row>
    <row r="5" spans="1:79">
      <c r="A5" s="16">
        <v>2</v>
      </c>
      <c r="B5" s="231">
        <f>名簿!$B4</f>
        <v>0</v>
      </c>
      <c r="C5" s="34"/>
      <c r="D5" s="34"/>
      <c r="E5" s="34"/>
      <c r="F5" s="34"/>
      <c r="G5" s="34"/>
      <c r="H5" s="34"/>
      <c r="I5" s="34"/>
      <c r="J5" s="34"/>
      <c r="K5" s="34"/>
      <c r="L5" s="34"/>
      <c r="M5" s="34"/>
      <c r="N5" s="34"/>
      <c r="O5" s="34"/>
      <c r="P5" s="34"/>
      <c r="Q5" s="34"/>
      <c r="R5" s="34"/>
      <c r="S5" s="34"/>
      <c r="T5" s="34"/>
      <c r="U5" s="34"/>
      <c r="V5" s="34"/>
      <c r="W5" s="16" t="str">
        <f t="shared" si="0"/>
        <v/>
      </c>
      <c r="X5" s="17" t="str">
        <f t="shared" si="1"/>
        <v/>
      </c>
      <c r="Y5" s="35" t="str">
        <f t="shared" si="2"/>
        <v/>
      </c>
      <c r="Z5" s="232">
        <f>名簿!$B4</f>
        <v>0</v>
      </c>
      <c r="AA5" s="34"/>
      <c r="AB5" s="34"/>
      <c r="AC5" s="34"/>
      <c r="AD5" s="34"/>
      <c r="AE5" s="34"/>
      <c r="AF5" s="34"/>
      <c r="AG5" s="34"/>
      <c r="AH5" s="34"/>
      <c r="AI5" s="34"/>
      <c r="AJ5" s="34"/>
      <c r="AK5" s="34"/>
      <c r="AL5" s="34"/>
      <c r="AM5" s="34"/>
      <c r="AN5" s="34"/>
      <c r="AO5" s="34"/>
      <c r="AP5" s="34"/>
      <c r="AQ5" s="34"/>
      <c r="AR5" s="34"/>
      <c r="AS5" s="34"/>
      <c r="AT5" s="34"/>
      <c r="AU5" s="46" t="str">
        <f t="shared" ref="AU5:AU31" si="6">IF(SUM(AA5:AT5)=0,"",(SUM(AA5:AT5)))</f>
        <v/>
      </c>
      <c r="AV5" s="47" t="str">
        <f t="shared" si="3"/>
        <v/>
      </c>
      <c r="AW5" s="35" t="str">
        <f t="shared" si="4"/>
        <v/>
      </c>
      <c r="AX5" s="233">
        <f>名簿!$B4</f>
        <v>0</v>
      </c>
      <c r="AY5" s="34"/>
      <c r="AZ5" s="34"/>
      <c r="BA5" s="34"/>
      <c r="BB5" s="34"/>
      <c r="BC5" s="34"/>
      <c r="BD5" s="34"/>
      <c r="BE5" s="34"/>
      <c r="BF5" s="34"/>
      <c r="BG5" s="34"/>
      <c r="BH5" s="34"/>
      <c r="BI5" s="34"/>
      <c r="BJ5" s="34"/>
      <c r="BK5" s="34"/>
      <c r="BL5" s="34"/>
      <c r="BM5" s="34"/>
      <c r="BN5" s="34"/>
      <c r="BO5" s="34"/>
      <c r="BP5" s="34"/>
      <c r="BQ5" s="34"/>
      <c r="BR5" s="34"/>
      <c r="BS5" s="53" t="str">
        <f t="shared" ref="BS5:BS31" si="7">IF(SUM(AY5:BR5)=0,"",(SUM(AY5:BR5)))</f>
        <v/>
      </c>
      <c r="BT5" s="55" t="str">
        <f t="shared" ref="BT5:BT44" si="8">IF(BS5="","",AVERAGE(AY5:BR5))</f>
        <v/>
      </c>
      <c r="BU5" s="35" t="str">
        <f t="shared" si="5"/>
        <v/>
      </c>
      <c r="BV5" s="8"/>
      <c r="BW5" s="8"/>
      <c r="BX5" s="8"/>
      <c r="BY5" s="8"/>
      <c r="BZ5" s="8"/>
      <c r="CA5" s="8"/>
    </row>
    <row r="6" spans="1:79">
      <c r="A6" s="16">
        <v>3</v>
      </c>
      <c r="B6" s="231">
        <f>名簿!$B5</f>
        <v>0</v>
      </c>
      <c r="C6" s="34"/>
      <c r="D6" s="34"/>
      <c r="E6" s="34"/>
      <c r="F6" s="34"/>
      <c r="G6" s="34"/>
      <c r="H6" s="34"/>
      <c r="I6" s="34"/>
      <c r="J6" s="34"/>
      <c r="K6" s="34"/>
      <c r="L6" s="34"/>
      <c r="M6" s="34"/>
      <c r="N6" s="34"/>
      <c r="O6" s="34"/>
      <c r="P6" s="34"/>
      <c r="Q6" s="34"/>
      <c r="R6" s="34"/>
      <c r="S6" s="34"/>
      <c r="T6" s="34"/>
      <c r="U6" s="34"/>
      <c r="V6" s="34"/>
      <c r="W6" s="16" t="str">
        <f t="shared" si="0"/>
        <v/>
      </c>
      <c r="X6" s="17" t="str">
        <f t="shared" si="1"/>
        <v/>
      </c>
      <c r="Y6" s="35" t="str">
        <f t="shared" si="2"/>
        <v/>
      </c>
      <c r="Z6" s="232">
        <f>名簿!$B5</f>
        <v>0</v>
      </c>
      <c r="AA6" s="34"/>
      <c r="AB6" s="34"/>
      <c r="AC6" s="34"/>
      <c r="AD6" s="34"/>
      <c r="AE6" s="34"/>
      <c r="AF6" s="34"/>
      <c r="AG6" s="34"/>
      <c r="AH6" s="34"/>
      <c r="AI6" s="34"/>
      <c r="AJ6" s="34"/>
      <c r="AK6" s="34"/>
      <c r="AL6" s="34"/>
      <c r="AM6" s="34"/>
      <c r="AN6" s="34"/>
      <c r="AO6" s="34"/>
      <c r="AP6" s="34"/>
      <c r="AQ6" s="34"/>
      <c r="AR6" s="34"/>
      <c r="AS6" s="34"/>
      <c r="AT6" s="34"/>
      <c r="AU6" s="46" t="str">
        <f t="shared" si="6"/>
        <v/>
      </c>
      <c r="AV6" s="47" t="str">
        <f t="shared" si="3"/>
        <v/>
      </c>
      <c r="AW6" s="35" t="str">
        <f t="shared" si="4"/>
        <v/>
      </c>
      <c r="AX6" s="233">
        <f>名簿!$B5</f>
        <v>0</v>
      </c>
      <c r="AY6" s="34"/>
      <c r="AZ6" s="34"/>
      <c r="BA6" s="34"/>
      <c r="BB6" s="34"/>
      <c r="BC6" s="34"/>
      <c r="BD6" s="34"/>
      <c r="BE6" s="34"/>
      <c r="BF6" s="34"/>
      <c r="BG6" s="34"/>
      <c r="BH6" s="34"/>
      <c r="BI6" s="34"/>
      <c r="BJ6" s="34"/>
      <c r="BK6" s="34"/>
      <c r="BL6" s="34"/>
      <c r="BM6" s="34"/>
      <c r="BN6" s="34"/>
      <c r="BO6" s="34"/>
      <c r="BP6" s="34"/>
      <c r="BQ6" s="34"/>
      <c r="BR6" s="34"/>
      <c r="BS6" s="53" t="str">
        <f t="shared" si="7"/>
        <v/>
      </c>
      <c r="BT6" s="55" t="str">
        <f t="shared" si="8"/>
        <v/>
      </c>
      <c r="BU6" s="35" t="str">
        <f t="shared" si="5"/>
        <v/>
      </c>
      <c r="BV6" s="8"/>
      <c r="BW6" s="8"/>
      <c r="BX6" s="8"/>
      <c r="BY6" s="8"/>
      <c r="BZ6" s="8"/>
      <c r="CA6" s="8"/>
    </row>
    <row r="7" spans="1:79">
      <c r="A7" s="16">
        <v>4</v>
      </c>
      <c r="B7" s="231">
        <f>名簿!$B6</f>
        <v>0</v>
      </c>
      <c r="C7" s="34"/>
      <c r="D7" s="34"/>
      <c r="E7" s="34"/>
      <c r="F7" s="34"/>
      <c r="G7" s="34"/>
      <c r="H7" s="34"/>
      <c r="I7" s="34"/>
      <c r="J7" s="34"/>
      <c r="K7" s="34"/>
      <c r="L7" s="34"/>
      <c r="M7" s="34"/>
      <c r="N7" s="34"/>
      <c r="O7" s="34"/>
      <c r="P7" s="34"/>
      <c r="Q7" s="34"/>
      <c r="R7" s="34"/>
      <c r="S7" s="34"/>
      <c r="T7" s="34"/>
      <c r="U7" s="34"/>
      <c r="V7" s="34"/>
      <c r="W7" s="16" t="str">
        <f t="shared" si="0"/>
        <v/>
      </c>
      <c r="X7" s="17" t="str">
        <f t="shared" si="1"/>
        <v/>
      </c>
      <c r="Y7" s="35" t="str">
        <f t="shared" si="2"/>
        <v/>
      </c>
      <c r="Z7" s="232">
        <f>名簿!$B6</f>
        <v>0</v>
      </c>
      <c r="AA7" s="34"/>
      <c r="AB7" s="34"/>
      <c r="AC7" s="34"/>
      <c r="AD7" s="34"/>
      <c r="AE7" s="34"/>
      <c r="AF7" s="34"/>
      <c r="AG7" s="34"/>
      <c r="AH7" s="34"/>
      <c r="AI7" s="34"/>
      <c r="AJ7" s="34"/>
      <c r="AK7" s="34"/>
      <c r="AL7" s="34"/>
      <c r="AM7" s="34"/>
      <c r="AN7" s="34"/>
      <c r="AO7" s="34"/>
      <c r="AP7" s="34"/>
      <c r="AQ7" s="34"/>
      <c r="AR7" s="34"/>
      <c r="AS7" s="34"/>
      <c r="AT7" s="34"/>
      <c r="AU7" s="46" t="str">
        <f t="shared" si="6"/>
        <v/>
      </c>
      <c r="AV7" s="47" t="str">
        <f t="shared" si="3"/>
        <v/>
      </c>
      <c r="AW7" s="35" t="str">
        <f t="shared" si="4"/>
        <v/>
      </c>
      <c r="AX7" s="233">
        <f>名簿!$B6</f>
        <v>0</v>
      </c>
      <c r="AY7" s="34"/>
      <c r="AZ7" s="34"/>
      <c r="BA7" s="34"/>
      <c r="BB7" s="34"/>
      <c r="BC7" s="34"/>
      <c r="BD7" s="34"/>
      <c r="BE7" s="34"/>
      <c r="BF7" s="34"/>
      <c r="BG7" s="34"/>
      <c r="BH7" s="34"/>
      <c r="BI7" s="34"/>
      <c r="BJ7" s="34"/>
      <c r="BK7" s="34"/>
      <c r="BL7" s="34"/>
      <c r="BM7" s="34"/>
      <c r="BN7" s="34"/>
      <c r="BO7" s="34"/>
      <c r="BP7" s="34"/>
      <c r="BQ7" s="34"/>
      <c r="BR7" s="34"/>
      <c r="BS7" s="53" t="str">
        <f t="shared" si="7"/>
        <v/>
      </c>
      <c r="BT7" s="55" t="str">
        <f t="shared" si="8"/>
        <v/>
      </c>
      <c r="BU7" s="35" t="str">
        <f t="shared" si="5"/>
        <v/>
      </c>
      <c r="BV7" s="8"/>
      <c r="BW7" s="8"/>
      <c r="BX7" s="8"/>
      <c r="BY7" s="8"/>
      <c r="BZ7" s="8"/>
      <c r="CA7" s="8"/>
    </row>
    <row r="8" spans="1:79">
      <c r="A8" s="16">
        <v>5</v>
      </c>
      <c r="B8" s="231">
        <f>名簿!$B7</f>
        <v>0</v>
      </c>
      <c r="C8" s="34"/>
      <c r="D8" s="34"/>
      <c r="E8" s="34"/>
      <c r="F8" s="34"/>
      <c r="G8" s="34"/>
      <c r="H8" s="34"/>
      <c r="I8" s="34"/>
      <c r="J8" s="34"/>
      <c r="K8" s="34"/>
      <c r="L8" s="34"/>
      <c r="M8" s="34"/>
      <c r="N8" s="34"/>
      <c r="O8" s="34"/>
      <c r="P8" s="34"/>
      <c r="Q8" s="34"/>
      <c r="R8" s="34"/>
      <c r="S8" s="34"/>
      <c r="T8" s="34"/>
      <c r="U8" s="34"/>
      <c r="V8" s="34"/>
      <c r="W8" s="16" t="str">
        <f t="shared" si="0"/>
        <v/>
      </c>
      <c r="X8" s="17" t="str">
        <f t="shared" si="1"/>
        <v/>
      </c>
      <c r="Y8" s="35" t="str">
        <f t="shared" si="2"/>
        <v/>
      </c>
      <c r="Z8" s="232">
        <f>名簿!$B7</f>
        <v>0</v>
      </c>
      <c r="AA8" s="34"/>
      <c r="AB8" s="34"/>
      <c r="AC8" s="34"/>
      <c r="AD8" s="34"/>
      <c r="AE8" s="34"/>
      <c r="AF8" s="34"/>
      <c r="AG8" s="34"/>
      <c r="AH8" s="34"/>
      <c r="AI8" s="34"/>
      <c r="AJ8" s="34"/>
      <c r="AK8" s="34"/>
      <c r="AL8" s="34"/>
      <c r="AM8" s="34"/>
      <c r="AN8" s="34"/>
      <c r="AO8" s="34"/>
      <c r="AP8" s="34"/>
      <c r="AQ8" s="34"/>
      <c r="AR8" s="34"/>
      <c r="AS8" s="34"/>
      <c r="AT8" s="34"/>
      <c r="AU8" s="46" t="str">
        <f t="shared" si="6"/>
        <v/>
      </c>
      <c r="AV8" s="47" t="str">
        <f t="shared" si="3"/>
        <v/>
      </c>
      <c r="AW8" s="35" t="str">
        <f t="shared" si="4"/>
        <v/>
      </c>
      <c r="AX8" s="233">
        <f>名簿!$B7</f>
        <v>0</v>
      </c>
      <c r="AY8" s="34"/>
      <c r="AZ8" s="34"/>
      <c r="BA8" s="34"/>
      <c r="BB8" s="34"/>
      <c r="BC8" s="34"/>
      <c r="BD8" s="34"/>
      <c r="BE8" s="34"/>
      <c r="BF8" s="34"/>
      <c r="BG8" s="34"/>
      <c r="BH8" s="34"/>
      <c r="BI8" s="34"/>
      <c r="BJ8" s="34"/>
      <c r="BK8" s="34"/>
      <c r="BL8" s="34"/>
      <c r="BM8" s="34"/>
      <c r="BN8" s="34"/>
      <c r="BO8" s="34"/>
      <c r="BP8" s="34"/>
      <c r="BQ8" s="34"/>
      <c r="BR8" s="34"/>
      <c r="BS8" s="53" t="str">
        <f t="shared" si="7"/>
        <v/>
      </c>
      <c r="BT8" s="55" t="str">
        <f t="shared" si="8"/>
        <v/>
      </c>
      <c r="BU8" s="35" t="str">
        <f t="shared" si="5"/>
        <v/>
      </c>
      <c r="BV8" s="8"/>
      <c r="BW8" s="8"/>
      <c r="BX8" s="8"/>
      <c r="BY8" s="8"/>
      <c r="BZ8" s="8"/>
      <c r="CA8" s="8"/>
    </row>
    <row r="9" spans="1:79">
      <c r="A9" s="16">
        <v>6</v>
      </c>
      <c r="B9" s="231">
        <f>名簿!$B8</f>
        <v>0</v>
      </c>
      <c r="C9" s="34"/>
      <c r="D9" s="34"/>
      <c r="E9" s="34"/>
      <c r="F9" s="34"/>
      <c r="G9" s="34"/>
      <c r="H9" s="34"/>
      <c r="I9" s="34"/>
      <c r="J9" s="34"/>
      <c r="K9" s="34"/>
      <c r="L9" s="34"/>
      <c r="M9" s="34"/>
      <c r="N9" s="34"/>
      <c r="O9" s="34"/>
      <c r="P9" s="34"/>
      <c r="Q9" s="34"/>
      <c r="R9" s="34"/>
      <c r="S9" s="34"/>
      <c r="T9" s="34"/>
      <c r="U9" s="34"/>
      <c r="V9" s="34"/>
      <c r="W9" s="16" t="str">
        <f t="shared" si="0"/>
        <v/>
      </c>
      <c r="X9" s="17" t="str">
        <f t="shared" si="1"/>
        <v/>
      </c>
      <c r="Y9" s="35" t="str">
        <f t="shared" si="2"/>
        <v/>
      </c>
      <c r="Z9" s="232">
        <f>名簿!$B8</f>
        <v>0</v>
      </c>
      <c r="AA9" s="34"/>
      <c r="AB9" s="34"/>
      <c r="AC9" s="34"/>
      <c r="AD9" s="34"/>
      <c r="AE9" s="34"/>
      <c r="AF9" s="34"/>
      <c r="AG9" s="34"/>
      <c r="AH9" s="34"/>
      <c r="AI9" s="34"/>
      <c r="AJ9" s="34"/>
      <c r="AK9" s="34"/>
      <c r="AL9" s="34"/>
      <c r="AM9" s="34"/>
      <c r="AN9" s="34"/>
      <c r="AO9" s="34"/>
      <c r="AP9" s="34"/>
      <c r="AQ9" s="34"/>
      <c r="AR9" s="34"/>
      <c r="AS9" s="34"/>
      <c r="AT9" s="34"/>
      <c r="AU9" s="46" t="str">
        <f t="shared" si="6"/>
        <v/>
      </c>
      <c r="AV9" s="47" t="str">
        <f t="shared" si="3"/>
        <v/>
      </c>
      <c r="AW9" s="35" t="str">
        <f t="shared" si="4"/>
        <v/>
      </c>
      <c r="AX9" s="233">
        <f>名簿!$B8</f>
        <v>0</v>
      </c>
      <c r="AY9" s="34"/>
      <c r="AZ9" s="34"/>
      <c r="BA9" s="34"/>
      <c r="BB9" s="34"/>
      <c r="BC9" s="34"/>
      <c r="BD9" s="34"/>
      <c r="BE9" s="34"/>
      <c r="BF9" s="34"/>
      <c r="BG9" s="34"/>
      <c r="BH9" s="34"/>
      <c r="BI9" s="34"/>
      <c r="BJ9" s="34"/>
      <c r="BK9" s="34"/>
      <c r="BL9" s="34"/>
      <c r="BM9" s="34"/>
      <c r="BN9" s="34"/>
      <c r="BO9" s="34"/>
      <c r="BP9" s="34"/>
      <c r="BQ9" s="34"/>
      <c r="BR9" s="34"/>
      <c r="BS9" s="53" t="str">
        <f t="shared" si="7"/>
        <v/>
      </c>
      <c r="BT9" s="55" t="str">
        <f t="shared" si="8"/>
        <v/>
      </c>
      <c r="BU9" s="35" t="str">
        <f t="shared" si="5"/>
        <v/>
      </c>
      <c r="BV9" s="8"/>
      <c r="BW9" s="8"/>
      <c r="BX9" s="8"/>
      <c r="BY9" s="8"/>
      <c r="BZ9" s="8"/>
      <c r="CA9" s="8"/>
    </row>
    <row r="10" spans="1:79">
      <c r="A10" s="16">
        <v>7</v>
      </c>
      <c r="B10" s="231">
        <f>名簿!$B9</f>
        <v>0</v>
      </c>
      <c r="C10" s="34"/>
      <c r="D10" s="34"/>
      <c r="E10" s="34"/>
      <c r="F10" s="34"/>
      <c r="G10" s="34"/>
      <c r="H10" s="34"/>
      <c r="I10" s="34"/>
      <c r="J10" s="34"/>
      <c r="K10" s="34"/>
      <c r="L10" s="34"/>
      <c r="M10" s="34"/>
      <c r="N10" s="34"/>
      <c r="O10" s="34"/>
      <c r="P10" s="34"/>
      <c r="Q10" s="34"/>
      <c r="R10" s="34"/>
      <c r="S10" s="34"/>
      <c r="T10" s="34"/>
      <c r="U10" s="34"/>
      <c r="V10" s="34"/>
      <c r="W10" s="16" t="str">
        <f t="shared" si="0"/>
        <v/>
      </c>
      <c r="X10" s="17" t="str">
        <f t="shared" si="1"/>
        <v/>
      </c>
      <c r="Y10" s="35" t="str">
        <f t="shared" si="2"/>
        <v/>
      </c>
      <c r="Z10" s="232">
        <f>名簿!$B9</f>
        <v>0</v>
      </c>
      <c r="AA10" s="34"/>
      <c r="AB10" s="34"/>
      <c r="AC10" s="34"/>
      <c r="AD10" s="34"/>
      <c r="AE10" s="34"/>
      <c r="AF10" s="34"/>
      <c r="AG10" s="34"/>
      <c r="AH10" s="34"/>
      <c r="AI10" s="34"/>
      <c r="AJ10" s="34"/>
      <c r="AK10" s="34"/>
      <c r="AL10" s="34"/>
      <c r="AM10" s="34"/>
      <c r="AN10" s="34"/>
      <c r="AO10" s="34"/>
      <c r="AP10" s="34"/>
      <c r="AQ10" s="34"/>
      <c r="AR10" s="34"/>
      <c r="AS10" s="34"/>
      <c r="AT10" s="34"/>
      <c r="AU10" s="46" t="str">
        <f t="shared" si="6"/>
        <v/>
      </c>
      <c r="AV10" s="47" t="str">
        <f t="shared" si="3"/>
        <v/>
      </c>
      <c r="AW10" s="35" t="str">
        <f t="shared" si="4"/>
        <v/>
      </c>
      <c r="AX10" s="233">
        <f>名簿!$B9</f>
        <v>0</v>
      </c>
      <c r="AY10" s="34"/>
      <c r="AZ10" s="34"/>
      <c r="BA10" s="34"/>
      <c r="BB10" s="34"/>
      <c r="BC10" s="34"/>
      <c r="BD10" s="34"/>
      <c r="BE10" s="34"/>
      <c r="BF10" s="34"/>
      <c r="BG10" s="34"/>
      <c r="BH10" s="34"/>
      <c r="BI10" s="34"/>
      <c r="BJ10" s="34"/>
      <c r="BK10" s="34"/>
      <c r="BL10" s="34"/>
      <c r="BM10" s="34"/>
      <c r="BN10" s="34"/>
      <c r="BO10" s="34"/>
      <c r="BP10" s="34"/>
      <c r="BQ10" s="34"/>
      <c r="BR10" s="34"/>
      <c r="BS10" s="53" t="str">
        <f t="shared" si="7"/>
        <v/>
      </c>
      <c r="BT10" s="55" t="str">
        <f t="shared" si="8"/>
        <v/>
      </c>
      <c r="BU10" s="35" t="str">
        <f t="shared" si="5"/>
        <v/>
      </c>
      <c r="BV10" s="8"/>
      <c r="BW10" s="8"/>
      <c r="BX10" s="8"/>
      <c r="BY10" s="8"/>
      <c r="BZ10" s="8"/>
      <c r="CA10" s="8"/>
    </row>
    <row r="11" spans="1:79">
      <c r="A11" s="16">
        <v>8</v>
      </c>
      <c r="B11" s="231">
        <f>名簿!$B10</f>
        <v>0</v>
      </c>
      <c r="C11" s="34"/>
      <c r="D11" s="34"/>
      <c r="E11" s="34"/>
      <c r="F11" s="34"/>
      <c r="G11" s="34"/>
      <c r="H11" s="34"/>
      <c r="I11" s="34"/>
      <c r="J11" s="34"/>
      <c r="K11" s="34"/>
      <c r="L11" s="34"/>
      <c r="M11" s="34"/>
      <c r="N11" s="34"/>
      <c r="O11" s="34"/>
      <c r="P11" s="34"/>
      <c r="Q11" s="34"/>
      <c r="R11" s="34"/>
      <c r="S11" s="34"/>
      <c r="T11" s="34"/>
      <c r="U11" s="34"/>
      <c r="V11" s="34"/>
      <c r="W11" s="16" t="str">
        <f t="shared" si="0"/>
        <v/>
      </c>
      <c r="X11" s="17" t="str">
        <f t="shared" si="1"/>
        <v/>
      </c>
      <c r="Y11" s="35" t="str">
        <f t="shared" si="2"/>
        <v/>
      </c>
      <c r="Z11" s="232">
        <f>名簿!$B10</f>
        <v>0</v>
      </c>
      <c r="AA11" s="34"/>
      <c r="AB11" s="34"/>
      <c r="AC11" s="34"/>
      <c r="AD11" s="34"/>
      <c r="AE11" s="34"/>
      <c r="AF11" s="34"/>
      <c r="AG11" s="34"/>
      <c r="AH11" s="34"/>
      <c r="AI11" s="34"/>
      <c r="AJ11" s="34"/>
      <c r="AK11" s="34"/>
      <c r="AL11" s="34"/>
      <c r="AM11" s="34"/>
      <c r="AN11" s="34"/>
      <c r="AO11" s="34"/>
      <c r="AP11" s="34"/>
      <c r="AQ11" s="34"/>
      <c r="AR11" s="34"/>
      <c r="AS11" s="34"/>
      <c r="AT11" s="34"/>
      <c r="AU11" s="46" t="str">
        <f t="shared" si="6"/>
        <v/>
      </c>
      <c r="AV11" s="47" t="str">
        <f t="shared" si="3"/>
        <v/>
      </c>
      <c r="AW11" s="35" t="str">
        <f t="shared" si="4"/>
        <v/>
      </c>
      <c r="AX11" s="233">
        <f>名簿!$B10</f>
        <v>0</v>
      </c>
      <c r="AY11" s="34"/>
      <c r="AZ11" s="34"/>
      <c r="BA11" s="34"/>
      <c r="BB11" s="34"/>
      <c r="BC11" s="34"/>
      <c r="BD11" s="34"/>
      <c r="BE11" s="34"/>
      <c r="BF11" s="34"/>
      <c r="BG11" s="34"/>
      <c r="BH11" s="34"/>
      <c r="BI11" s="34"/>
      <c r="BJ11" s="34"/>
      <c r="BK11" s="34"/>
      <c r="BL11" s="34"/>
      <c r="BM11" s="34"/>
      <c r="BN11" s="34"/>
      <c r="BO11" s="34"/>
      <c r="BP11" s="34"/>
      <c r="BQ11" s="34"/>
      <c r="BR11" s="34"/>
      <c r="BS11" s="53" t="str">
        <f t="shared" si="7"/>
        <v/>
      </c>
      <c r="BT11" s="55" t="str">
        <f t="shared" si="8"/>
        <v/>
      </c>
      <c r="BU11" s="35" t="str">
        <f t="shared" si="5"/>
        <v/>
      </c>
      <c r="BV11" s="8"/>
      <c r="BW11" s="8"/>
      <c r="BX11" s="8"/>
      <c r="BY11" s="8"/>
      <c r="BZ11" s="8"/>
      <c r="CA11" s="8"/>
    </row>
    <row r="12" spans="1:79">
      <c r="A12" s="16">
        <v>9</v>
      </c>
      <c r="B12" s="231">
        <f>名簿!$B11</f>
        <v>0</v>
      </c>
      <c r="C12" s="34"/>
      <c r="D12" s="34"/>
      <c r="E12" s="34"/>
      <c r="F12" s="34"/>
      <c r="G12" s="34"/>
      <c r="H12" s="34"/>
      <c r="I12" s="34"/>
      <c r="J12" s="34"/>
      <c r="K12" s="34"/>
      <c r="L12" s="34"/>
      <c r="M12" s="34"/>
      <c r="N12" s="34"/>
      <c r="O12" s="34"/>
      <c r="P12" s="34"/>
      <c r="Q12" s="34"/>
      <c r="R12" s="34"/>
      <c r="S12" s="34"/>
      <c r="T12" s="34"/>
      <c r="U12" s="34"/>
      <c r="V12" s="34"/>
      <c r="W12" s="16" t="str">
        <f t="shared" si="0"/>
        <v/>
      </c>
      <c r="X12" s="17" t="str">
        <f t="shared" si="1"/>
        <v/>
      </c>
      <c r="Y12" s="35" t="str">
        <f t="shared" si="2"/>
        <v/>
      </c>
      <c r="Z12" s="232">
        <f>名簿!$B11</f>
        <v>0</v>
      </c>
      <c r="AA12" s="34"/>
      <c r="AB12" s="34"/>
      <c r="AC12" s="34"/>
      <c r="AD12" s="34"/>
      <c r="AE12" s="34"/>
      <c r="AF12" s="34"/>
      <c r="AG12" s="34"/>
      <c r="AH12" s="34"/>
      <c r="AI12" s="34"/>
      <c r="AJ12" s="34"/>
      <c r="AK12" s="34"/>
      <c r="AL12" s="34"/>
      <c r="AM12" s="34"/>
      <c r="AN12" s="34"/>
      <c r="AO12" s="34"/>
      <c r="AP12" s="34"/>
      <c r="AQ12" s="34"/>
      <c r="AR12" s="34"/>
      <c r="AS12" s="34"/>
      <c r="AT12" s="34"/>
      <c r="AU12" s="46" t="str">
        <f t="shared" si="6"/>
        <v/>
      </c>
      <c r="AV12" s="47" t="str">
        <f t="shared" si="3"/>
        <v/>
      </c>
      <c r="AW12" s="35" t="str">
        <f t="shared" si="4"/>
        <v/>
      </c>
      <c r="AX12" s="233">
        <f>名簿!$B11</f>
        <v>0</v>
      </c>
      <c r="AY12" s="34"/>
      <c r="AZ12" s="34"/>
      <c r="BA12" s="34"/>
      <c r="BB12" s="34"/>
      <c r="BC12" s="34"/>
      <c r="BD12" s="34"/>
      <c r="BE12" s="34"/>
      <c r="BF12" s="34"/>
      <c r="BG12" s="34"/>
      <c r="BH12" s="34"/>
      <c r="BI12" s="34"/>
      <c r="BJ12" s="34"/>
      <c r="BK12" s="34"/>
      <c r="BL12" s="34"/>
      <c r="BM12" s="34"/>
      <c r="BN12" s="34"/>
      <c r="BO12" s="34"/>
      <c r="BP12" s="34"/>
      <c r="BQ12" s="34"/>
      <c r="BR12" s="34"/>
      <c r="BS12" s="53" t="str">
        <f t="shared" si="7"/>
        <v/>
      </c>
      <c r="BT12" s="55" t="str">
        <f t="shared" si="8"/>
        <v/>
      </c>
      <c r="BU12" s="35" t="str">
        <f t="shared" si="5"/>
        <v/>
      </c>
      <c r="BV12" s="8"/>
      <c r="BW12" s="8"/>
      <c r="BX12" s="8"/>
      <c r="BY12" s="8"/>
      <c r="BZ12" s="8"/>
      <c r="CA12" s="8"/>
    </row>
    <row r="13" spans="1:79">
      <c r="A13" s="16">
        <v>10</v>
      </c>
      <c r="B13" s="231">
        <f>名簿!$B12</f>
        <v>0</v>
      </c>
      <c r="C13" s="34"/>
      <c r="D13" s="34"/>
      <c r="E13" s="34"/>
      <c r="F13" s="34"/>
      <c r="G13" s="34"/>
      <c r="H13" s="34"/>
      <c r="I13" s="34"/>
      <c r="J13" s="34"/>
      <c r="K13" s="34"/>
      <c r="L13" s="34"/>
      <c r="M13" s="34"/>
      <c r="N13" s="34"/>
      <c r="O13" s="34"/>
      <c r="P13" s="34"/>
      <c r="Q13" s="34"/>
      <c r="R13" s="34"/>
      <c r="S13" s="34"/>
      <c r="T13" s="34"/>
      <c r="U13" s="34"/>
      <c r="V13" s="34"/>
      <c r="W13" s="16" t="str">
        <f t="shared" si="0"/>
        <v/>
      </c>
      <c r="X13" s="17" t="str">
        <f t="shared" si="1"/>
        <v/>
      </c>
      <c r="Y13" s="35" t="str">
        <f t="shared" si="2"/>
        <v/>
      </c>
      <c r="Z13" s="232">
        <f>名簿!$B12</f>
        <v>0</v>
      </c>
      <c r="AA13" s="34"/>
      <c r="AB13" s="34"/>
      <c r="AC13" s="34"/>
      <c r="AD13" s="34"/>
      <c r="AE13" s="34"/>
      <c r="AF13" s="34"/>
      <c r="AG13" s="34"/>
      <c r="AH13" s="34"/>
      <c r="AI13" s="34"/>
      <c r="AJ13" s="34"/>
      <c r="AK13" s="34"/>
      <c r="AL13" s="34"/>
      <c r="AM13" s="34"/>
      <c r="AN13" s="34"/>
      <c r="AO13" s="34"/>
      <c r="AP13" s="34"/>
      <c r="AQ13" s="34"/>
      <c r="AR13" s="34"/>
      <c r="AS13" s="34"/>
      <c r="AT13" s="34"/>
      <c r="AU13" s="46" t="str">
        <f t="shared" si="6"/>
        <v/>
      </c>
      <c r="AV13" s="47" t="str">
        <f t="shared" si="3"/>
        <v/>
      </c>
      <c r="AW13" s="35" t="str">
        <f t="shared" si="4"/>
        <v/>
      </c>
      <c r="AX13" s="233">
        <f>名簿!$B12</f>
        <v>0</v>
      </c>
      <c r="AY13" s="34"/>
      <c r="AZ13" s="34"/>
      <c r="BA13" s="34"/>
      <c r="BB13" s="34"/>
      <c r="BC13" s="34"/>
      <c r="BD13" s="34"/>
      <c r="BE13" s="34"/>
      <c r="BF13" s="34"/>
      <c r="BG13" s="34"/>
      <c r="BH13" s="34"/>
      <c r="BI13" s="34"/>
      <c r="BJ13" s="34"/>
      <c r="BK13" s="34"/>
      <c r="BL13" s="34"/>
      <c r="BM13" s="34"/>
      <c r="BN13" s="34"/>
      <c r="BO13" s="34"/>
      <c r="BP13" s="34"/>
      <c r="BQ13" s="34"/>
      <c r="BR13" s="34"/>
      <c r="BS13" s="53" t="str">
        <f t="shared" si="7"/>
        <v/>
      </c>
      <c r="BT13" s="55" t="str">
        <f t="shared" si="8"/>
        <v/>
      </c>
      <c r="BU13" s="35" t="str">
        <f t="shared" si="5"/>
        <v/>
      </c>
      <c r="BV13" s="8"/>
      <c r="BW13" s="8"/>
      <c r="BX13" s="8"/>
      <c r="BY13" s="8"/>
      <c r="BZ13" s="8"/>
      <c r="CA13" s="8"/>
    </row>
    <row r="14" spans="1:79">
      <c r="A14" s="16">
        <v>11</v>
      </c>
      <c r="B14" s="231">
        <f>名簿!$B13</f>
        <v>0</v>
      </c>
      <c r="C14" s="34"/>
      <c r="D14" s="34"/>
      <c r="E14" s="34"/>
      <c r="F14" s="34"/>
      <c r="G14" s="34"/>
      <c r="H14" s="34"/>
      <c r="I14" s="34"/>
      <c r="J14" s="34"/>
      <c r="K14" s="34"/>
      <c r="L14" s="34"/>
      <c r="M14" s="34"/>
      <c r="N14" s="34"/>
      <c r="O14" s="34"/>
      <c r="P14" s="34"/>
      <c r="Q14" s="34"/>
      <c r="R14" s="34"/>
      <c r="S14" s="34"/>
      <c r="T14" s="34"/>
      <c r="U14" s="34"/>
      <c r="V14" s="34"/>
      <c r="W14" s="16" t="str">
        <f t="shared" si="0"/>
        <v/>
      </c>
      <c r="X14" s="17" t="str">
        <f t="shared" si="1"/>
        <v/>
      </c>
      <c r="Y14" s="35" t="str">
        <f t="shared" si="2"/>
        <v/>
      </c>
      <c r="Z14" s="232">
        <f>名簿!$B13</f>
        <v>0</v>
      </c>
      <c r="AA14" s="34"/>
      <c r="AB14" s="34"/>
      <c r="AC14" s="34"/>
      <c r="AD14" s="34"/>
      <c r="AE14" s="34"/>
      <c r="AF14" s="34"/>
      <c r="AG14" s="34"/>
      <c r="AH14" s="34"/>
      <c r="AI14" s="34"/>
      <c r="AJ14" s="34"/>
      <c r="AK14" s="34"/>
      <c r="AL14" s="34"/>
      <c r="AM14" s="34"/>
      <c r="AN14" s="34"/>
      <c r="AO14" s="34"/>
      <c r="AP14" s="34"/>
      <c r="AQ14" s="34"/>
      <c r="AR14" s="34"/>
      <c r="AS14" s="34"/>
      <c r="AT14" s="34"/>
      <c r="AU14" s="46" t="str">
        <f t="shared" si="6"/>
        <v/>
      </c>
      <c r="AV14" s="47" t="str">
        <f t="shared" si="3"/>
        <v/>
      </c>
      <c r="AW14" s="35" t="str">
        <f t="shared" si="4"/>
        <v/>
      </c>
      <c r="AX14" s="233">
        <f>名簿!$B13</f>
        <v>0</v>
      </c>
      <c r="AY14" s="34"/>
      <c r="AZ14" s="34"/>
      <c r="BA14" s="34"/>
      <c r="BB14" s="34"/>
      <c r="BC14" s="34"/>
      <c r="BD14" s="34"/>
      <c r="BE14" s="34"/>
      <c r="BF14" s="34"/>
      <c r="BG14" s="34"/>
      <c r="BH14" s="34"/>
      <c r="BI14" s="34"/>
      <c r="BJ14" s="34"/>
      <c r="BK14" s="34"/>
      <c r="BL14" s="34"/>
      <c r="BM14" s="34"/>
      <c r="BN14" s="34"/>
      <c r="BO14" s="34"/>
      <c r="BP14" s="34"/>
      <c r="BQ14" s="34"/>
      <c r="BR14" s="34"/>
      <c r="BS14" s="53" t="str">
        <f t="shared" si="7"/>
        <v/>
      </c>
      <c r="BT14" s="55" t="str">
        <f t="shared" si="8"/>
        <v/>
      </c>
      <c r="BU14" s="35" t="str">
        <f t="shared" si="5"/>
        <v/>
      </c>
      <c r="BV14" s="8"/>
      <c r="BW14" s="8"/>
      <c r="BX14" s="8"/>
      <c r="BY14" s="8"/>
      <c r="BZ14" s="8"/>
      <c r="CA14" s="8"/>
    </row>
    <row r="15" spans="1:79">
      <c r="A15" s="16">
        <v>12</v>
      </c>
      <c r="B15" s="231">
        <f>名簿!$B14</f>
        <v>0</v>
      </c>
      <c r="C15" s="34"/>
      <c r="D15" s="34"/>
      <c r="E15" s="34"/>
      <c r="F15" s="34"/>
      <c r="G15" s="34"/>
      <c r="H15" s="34"/>
      <c r="I15" s="34"/>
      <c r="J15" s="34"/>
      <c r="K15" s="34"/>
      <c r="L15" s="34"/>
      <c r="M15" s="34"/>
      <c r="N15" s="34"/>
      <c r="O15" s="34"/>
      <c r="P15" s="34"/>
      <c r="Q15" s="34"/>
      <c r="R15" s="34"/>
      <c r="S15" s="34"/>
      <c r="T15" s="34"/>
      <c r="U15" s="34"/>
      <c r="V15" s="34"/>
      <c r="W15" s="16" t="str">
        <f t="shared" si="0"/>
        <v/>
      </c>
      <c r="X15" s="17" t="str">
        <f t="shared" si="1"/>
        <v/>
      </c>
      <c r="Y15" s="35" t="str">
        <f t="shared" si="2"/>
        <v/>
      </c>
      <c r="Z15" s="232">
        <f>名簿!$B14</f>
        <v>0</v>
      </c>
      <c r="AA15" s="34"/>
      <c r="AB15" s="34"/>
      <c r="AC15" s="34"/>
      <c r="AD15" s="34"/>
      <c r="AE15" s="34"/>
      <c r="AF15" s="34"/>
      <c r="AG15" s="34"/>
      <c r="AH15" s="34"/>
      <c r="AI15" s="34"/>
      <c r="AJ15" s="34"/>
      <c r="AK15" s="34"/>
      <c r="AL15" s="34"/>
      <c r="AM15" s="34"/>
      <c r="AN15" s="34"/>
      <c r="AO15" s="34"/>
      <c r="AP15" s="34"/>
      <c r="AQ15" s="34"/>
      <c r="AR15" s="34"/>
      <c r="AS15" s="34"/>
      <c r="AT15" s="34"/>
      <c r="AU15" s="46" t="str">
        <f t="shared" si="6"/>
        <v/>
      </c>
      <c r="AV15" s="47" t="str">
        <f t="shared" si="3"/>
        <v/>
      </c>
      <c r="AW15" s="35" t="str">
        <f t="shared" si="4"/>
        <v/>
      </c>
      <c r="AX15" s="233">
        <f>名簿!$B14</f>
        <v>0</v>
      </c>
      <c r="AY15" s="34"/>
      <c r="AZ15" s="34"/>
      <c r="BA15" s="34"/>
      <c r="BB15" s="34"/>
      <c r="BC15" s="34"/>
      <c r="BD15" s="34"/>
      <c r="BE15" s="34"/>
      <c r="BF15" s="34"/>
      <c r="BG15" s="34"/>
      <c r="BH15" s="34"/>
      <c r="BI15" s="34"/>
      <c r="BJ15" s="34"/>
      <c r="BK15" s="34"/>
      <c r="BL15" s="34"/>
      <c r="BM15" s="34"/>
      <c r="BN15" s="34"/>
      <c r="BO15" s="34"/>
      <c r="BP15" s="34"/>
      <c r="BQ15" s="34"/>
      <c r="BR15" s="34"/>
      <c r="BS15" s="53" t="str">
        <f t="shared" si="7"/>
        <v/>
      </c>
      <c r="BT15" s="55" t="str">
        <f t="shared" si="8"/>
        <v/>
      </c>
      <c r="BU15" s="35" t="str">
        <f t="shared" si="5"/>
        <v/>
      </c>
      <c r="BV15" s="8"/>
      <c r="BW15" s="8"/>
      <c r="BX15" s="8"/>
      <c r="BY15" s="8"/>
      <c r="BZ15" s="8"/>
      <c r="CA15" s="8"/>
    </row>
    <row r="16" spans="1:79">
      <c r="A16" s="16">
        <v>13</v>
      </c>
      <c r="B16" s="231">
        <f>名簿!$B15</f>
        <v>0</v>
      </c>
      <c r="C16" s="34"/>
      <c r="D16" s="34"/>
      <c r="E16" s="34"/>
      <c r="F16" s="34"/>
      <c r="G16" s="34"/>
      <c r="H16" s="34"/>
      <c r="I16" s="34"/>
      <c r="J16" s="34"/>
      <c r="K16" s="34"/>
      <c r="L16" s="34"/>
      <c r="M16" s="34"/>
      <c r="N16" s="34"/>
      <c r="O16" s="34"/>
      <c r="P16" s="34"/>
      <c r="Q16" s="34"/>
      <c r="R16" s="34"/>
      <c r="S16" s="34"/>
      <c r="T16" s="34"/>
      <c r="U16" s="34"/>
      <c r="V16" s="34"/>
      <c r="W16" s="16" t="str">
        <f t="shared" si="0"/>
        <v/>
      </c>
      <c r="X16" s="17" t="str">
        <f t="shared" si="1"/>
        <v/>
      </c>
      <c r="Y16" s="35" t="str">
        <f t="shared" si="2"/>
        <v/>
      </c>
      <c r="Z16" s="232">
        <f>名簿!$B15</f>
        <v>0</v>
      </c>
      <c r="AA16" s="34"/>
      <c r="AB16" s="34"/>
      <c r="AC16" s="34"/>
      <c r="AD16" s="34"/>
      <c r="AE16" s="34"/>
      <c r="AF16" s="34"/>
      <c r="AG16" s="34"/>
      <c r="AH16" s="34"/>
      <c r="AI16" s="34"/>
      <c r="AJ16" s="34"/>
      <c r="AK16" s="34"/>
      <c r="AL16" s="34"/>
      <c r="AM16" s="34"/>
      <c r="AN16" s="34"/>
      <c r="AO16" s="34"/>
      <c r="AP16" s="34"/>
      <c r="AQ16" s="34"/>
      <c r="AR16" s="34"/>
      <c r="AS16" s="34"/>
      <c r="AT16" s="34"/>
      <c r="AU16" s="46" t="str">
        <f t="shared" si="6"/>
        <v/>
      </c>
      <c r="AV16" s="47" t="str">
        <f t="shared" si="3"/>
        <v/>
      </c>
      <c r="AW16" s="35" t="str">
        <f t="shared" si="4"/>
        <v/>
      </c>
      <c r="AX16" s="233">
        <f>名簿!$B15</f>
        <v>0</v>
      </c>
      <c r="AY16" s="34"/>
      <c r="AZ16" s="34"/>
      <c r="BA16" s="34"/>
      <c r="BB16" s="34"/>
      <c r="BC16" s="34"/>
      <c r="BD16" s="34"/>
      <c r="BE16" s="34"/>
      <c r="BF16" s="34"/>
      <c r="BG16" s="34"/>
      <c r="BH16" s="34"/>
      <c r="BI16" s="34"/>
      <c r="BJ16" s="34"/>
      <c r="BK16" s="34"/>
      <c r="BL16" s="34"/>
      <c r="BM16" s="34"/>
      <c r="BN16" s="34"/>
      <c r="BO16" s="34"/>
      <c r="BP16" s="34"/>
      <c r="BQ16" s="34"/>
      <c r="BR16" s="34"/>
      <c r="BS16" s="53" t="str">
        <f t="shared" si="7"/>
        <v/>
      </c>
      <c r="BT16" s="55" t="str">
        <f t="shared" si="8"/>
        <v/>
      </c>
      <c r="BU16" s="35" t="str">
        <f t="shared" si="5"/>
        <v/>
      </c>
      <c r="BV16" s="8"/>
      <c r="BW16" s="8"/>
      <c r="BX16" s="8"/>
      <c r="BY16" s="8"/>
      <c r="BZ16" s="8"/>
      <c r="CA16" s="8"/>
    </row>
    <row r="17" spans="1:79">
      <c r="A17" s="16">
        <v>14</v>
      </c>
      <c r="B17" s="231">
        <f>名簿!$B16</f>
        <v>0</v>
      </c>
      <c r="C17" s="34"/>
      <c r="D17" s="34"/>
      <c r="E17" s="34"/>
      <c r="F17" s="34"/>
      <c r="G17" s="34"/>
      <c r="H17" s="34"/>
      <c r="I17" s="34"/>
      <c r="J17" s="34"/>
      <c r="K17" s="34"/>
      <c r="L17" s="34"/>
      <c r="M17" s="34"/>
      <c r="N17" s="34"/>
      <c r="O17" s="34"/>
      <c r="P17" s="34"/>
      <c r="Q17" s="34"/>
      <c r="R17" s="34"/>
      <c r="S17" s="34"/>
      <c r="T17" s="34"/>
      <c r="U17" s="34"/>
      <c r="V17" s="34"/>
      <c r="W17" s="16" t="str">
        <f t="shared" si="0"/>
        <v/>
      </c>
      <c r="X17" s="17" t="str">
        <f t="shared" si="1"/>
        <v/>
      </c>
      <c r="Y17" s="35" t="str">
        <f t="shared" si="2"/>
        <v/>
      </c>
      <c r="Z17" s="232">
        <f>名簿!$B16</f>
        <v>0</v>
      </c>
      <c r="AA17" s="34"/>
      <c r="AB17" s="34"/>
      <c r="AC17" s="34"/>
      <c r="AD17" s="34"/>
      <c r="AE17" s="34"/>
      <c r="AF17" s="34"/>
      <c r="AG17" s="34"/>
      <c r="AH17" s="34"/>
      <c r="AI17" s="34"/>
      <c r="AJ17" s="34"/>
      <c r="AK17" s="34"/>
      <c r="AL17" s="34"/>
      <c r="AM17" s="34"/>
      <c r="AN17" s="34"/>
      <c r="AO17" s="34"/>
      <c r="AP17" s="34"/>
      <c r="AQ17" s="34"/>
      <c r="AR17" s="34"/>
      <c r="AS17" s="34"/>
      <c r="AT17" s="34"/>
      <c r="AU17" s="46" t="str">
        <f t="shared" si="6"/>
        <v/>
      </c>
      <c r="AV17" s="47" t="str">
        <f t="shared" si="3"/>
        <v/>
      </c>
      <c r="AW17" s="35" t="str">
        <f t="shared" si="4"/>
        <v/>
      </c>
      <c r="AX17" s="233">
        <f>名簿!$B16</f>
        <v>0</v>
      </c>
      <c r="AY17" s="34"/>
      <c r="AZ17" s="34"/>
      <c r="BA17" s="34"/>
      <c r="BB17" s="34"/>
      <c r="BC17" s="34"/>
      <c r="BD17" s="34"/>
      <c r="BE17" s="34"/>
      <c r="BF17" s="34"/>
      <c r="BG17" s="34"/>
      <c r="BH17" s="34"/>
      <c r="BI17" s="34"/>
      <c r="BJ17" s="34"/>
      <c r="BK17" s="34"/>
      <c r="BL17" s="34"/>
      <c r="BM17" s="34"/>
      <c r="BN17" s="34"/>
      <c r="BO17" s="34"/>
      <c r="BP17" s="34"/>
      <c r="BQ17" s="34"/>
      <c r="BR17" s="34"/>
      <c r="BS17" s="53" t="str">
        <f t="shared" si="7"/>
        <v/>
      </c>
      <c r="BT17" s="55" t="str">
        <f t="shared" si="8"/>
        <v/>
      </c>
      <c r="BU17" s="35" t="str">
        <f t="shared" si="5"/>
        <v/>
      </c>
      <c r="BV17" s="8"/>
      <c r="BW17" s="8"/>
      <c r="BX17" s="8"/>
      <c r="BY17" s="8"/>
      <c r="BZ17" s="8"/>
      <c r="CA17" s="8"/>
    </row>
    <row r="18" spans="1:79">
      <c r="A18" s="16">
        <v>15</v>
      </c>
      <c r="B18" s="231">
        <f>名簿!$B17</f>
        <v>0</v>
      </c>
      <c r="C18" s="34"/>
      <c r="D18" s="34"/>
      <c r="E18" s="34"/>
      <c r="F18" s="34"/>
      <c r="G18" s="34"/>
      <c r="H18" s="34"/>
      <c r="I18" s="34"/>
      <c r="J18" s="34"/>
      <c r="K18" s="34"/>
      <c r="L18" s="34"/>
      <c r="M18" s="34"/>
      <c r="N18" s="34"/>
      <c r="O18" s="34"/>
      <c r="P18" s="34"/>
      <c r="Q18" s="34"/>
      <c r="R18" s="34"/>
      <c r="S18" s="34"/>
      <c r="T18" s="34"/>
      <c r="U18" s="34"/>
      <c r="V18" s="34"/>
      <c r="W18" s="16" t="str">
        <f t="shared" si="0"/>
        <v/>
      </c>
      <c r="X18" s="17" t="str">
        <f t="shared" si="1"/>
        <v/>
      </c>
      <c r="Y18" s="35" t="str">
        <f t="shared" si="2"/>
        <v/>
      </c>
      <c r="Z18" s="232">
        <f>名簿!$B17</f>
        <v>0</v>
      </c>
      <c r="AA18" s="34"/>
      <c r="AB18" s="34"/>
      <c r="AC18" s="34"/>
      <c r="AD18" s="34"/>
      <c r="AE18" s="34"/>
      <c r="AF18" s="34"/>
      <c r="AG18" s="34"/>
      <c r="AH18" s="34"/>
      <c r="AI18" s="34"/>
      <c r="AJ18" s="34"/>
      <c r="AK18" s="34"/>
      <c r="AL18" s="34"/>
      <c r="AM18" s="34"/>
      <c r="AN18" s="34"/>
      <c r="AO18" s="34"/>
      <c r="AP18" s="34"/>
      <c r="AQ18" s="34"/>
      <c r="AR18" s="34"/>
      <c r="AS18" s="34"/>
      <c r="AT18" s="34"/>
      <c r="AU18" s="46" t="str">
        <f t="shared" si="6"/>
        <v/>
      </c>
      <c r="AV18" s="47" t="str">
        <f t="shared" si="3"/>
        <v/>
      </c>
      <c r="AW18" s="35" t="str">
        <f t="shared" si="4"/>
        <v/>
      </c>
      <c r="AX18" s="233">
        <f>名簿!$B17</f>
        <v>0</v>
      </c>
      <c r="AY18" s="34"/>
      <c r="AZ18" s="34"/>
      <c r="BA18" s="34"/>
      <c r="BB18" s="34"/>
      <c r="BC18" s="34"/>
      <c r="BD18" s="34"/>
      <c r="BE18" s="34"/>
      <c r="BF18" s="34"/>
      <c r="BG18" s="34"/>
      <c r="BH18" s="34"/>
      <c r="BI18" s="34"/>
      <c r="BJ18" s="34"/>
      <c r="BK18" s="34"/>
      <c r="BL18" s="34"/>
      <c r="BM18" s="34"/>
      <c r="BN18" s="34"/>
      <c r="BO18" s="34"/>
      <c r="BP18" s="34"/>
      <c r="BQ18" s="34"/>
      <c r="BR18" s="34"/>
      <c r="BS18" s="53" t="str">
        <f t="shared" si="7"/>
        <v/>
      </c>
      <c r="BT18" s="55" t="str">
        <f t="shared" si="8"/>
        <v/>
      </c>
      <c r="BU18" s="35" t="str">
        <f t="shared" si="5"/>
        <v/>
      </c>
      <c r="BV18" s="8"/>
      <c r="BW18" s="8"/>
      <c r="BX18" s="8"/>
      <c r="BY18" s="8"/>
      <c r="BZ18" s="8"/>
      <c r="CA18" s="8"/>
    </row>
    <row r="19" spans="1:79">
      <c r="A19" s="16">
        <v>16</v>
      </c>
      <c r="B19" s="231">
        <f>名簿!$B18</f>
        <v>0</v>
      </c>
      <c r="C19" s="34"/>
      <c r="D19" s="34"/>
      <c r="E19" s="34"/>
      <c r="F19" s="34"/>
      <c r="G19" s="34"/>
      <c r="H19" s="34"/>
      <c r="I19" s="34"/>
      <c r="J19" s="34"/>
      <c r="K19" s="34"/>
      <c r="L19" s="34"/>
      <c r="M19" s="34"/>
      <c r="N19" s="34"/>
      <c r="O19" s="34"/>
      <c r="P19" s="34"/>
      <c r="Q19" s="34"/>
      <c r="R19" s="34"/>
      <c r="S19" s="34"/>
      <c r="T19" s="34"/>
      <c r="U19" s="34"/>
      <c r="V19" s="34"/>
      <c r="W19" s="16" t="str">
        <f t="shared" si="0"/>
        <v/>
      </c>
      <c r="X19" s="17" t="str">
        <f t="shared" si="1"/>
        <v/>
      </c>
      <c r="Y19" s="35" t="str">
        <f t="shared" si="2"/>
        <v/>
      </c>
      <c r="Z19" s="232">
        <f>名簿!$B18</f>
        <v>0</v>
      </c>
      <c r="AA19" s="34"/>
      <c r="AB19" s="34"/>
      <c r="AC19" s="34"/>
      <c r="AD19" s="34"/>
      <c r="AE19" s="34"/>
      <c r="AF19" s="34"/>
      <c r="AG19" s="34"/>
      <c r="AH19" s="34"/>
      <c r="AI19" s="34"/>
      <c r="AJ19" s="34"/>
      <c r="AK19" s="34"/>
      <c r="AL19" s="34"/>
      <c r="AM19" s="34"/>
      <c r="AN19" s="34"/>
      <c r="AO19" s="34"/>
      <c r="AP19" s="34"/>
      <c r="AQ19" s="34"/>
      <c r="AR19" s="34"/>
      <c r="AS19" s="34"/>
      <c r="AT19" s="34"/>
      <c r="AU19" s="46" t="str">
        <f t="shared" si="6"/>
        <v/>
      </c>
      <c r="AV19" s="47" t="str">
        <f t="shared" si="3"/>
        <v/>
      </c>
      <c r="AW19" s="35" t="str">
        <f t="shared" si="4"/>
        <v/>
      </c>
      <c r="AX19" s="233">
        <f>名簿!$B18</f>
        <v>0</v>
      </c>
      <c r="AY19" s="34"/>
      <c r="AZ19" s="34"/>
      <c r="BA19" s="34"/>
      <c r="BB19" s="34"/>
      <c r="BC19" s="34"/>
      <c r="BD19" s="34"/>
      <c r="BE19" s="34"/>
      <c r="BF19" s="34"/>
      <c r="BG19" s="34"/>
      <c r="BH19" s="34"/>
      <c r="BI19" s="34"/>
      <c r="BJ19" s="34"/>
      <c r="BK19" s="34"/>
      <c r="BL19" s="34"/>
      <c r="BM19" s="34"/>
      <c r="BN19" s="34"/>
      <c r="BO19" s="34"/>
      <c r="BP19" s="34"/>
      <c r="BQ19" s="34"/>
      <c r="BR19" s="34"/>
      <c r="BS19" s="53" t="str">
        <f t="shared" si="7"/>
        <v/>
      </c>
      <c r="BT19" s="55" t="str">
        <f t="shared" si="8"/>
        <v/>
      </c>
      <c r="BU19" s="35" t="str">
        <f t="shared" si="5"/>
        <v/>
      </c>
      <c r="BV19" s="8"/>
      <c r="BW19" s="8"/>
      <c r="BX19" s="8"/>
      <c r="BY19" s="8"/>
      <c r="BZ19" s="8"/>
      <c r="CA19" s="8"/>
    </row>
    <row r="20" spans="1:79">
      <c r="A20" s="16">
        <v>17</v>
      </c>
      <c r="B20" s="231">
        <f>名簿!$B19</f>
        <v>0</v>
      </c>
      <c r="C20" s="34"/>
      <c r="D20" s="34"/>
      <c r="E20" s="34"/>
      <c r="F20" s="34"/>
      <c r="G20" s="34"/>
      <c r="H20" s="34"/>
      <c r="I20" s="34"/>
      <c r="J20" s="34"/>
      <c r="K20" s="34"/>
      <c r="L20" s="34"/>
      <c r="M20" s="34"/>
      <c r="N20" s="34"/>
      <c r="O20" s="34"/>
      <c r="P20" s="34"/>
      <c r="Q20" s="34"/>
      <c r="R20" s="34"/>
      <c r="S20" s="34"/>
      <c r="T20" s="34"/>
      <c r="U20" s="34"/>
      <c r="V20" s="34"/>
      <c r="W20" s="16" t="str">
        <f t="shared" si="0"/>
        <v/>
      </c>
      <c r="X20" s="17" t="str">
        <f t="shared" si="1"/>
        <v/>
      </c>
      <c r="Y20" s="35" t="str">
        <f t="shared" si="2"/>
        <v/>
      </c>
      <c r="Z20" s="232">
        <f>名簿!$B19</f>
        <v>0</v>
      </c>
      <c r="AA20" s="34"/>
      <c r="AB20" s="34"/>
      <c r="AC20" s="34"/>
      <c r="AD20" s="34"/>
      <c r="AE20" s="34"/>
      <c r="AF20" s="34"/>
      <c r="AG20" s="34"/>
      <c r="AH20" s="34"/>
      <c r="AI20" s="34"/>
      <c r="AJ20" s="34"/>
      <c r="AK20" s="34"/>
      <c r="AL20" s="34"/>
      <c r="AM20" s="34"/>
      <c r="AN20" s="34"/>
      <c r="AO20" s="34"/>
      <c r="AP20" s="34"/>
      <c r="AQ20" s="34"/>
      <c r="AR20" s="34"/>
      <c r="AS20" s="34"/>
      <c r="AT20" s="34"/>
      <c r="AU20" s="46" t="str">
        <f t="shared" si="6"/>
        <v/>
      </c>
      <c r="AV20" s="47" t="str">
        <f t="shared" si="3"/>
        <v/>
      </c>
      <c r="AW20" s="35" t="str">
        <f t="shared" si="4"/>
        <v/>
      </c>
      <c r="AX20" s="233">
        <f>名簿!$B19</f>
        <v>0</v>
      </c>
      <c r="AY20" s="34"/>
      <c r="AZ20" s="34"/>
      <c r="BA20" s="34"/>
      <c r="BB20" s="34"/>
      <c r="BC20" s="34"/>
      <c r="BD20" s="34"/>
      <c r="BE20" s="34"/>
      <c r="BF20" s="34"/>
      <c r="BG20" s="34"/>
      <c r="BH20" s="34"/>
      <c r="BI20" s="34"/>
      <c r="BJ20" s="34"/>
      <c r="BK20" s="34"/>
      <c r="BL20" s="34"/>
      <c r="BM20" s="34"/>
      <c r="BN20" s="34"/>
      <c r="BO20" s="34"/>
      <c r="BP20" s="34"/>
      <c r="BQ20" s="34"/>
      <c r="BR20" s="34"/>
      <c r="BS20" s="53" t="str">
        <f t="shared" si="7"/>
        <v/>
      </c>
      <c r="BT20" s="55" t="str">
        <f t="shared" si="8"/>
        <v/>
      </c>
      <c r="BU20" s="35" t="str">
        <f t="shared" si="5"/>
        <v/>
      </c>
      <c r="BV20" s="8"/>
      <c r="BW20" s="8"/>
      <c r="BX20" s="8"/>
      <c r="BY20" s="8"/>
      <c r="BZ20" s="8"/>
      <c r="CA20" s="8"/>
    </row>
    <row r="21" spans="1:79">
      <c r="A21" s="16">
        <v>18</v>
      </c>
      <c r="B21" s="231">
        <f>名簿!$B20</f>
        <v>0</v>
      </c>
      <c r="C21" s="34"/>
      <c r="D21" s="34"/>
      <c r="E21" s="34"/>
      <c r="F21" s="34"/>
      <c r="G21" s="34"/>
      <c r="H21" s="34"/>
      <c r="I21" s="34"/>
      <c r="J21" s="34"/>
      <c r="K21" s="34"/>
      <c r="L21" s="34"/>
      <c r="M21" s="34"/>
      <c r="N21" s="34"/>
      <c r="O21" s="34"/>
      <c r="P21" s="34"/>
      <c r="Q21" s="34"/>
      <c r="R21" s="34"/>
      <c r="S21" s="34"/>
      <c r="T21" s="34"/>
      <c r="U21" s="34"/>
      <c r="V21" s="34"/>
      <c r="W21" s="16" t="str">
        <f t="shared" si="0"/>
        <v/>
      </c>
      <c r="X21" s="17" t="str">
        <f t="shared" si="1"/>
        <v/>
      </c>
      <c r="Y21" s="35" t="str">
        <f t="shared" si="2"/>
        <v/>
      </c>
      <c r="Z21" s="232">
        <f>名簿!$B20</f>
        <v>0</v>
      </c>
      <c r="AA21" s="34"/>
      <c r="AB21" s="34"/>
      <c r="AC21" s="34"/>
      <c r="AD21" s="34"/>
      <c r="AE21" s="34"/>
      <c r="AF21" s="34"/>
      <c r="AG21" s="34"/>
      <c r="AH21" s="34"/>
      <c r="AI21" s="34"/>
      <c r="AJ21" s="34"/>
      <c r="AK21" s="34"/>
      <c r="AL21" s="34"/>
      <c r="AM21" s="34"/>
      <c r="AN21" s="34"/>
      <c r="AO21" s="34"/>
      <c r="AP21" s="34"/>
      <c r="AQ21" s="34"/>
      <c r="AR21" s="34"/>
      <c r="AS21" s="34"/>
      <c r="AT21" s="34"/>
      <c r="AU21" s="46" t="str">
        <f t="shared" si="6"/>
        <v/>
      </c>
      <c r="AV21" s="47" t="str">
        <f t="shared" si="3"/>
        <v/>
      </c>
      <c r="AW21" s="35" t="str">
        <f t="shared" si="4"/>
        <v/>
      </c>
      <c r="AX21" s="233">
        <f>名簿!$B20</f>
        <v>0</v>
      </c>
      <c r="AY21" s="34"/>
      <c r="AZ21" s="34"/>
      <c r="BA21" s="34"/>
      <c r="BB21" s="34"/>
      <c r="BC21" s="34"/>
      <c r="BD21" s="34"/>
      <c r="BE21" s="34"/>
      <c r="BF21" s="34"/>
      <c r="BG21" s="34"/>
      <c r="BH21" s="34"/>
      <c r="BI21" s="34"/>
      <c r="BJ21" s="34"/>
      <c r="BK21" s="34"/>
      <c r="BL21" s="34"/>
      <c r="BM21" s="34"/>
      <c r="BN21" s="34"/>
      <c r="BO21" s="34"/>
      <c r="BP21" s="34"/>
      <c r="BQ21" s="34"/>
      <c r="BR21" s="34"/>
      <c r="BS21" s="53" t="str">
        <f t="shared" si="7"/>
        <v/>
      </c>
      <c r="BT21" s="55" t="str">
        <f t="shared" si="8"/>
        <v/>
      </c>
      <c r="BU21" s="35" t="str">
        <f t="shared" si="5"/>
        <v/>
      </c>
      <c r="BV21" s="8"/>
      <c r="BW21" s="8"/>
      <c r="BX21" s="8"/>
      <c r="BY21" s="8"/>
      <c r="BZ21" s="8"/>
      <c r="CA21" s="8"/>
    </row>
    <row r="22" spans="1:79">
      <c r="A22" s="16">
        <v>19</v>
      </c>
      <c r="B22" s="231">
        <f>名簿!$B21</f>
        <v>0</v>
      </c>
      <c r="C22" s="34"/>
      <c r="D22" s="34"/>
      <c r="E22" s="34"/>
      <c r="F22" s="34"/>
      <c r="G22" s="34"/>
      <c r="H22" s="34"/>
      <c r="I22" s="34"/>
      <c r="J22" s="34"/>
      <c r="K22" s="34"/>
      <c r="L22" s="34"/>
      <c r="M22" s="34"/>
      <c r="N22" s="34"/>
      <c r="O22" s="34"/>
      <c r="P22" s="34"/>
      <c r="Q22" s="34"/>
      <c r="R22" s="34"/>
      <c r="S22" s="34"/>
      <c r="T22" s="34"/>
      <c r="U22" s="34"/>
      <c r="V22" s="34"/>
      <c r="W22" s="16" t="str">
        <f t="shared" si="0"/>
        <v/>
      </c>
      <c r="X22" s="17" t="str">
        <f t="shared" si="1"/>
        <v/>
      </c>
      <c r="Y22" s="35" t="str">
        <f t="shared" si="2"/>
        <v/>
      </c>
      <c r="Z22" s="232">
        <f>名簿!$B21</f>
        <v>0</v>
      </c>
      <c r="AA22" s="34"/>
      <c r="AB22" s="34"/>
      <c r="AC22" s="34"/>
      <c r="AD22" s="34"/>
      <c r="AE22" s="34"/>
      <c r="AF22" s="34"/>
      <c r="AG22" s="34"/>
      <c r="AH22" s="34"/>
      <c r="AI22" s="34"/>
      <c r="AJ22" s="34"/>
      <c r="AK22" s="34"/>
      <c r="AL22" s="34"/>
      <c r="AM22" s="34"/>
      <c r="AN22" s="34"/>
      <c r="AO22" s="34"/>
      <c r="AP22" s="34"/>
      <c r="AQ22" s="34"/>
      <c r="AR22" s="34"/>
      <c r="AS22" s="34"/>
      <c r="AT22" s="34"/>
      <c r="AU22" s="46" t="str">
        <f t="shared" si="6"/>
        <v/>
      </c>
      <c r="AV22" s="47" t="str">
        <f t="shared" si="3"/>
        <v/>
      </c>
      <c r="AW22" s="35" t="str">
        <f t="shared" si="4"/>
        <v/>
      </c>
      <c r="AX22" s="233">
        <f>名簿!$B21</f>
        <v>0</v>
      </c>
      <c r="AY22" s="34"/>
      <c r="AZ22" s="34"/>
      <c r="BA22" s="34"/>
      <c r="BB22" s="34"/>
      <c r="BC22" s="34"/>
      <c r="BD22" s="34"/>
      <c r="BE22" s="34"/>
      <c r="BF22" s="34"/>
      <c r="BG22" s="34"/>
      <c r="BH22" s="34"/>
      <c r="BI22" s="34"/>
      <c r="BJ22" s="34"/>
      <c r="BK22" s="34"/>
      <c r="BL22" s="34"/>
      <c r="BM22" s="34"/>
      <c r="BN22" s="34"/>
      <c r="BO22" s="34"/>
      <c r="BP22" s="34"/>
      <c r="BQ22" s="34"/>
      <c r="BR22" s="34"/>
      <c r="BS22" s="53" t="str">
        <f t="shared" si="7"/>
        <v/>
      </c>
      <c r="BT22" s="55" t="str">
        <f t="shared" si="8"/>
        <v/>
      </c>
      <c r="BU22" s="35" t="str">
        <f t="shared" si="5"/>
        <v/>
      </c>
      <c r="BV22" s="8"/>
      <c r="BW22" s="8"/>
      <c r="BX22" s="8"/>
      <c r="BY22" s="8"/>
      <c r="BZ22" s="8"/>
      <c r="CA22" s="8"/>
    </row>
    <row r="23" spans="1:79">
      <c r="A23" s="16">
        <v>20</v>
      </c>
      <c r="B23" s="231">
        <f>名簿!$B22</f>
        <v>0</v>
      </c>
      <c r="C23" s="34"/>
      <c r="D23" s="34"/>
      <c r="E23" s="34"/>
      <c r="F23" s="34"/>
      <c r="G23" s="34"/>
      <c r="H23" s="34"/>
      <c r="I23" s="34"/>
      <c r="J23" s="34"/>
      <c r="K23" s="34"/>
      <c r="L23" s="34"/>
      <c r="M23" s="34"/>
      <c r="N23" s="34"/>
      <c r="O23" s="34"/>
      <c r="P23" s="34"/>
      <c r="Q23" s="34"/>
      <c r="R23" s="34"/>
      <c r="S23" s="34"/>
      <c r="T23" s="34"/>
      <c r="U23" s="34"/>
      <c r="V23" s="34"/>
      <c r="W23" s="16" t="str">
        <f t="shared" si="0"/>
        <v/>
      </c>
      <c r="X23" s="17" t="str">
        <f t="shared" si="1"/>
        <v/>
      </c>
      <c r="Y23" s="35" t="str">
        <f t="shared" si="2"/>
        <v/>
      </c>
      <c r="Z23" s="232">
        <f>名簿!$B22</f>
        <v>0</v>
      </c>
      <c r="AA23" s="34"/>
      <c r="AB23" s="34"/>
      <c r="AC23" s="34"/>
      <c r="AD23" s="34"/>
      <c r="AE23" s="34"/>
      <c r="AF23" s="34"/>
      <c r="AG23" s="34"/>
      <c r="AH23" s="34"/>
      <c r="AI23" s="34"/>
      <c r="AJ23" s="34"/>
      <c r="AK23" s="34"/>
      <c r="AL23" s="34"/>
      <c r="AM23" s="34"/>
      <c r="AN23" s="34"/>
      <c r="AO23" s="34"/>
      <c r="AP23" s="34"/>
      <c r="AQ23" s="34"/>
      <c r="AR23" s="34"/>
      <c r="AS23" s="34"/>
      <c r="AT23" s="34"/>
      <c r="AU23" s="46" t="str">
        <f t="shared" si="6"/>
        <v/>
      </c>
      <c r="AV23" s="47" t="str">
        <f t="shared" si="3"/>
        <v/>
      </c>
      <c r="AW23" s="35" t="str">
        <f t="shared" si="4"/>
        <v/>
      </c>
      <c r="AX23" s="233">
        <f>名簿!$B22</f>
        <v>0</v>
      </c>
      <c r="AY23" s="34"/>
      <c r="AZ23" s="34"/>
      <c r="BA23" s="34"/>
      <c r="BB23" s="34"/>
      <c r="BC23" s="34"/>
      <c r="BD23" s="34"/>
      <c r="BE23" s="34"/>
      <c r="BF23" s="34"/>
      <c r="BG23" s="34"/>
      <c r="BH23" s="34"/>
      <c r="BI23" s="34"/>
      <c r="BJ23" s="34"/>
      <c r="BK23" s="34"/>
      <c r="BL23" s="34"/>
      <c r="BM23" s="34"/>
      <c r="BN23" s="34"/>
      <c r="BO23" s="34"/>
      <c r="BP23" s="34"/>
      <c r="BQ23" s="34"/>
      <c r="BR23" s="34"/>
      <c r="BS23" s="53" t="str">
        <f t="shared" si="7"/>
        <v/>
      </c>
      <c r="BT23" s="55" t="str">
        <f t="shared" si="8"/>
        <v/>
      </c>
      <c r="BU23" s="35" t="str">
        <f t="shared" si="5"/>
        <v/>
      </c>
      <c r="BV23" s="8"/>
      <c r="BW23" s="8"/>
      <c r="BX23" s="8"/>
      <c r="BY23" s="8"/>
      <c r="BZ23" s="8"/>
      <c r="CA23" s="8"/>
    </row>
    <row r="24" spans="1:79">
      <c r="A24" s="16">
        <v>21</v>
      </c>
      <c r="B24" s="231">
        <f>名簿!$B23</f>
        <v>0</v>
      </c>
      <c r="C24" s="34"/>
      <c r="D24" s="34"/>
      <c r="E24" s="34"/>
      <c r="F24" s="34"/>
      <c r="G24" s="34"/>
      <c r="H24" s="34"/>
      <c r="I24" s="34"/>
      <c r="J24" s="34"/>
      <c r="K24" s="34"/>
      <c r="L24" s="34"/>
      <c r="M24" s="34"/>
      <c r="N24" s="34"/>
      <c r="O24" s="34"/>
      <c r="P24" s="34"/>
      <c r="Q24" s="34"/>
      <c r="R24" s="34"/>
      <c r="S24" s="34"/>
      <c r="T24" s="34"/>
      <c r="U24" s="34"/>
      <c r="V24" s="34"/>
      <c r="W24" s="16" t="str">
        <f t="shared" si="0"/>
        <v/>
      </c>
      <c r="X24" s="17" t="str">
        <f t="shared" si="1"/>
        <v/>
      </c>
      <c r="Y24" s="35" t="str">
        <f t="shared" si="2"/>
        <v/>
      </c>
      <c r="Z24" s="232">
        <f>名簿!$B23</f>
        <v>0</v>
      </c>
      <c r="AA24" s="34"/>
      <c r="AB24" s="34"/>
      <c r="AC24" s="34"/>
      <c r="AD24" s="34"/>
      <c r="AE24" s="34"/>
      <c r="AF24" s="34"/>
      <c r="AG24" s="34"/>
      <c r="AH24" s="34"/>
      <c r="AI24" s="34"/>
      <c r="AJ24" s="34"/>
      <c r="AK24" s="34"/>
      <c r="AL24" s="34"/>
      <c r="AM24" s="34"/>
      <c r="AN24" s="34"/>
      <c r="AO24" s="34"/>
      <c r="AP24" s="34"/>
      <c r="AQ24" s="34"/>
      <c r="AR24" s="34"/>
      <c r="AS24" s="34"/>
      <c r="AT24" s="34"/>
      <c r="AU24" s="46" t="str">
        <f t="shared" si="6"/>
        <v/>
      </c>
      <c r="AV24" s="47" t="str">
        <f t="shared" si="3"/>
        <v/>
      </c>
      <c r="AW24" s="35" t="str">
        <f t="shared" si="4"/>
        <v/>
      </c>
      <c r="AX24" s="233">
        <f>名簿!$B23</f>
        <v>0</v>
      </c>
      <c r="AY24" s="34"/>
      <c r="AZ24" s="34"/>
      <c r="BA24" s="34"/>
      <c r="BB24" s="34"/>
      <c r="BC24" s="34"/>
      <c r="BD24" s="34"/>
      <c r="BE24" s="34"/>
      <c r="BF24" s="34"/>
      <c r="BG24" s="34"/>
      <c r="BH24" s="34"/>
      <c r="BI24" s="34"/>
      <c r="BJ24" s="34"/>
      <c r="BK24" s="34"/>
      <c r="BL24" s="34"/>
      <c r="BM24" s="34"/>
      <c r="BN24" s="34"/>
      <c r="BO24" s="34"/>
      <c r="BP24" s="34"/>
      <c r="BQ24" s="34"/>
      <c r="BR24" s="34"/>
      <c r="BS24" s="53" t="str">
        <f t="shared" si="7"/>
        <v/>
      </c>
      <c r="BT24" s="55" t="str">
        <f t="shared" si="8"/>
        <v/>
      </c>
      <c r="BU24" s="35" t="str">
        <f t="shared" si="5"/>
        <v/>
      </c>
      <c r="BV24" s="8"/>
      <c r="BW24" s="8"/>
      <c r="BX24" s="8"/>
      <c r="BY24" s="8"/>
      <c r="BZ24" s="8"/>
      <c r="CA24" s="8"/>
    </row>
    <row r="25" spans="1:79">
      <c r="A25" s="16">
        <v>22</v>
      </c>
      <c r="B25" s="231">
        <f>名簿!$B24</f>
        <v>0</v>
      </c>
      <c r="C25" s="34"/>
      <c r="D25" s="34"/>
      <c r="E25" s="34"/>
      <c r="F25" s="34"/>
      <c r="G25" s="34"/>
      <c r="H25" s="34"/>
      <c r="I25" s="34"/>
      <c r="J25" s="34"/>
      <c r="K25" s="34"/>
      <c r="L25" s="34"/>
      <c r="M25" s="34"/>
      <c r="N25" s="34"/>
      <c r="O25" s="34"/>
      <c r="P25" s="34"/>
      <c r="Q25" s="34"/>
      <c r="R25" s="34"/>
      <c r="S25" s="34"/>
      <c r="T25" s="34"/>
      <c r="U25" s="34"/>
      <c r="V25" s="34"/>
      <c r="W25" s="16" t="str">
        <f t="shared" si="0"/>
        <v/>
      </c>
      <c r="X25" s="17" t="str">
        <f t="shared" si="1"/>
        <v/>
      </c>
      <c r="Y25" s="35" t="str">
        <f t="shared" si="2"/>
        <v/>
      </c>
      <c r="Z25" s="232">
        <f>名簿!$B24</f>
        <v>0</v>
      </c>
      <c r="AA25" s="34"/>
      <c r="AB25" s="34"/>
      <c r="AC25" s="34"/>
      <c r="AD25" s="34"/>
      <c r="AE25" s="34"/>
      <c r="AF25" s="34"/>
      <c r="AG25" s="34"/>
      <c r="AH25" s="34"/>
      <c r="AI25" s="34"/>
      <c r="AJ25" s="34"/>
      <c r="AK25" s="34"/>
      <c r="AL25" s="34"/>
      <c r="AM25" s="34"/>
      <c r="AN25" s="34"/>
      <c r="AO25" s="34"/>
      <c r="AP25" s="34"/>
      <c r="AQ25" s="34"/>
      <c r="AR25" s="34"/>
      <c r="AS25" s="34"/>
      <c r="AT25" s="34"/>
      <c r="AU25" s="46" t="str">
        <f t="shared" si="6"/>
        <v/>
      </c>
      <c r="AV25" s="47" t="str">
        <f t="shared" si="3"/>
        <v/>
      </c>
      <c r="AW25" s="35" t="str">
        <f t="shared" si="4"/>
        <v/>
      </c>
      <c r="AX25" s="233">
        <f>名簿!$B24</f>
        <v>0</v>
      </c>
      <c r="AY25" s="34"/>
      <c r="AZ25" s="34"/>
      <c r="BA25" s="34"/>
      <c r="BB25" s="34"/>
      <c r="BC25" s="34"/>
      <c r="BD25" s="34"/>
      <c r="BE25" s="34"/>
      <c r="BF25" s="34"/>
      <c r="BG25" s="34"/>
      <c r="BH25" s="34"/>
      <c r="BI25" s="34"/>
      <c r="BJ25" s="34"/>
      <c r="BK25" s="34"/>
      <c r="BL25" s="34"/>
      <c r="BM25" s="34"/>
      <c r="BN25" s="34"/>
      <c r="BO25" s="34"/>
      <c r="BP25" s="34"/>
      <c r="BQ25" s="34"/>
      <c r="BR25" s="34"/>
      <c r="BS25" s="53" t="str">
        <f t="shared" si="7"/>
        <v/>
      </c>
      <c r="BT25" s="55" t="str">
        <f t="shared" si="8"/>
        <v/>
      </c>
      <c r="BU25" s="35" t="str">
        <f t="shared" si="5"/>
        <v/>
      </c>
      <c r="BV25" s="8"/>
      <c r="BW25" s="8"/>
      <c r="BX25" s="8"/>
      <c r="BY25" s="8"/>
      <c r="BZ25" s="8"/>
      <c r="CA25" s="8"/>
    </row>
    <row r="26" spans="1:79">
      <c r="A26" s="16">
        <v>23</v>
      </c>
      <c r="B26" s="231">
        <f>名簿!$B25</f>
        <v>0</v>
      </c>
      <c r="C26" s="34"/>
      <c r="D26" s="34"/>
      <c r="E26" s="34"/>
      <c r="F26" s="34"/>
      <c r="G26" s="34"/>
      <c r="H26" s="34"/>
      <c r="I26" s="34"/>
      <c r="J26" s="34"/>
      <c r="K26" s="34"/>
      <c r="L26" s="34"/>
      <c r="M26" s="34"/>
      <c r="N26" s="34"/>
      <c r="O26" s="34"/>
      <c r="P26" s="34"/>
      <c r="Q26" s="34"/>
      <c r="R26" s="34"/>
      <c r="S26" s="34"/>
      <c r="T26" s="34"/>
      <c r="U26" s="34"/>
      <c r="V26" s="34"/>
      <c r="W26" s="16" t="str">
        <f t="shared" si="0"/>
        <v/>
      </c>
      <c r="X26" s="17" t="str">
        <f t="shared" si="1"/>
        <v/>
      </c>
      <c r="Y26" s="35" t="str">
        <f t="shared" si="2"/>
        <v/>
      </c>
      <c r="Z26" s="232">
        <f>名簿!$B25</f>
        <v>0</v>
      </c>
      <c r="AA26" s="34"/>
      <c r="AB26" s="34"/>
      <c r="AC26" s="34"/>
      <c r="AD26" s="34"/>
      <c r="AE26" s="34"/>
      <c r="AF26" s="34"/>
      <c r="AG26" s="34"/>
      <c r="AH26" s="34"/>
      <c r="AI26" s="34"/>
      <c r="AJ26" s="34"/>
      <c r="AK26" s="34"/>
      <c r="AL26" s="34"/>
      <c r="AM26" s="34"/>
      <c r="AN26" s="34"/>
      <c r="AO26" s="34"/>
      <c r="AP26" s="34"/>
      <c r="AQ26" s="34"/>
      <c r="AR26" s="34"/>
      <c r="AS26" s="34"/>
      <c r="AT26" s="34"/>
      <c r="AU26" s="46" t="str">
        <f t="shared" si="6"/>
        <v/>
      </c>
      <c r="AV26" s="47" t="str">
        <f t="shared" si="3"/>
        <v/>
      </c>
      <c r="AW26" s="35" t="str">
        <f t="shared" si="4"/>
        <v/>
      </c>
      <c r="AX26" s="233">
        <f>名簿!$B25</f>
        <v>0</v>
      </c>
      <c r="AY26" s="34"/>
      <c r="AZ26" s="34"/>
      <c r="BA26" s="34"/>
      <c r="BB26" s="34"/>
      <c r="BC26" s="34"/>
      <c r="BD26" s="34"/>
      <c r="BE26" s="34"/>
      <c r="BF26" s="34"/>
      <c r="BG26" s="34"/>
      <c r="BH26" s="34"/>
      <c r="BI26" s="34"/>
      <c r="BJ26" s="34"/>
      <c r="BK26" s="34"/>
      <c r="BL26" s="34"/>
      <c r="BM26" s="34"/>
      <c r="BN26" s="34"/>
      <c r="BO26" s="34"/>
      <c r="BP26" s="34"/>
      <c r="BQ26" s="34"/>
      <c r="BR26" s="34"/>
      <c r="BS26" s="53" t="str">
        <f t="shared" si="7"/>
        <v/>
      </c>
      <c r="BT26" s="55" t="str">
        <f t="shared" si="8"/>
        <v/>
      </c>
      <c r="BU26" s="35" t="str">
        <f t="shared" si="5"/>
        <v/>
      </c>
      <c r="BV26" s="8"/>
      <c r="BW26" s="8"/>
      <c r="BX26" s="8"/>
      <c r="BY26" s="8"/>
      <c r="BZ26" s="8"/>
      <c r="CA26" s="8"/>
    </row>
    <row r="27" spans="1:79">
      <c r="A27" s="16">
        <v>24</v>
      </c>
      <c r="B27" s="231">
        <f>名簿!$B26</f>
        <v>0</v>
      </c>
      <c r="C27" s="34"/>
      <c r="D27" s="34"/>
      <c r="E27" s="34"/>
      <c r="F27" s="34"/>
      <c r="G27" s="34"/>
      <c r="H27" s="34"/>
      <c r="I27" s="34"/>
      <c r="J27" s="34"/>
      <c r="K27" s="34"/>
      <c r="L27" s="34"/>
      <c r="M27" s="34"/>
      <c r="N27" s="34"/>
      <c r="O27" s="34"/>
      <c r="P27" s="34"/>
      <c r="Q27" s="34"/>
      <c r="R27" s="34"/>
      <c r="S27" s="34"/>
      <c r="T27" s="34"/>
      <c r="U27" s="34"/>
      <c r="V27" s="34"/>
      <c r="W27" s="16" t="str">
        <f t="shared" si="0"/>
        <v/>
      </c>
      <c r="X27" s="17" t="str">
        <f t="shared" si="1"/>
        <v/>
      </c>
      <c r="Y27" s="35" t="str">
        <f t="shared" si="2"/>
        <v/>
      </c>
      <c r="Z27" s="232">
        <f>名簿!$B26</f>
        <v>0</v>
      </c>
      <c r="AA27" s="34"/>
      <c r="AB27" s="34"/>
      <c r="AC27" s="34"/>
      <c r="AD27" s="34"/>
      <c r="AE27" s="34"/>
      <c r="AF27" s="34"/>
      <c r="AG27" s="34"/>
      <c r="AH27" s="34"/>
      <c r="AI27" s="34"/>
      <c r="AJ27" s="34"/>
      <c r="AK27" s="34"/>
      <c r="AL27" s="34"/>
      <c r="AM27" s="34"/>
      <c r="AN27" s="34"/>
      <c r="AO27" s="34"/>
      <c r="AP27" s="34"/>
      <c r="AQ27" s="34"/>
      <c r="AR27" s="34"/>
      <c r="AS27" s="34"/>
      <c r="AT27" s="34"/>
      <c r="AU27" s="46" t="str">
        <f t="shared" si="6"/>
        <v/>
      </c>
      <c r="AV27" s="47" t="str">
        <f t="shared" si="3"/>
        <v/>
      </c>
      <c r="AW27" s="35" t="str">
        <f t="shared" si="4"/>
        <v/>
      </c>
      <c r="AX27" s="233">
        <f>名簿!$B26</f>
        <v>0</v>
      </c>
      <c r="AY27" s="34"/>
      <c r="AZ27" s="34"/>
      <c r="BA27" s="34"/>
      <c r="BB27" s="34"/>
      <c r="BC27" s="34"/>
      <c r="BD27" s="34"/>
      <c r="BE27" s="34"/>
      <c r="BF27" s="34"/>
      <c r="BG27" s="34"/>
      <c r="BH27" s="34"/>
      <c r="BI27" s="34"/>
      <c r="BJ27" s="34"/>
      <c r="BK27" s="34"/>
      <c r="BL27" s="34"/>
      <c r="BM27" s="34"/>
      <c r="BN27" s="34"/>
      <c r="BO27" s="34"/>
      <c r="BP27" s="34"/>
      <c r="BQ27" s="34"/>
      <c r="BR27" s="34"/>
      <c r="BS27" s="53" t="str">
        <f t="shared" si="7"/>
        <v/>
      </c>
      <c r="BT27" s="55" t="str">
        <f t="shared" si="8"/>
        <v/>
      </c>
      <c r="BU27" s="35" t="str">
        <f t="shared" si="5"/>
        <v/>
      </c>
      <c r="BV27" s="8"/>
      <c r="BW27" s="8"/>
      <c r="BX27" s="8"/>
      <c r="BY27" s="8"/>
      <c r="BZ27" s="8"/>
      <c r="CA27" s="8"/>
    </row>
    <row r="28" spans="1:79">
      <c r="A28" s="16">
        <v>25</v>
      </c>
      <c r="B28" s="231">
        <f>名簿!$B27</f>
        <v>0</v>
      </c>
      <c r="C28" s="34"/>
      <c r="D28" s="34"/>
      <c r="E28" s="34"/>
      <c r="F28" s="34"/>
      <c r="G28" s="34"/>
      <c r="H28" s="34"/>
      <c r="I28" s="34"/>
      <c r="J28" s="34"/>
      <c r="K28" s="34"/>
      <c r="L28" s="34"/>
      <c r="M28" s="34"/>
      <c r="N28" s="34"/>
      <c r="O28" s="34"/>
      <c r="P28" s="34"/>
      <c r="Q28" s="34"/>
      <c r="R28" s="34"/>
      <c r="S28" s="34"/>
      <c r="T28" s="34"/>
      <c r="U28" s="34"/>
      <c r="V28" s="34"/>
      <c r="W28" s="16" t="str">
        <f t="shared" si="0"/>
        <v/>
      </c>
      <c r="X28" s="17" t="str">
        <f t="shared" si="1"/>
        <v/>
      </c>
      <c r="Y28" s="35" t="str">
        <f t="shared" si="2"/>
        <v/>
      </c>
      <c r="Z28" s="232">
        <f>名簿!$B27</f>
        <v>0</v>
      </c>
      <c r="AA28" s="34"/>
      <c r="AB28" s="34"/>
      <c r="AC28" s="34"/>
      <c r="AD28" s="34"/>
      <c r="AE28" s="34"/>
      <c r="AF28" s="34"/>
      <c r="AG28" s="34"/>
      <c r="AH28" s="34"/>
      <c r="AI28" s="34"/>
      <c r="AJ28" s="34"/>
      <c r="AK28" s="34"/>
      <c r="AL28" s="34"/>
      <c r="AM28" s="34"/>
      <c r="AN28" s="34"/>
      <c r="AO28" s="34"/>
      <c r="AP28" s="34"/>
      <c r="AQ28" s="34"/>
      <c r="AR28" s="34"/>
      <c r="AS28" s="34"/>
      <c r="AT28" s="34"/>
      <c r="AU28" s="46" t="str">
        <f t="shared" si="6"/>
        <v/>
      </c>
      <c r="AV28" s="47" t="str">
        <f t="shared" si="3"/>
        <v/>
      </c>
      <c r="AW28" s="35" t="str">
        <f t="shared" si="4"/>
        <v/>
      </c>
      <c r="AX28" s="233">
        <f>名簿!$B27</f>
        <v>0</v>
      </c>
      <c r="AY28" s="34"/>
      <c r="AZ28" s="34"/>
      <c r="BA28" s="34"/>
      <c r="BB28" s="34"/>
      <c r="BC28" s="34"/>
      <c r="BD28" s="34"/>
      <c r="BE28" s="34"/>
      <c r="BF28" s="34"/>
      <c r="BG28" s="34"/>
      <c r="BH28" s="34"/>
      <c r="BI28" s="34"/>
      <c r="BJ28" s="34"/>
      <c r="BK28" s="34"/>
      <c r="BL28" s="34"/>
      <c r="BM28" s="34"/>
      <c r="BN28" s="34"/>
      <c r="BO28" s="34"/>
      <c r="BP28" s="34"/>
      <c r="BQ28" s="34"/>
      <c r="BR28" s="34"/>
      <c r="BS28" s="53" t="str">
        <f t="shared" si="7"/>
        <v/>
      </c>
      <c r="BT28" s="55" t="str">
        <f t="shared" si="8"/>
        <v/>
      </c>
      <c r="BU28" s="35" t="str">
        <f t="shared" si="5"/>
        <v/>
      </c>
      <c r="BV28" s="8"/>
      <c r="BW28" s="8"/>
      <c r="BX28" s="8"/>
      <c r="BY28" s="8"/>
      <c r="BZ28" s="8"/>
      <c r="CA28" s="8"/>
    </row>
    <row r="29" spans="1:79">
      <c r="A29" s="16">
        <v>26</v>
      </c>
      <c r="B29" s="237">
        <f>名簿!$B28</f>
        <v>0</v>
      </c>
      <c r="C29" s="34"/>
      <c r="D29" s="34"/>
      <c r="E29" s="34"/>
      <c r="F29" s="34"/>
      <c r="G29" s="34"/>
      <c r="H29" s="34"/>
      <c r="I29" s="34"/>
      <c r="J29" s="34"/>
      <c r="K29" s="34"/>
      <c r="L29" s="34"/>
      <c r="M29" s="34"/>
      <c r="N29" s="34"/>
      <c r="O29" s="34"/>
      <c r="P29" s="34"/>
      <c r="Q29" s="34"/>
      <c r="R29" s="34"/>
      <c r="S29" s="34"/>
      <c r="T29" s="34"/>
      <c r="U29" s="34"/>
      <c r="V29" s="34"/>
      <c r="W29" s="16" t="str">
        <f t="shared" si="0"/>
        <v/>
      </c>
      <c r="X29" s="17" t="str">
        <f t="shared" si="1"/>
        <v/>
      </c>
      <c r="Y29" s="35" t="str">
        <f t="shared" si="2"/>
        <v/>
      </c>
      <c r="Z29" s="238">
        <f>名簿!$B28</f>
        <v>0</v>
      </c>
      <c r="AA29" s="34"/>
      <c r="AB29" s="34"/>
      <c r="AC29" s="34"/>
      <c r="AD29" s="34"/>
      <c r="AE29" s="34"/>
      <c r="AF29" s="34"/>
      <c r="AG29" s="34"/>
      <c r="AH29" s="34"/>
      <c r="AI29" s="34"/>
      <c r="AJ29" s="34"/>
      <c r="AK29" s="34"/>
      <c r="AL29" s="34"/>
      <c r="AM29" s="34"/>
      <c r="AN29" s="34"/>
      <c r="AO29" s="34"/>
      <c r="AP29" s="34"/>
      <c r="AQ29" s="34"/>
      <c r="AR29" s="34"/>
      <c r="AS29" s="34"/>
      <c r="AT29" s="34"/>
      <c r="AU29" s="46" t="str">
        <f t="shared" si="6"/>
        <v/>
      </c>
      <c r="AV29" s="47" t="str">
        <f t="shared" si="3"/>
        <v/>
      </c>
      <c r="AW29" s="35" t="str">
        <f t="shared" si="4"/>
        <v/>
      </c>
      <c r="AX29" s="240">
        <f>名簿!$B28</f>
        <v>0</v>
      </c>
      <c r="AY29" s="34"/>
      <c r="AZ29" s="34"/>
      <c r="BA29" s="34"/>
      <c r="BB29" s="34"/>
      <c r="BC29" s="34"/>
      <c r="BD29" s="34"/>
      <c r="BE29" s="34"/>
      <c r="BF29" s="34"/>
      <c r="BG29" s="34"/>
      <c r="BH29" s="34"/>
      <c r="BI29" s="34"/>
      <c r="BJ29" s="34"/>
      <c r="BK29" s="34"/>
      <c r="BL29" s="34"/>
      <c r="BM29" s="34"/>
      <c r="BN29" s="34"/>
      <c r="BO29" s="34"/>
      <c r="BP29" s="34"/>
      <c r="BQ29" s="34"/>
      <c r="BR29" s="34"/>
      <c r="BS29" s="53" t="str">
        <f t="shared" si="7"/>
        <v/>
      </c>
      <c r="BT29" s="55" t="str">
        <f t="shared" si="8"/>
        <v/>
      </c>
      <c r="BU29" s="35" t="str">
        <f t="shared" si="5"/>
        <v/>
      </c>
      <c r="BV29" s="8"/>
      <c r="BW29" s="8"/>
      <c r="BX29" s="8"/>
      <c r="BY29" s="8"/>
      <c r="BZ29" s="8"/>
      <c r="CA29" s="8"/>
    </row>
    <row r="30" spans="1:79">
      <c r="A30" s="16">
        <v>27</v>
      </c>
      <c r="B30" s="231">
        <f>名簿!$B29</f>
        <v>0</v>
      </c>
      <c r="C30" s="34"/>
      <c r="D30" s="34"/>
      <c r="E30" s="34"/>
      <c r="F30" s="34"/>
      <c r="G30" s="34"/>
      <c r="H30" s="34"/>
      <c r="I30" s="34"/>
      <c r="J30" s="34"/>
      <c r="K30" s="34"/>
      <c r="L30" s="34"/>
      <c r="M30" s="34"/>
      <c r="N30" s="34"/>
      <c r="O30" s="34"/>
      <c r="P30" s="34"/>
      <c r="Q30" s="34"/>
      <c r="R30" s="34"/>
      <c r="S30" s="34"/>
      <c r="T30" s="34"/>
      <c r="U30" s="34"/>
      <c r="V30" s="34"/>
      <c r="W30" s="16" t="str">
        <f t="shared" si="0"/>
        <v/>
      </c>
      <c r="X30" s="17" t="str">
        <f t="shared" si="1"/>
        <v/>
      </c>
      <c r="Y30" s="35" t="str">
        <f t="shared" si="2"/>
        <v/>
      </c>
      <c r="Z30" s="232">
        <f>名簿!$B29</f>
        <v>0</v>
      </c>
      <c r="AA30" s="34"/>
      <c r="AB30" s="34"/>
      <c r="AC30" s="34"/>
      <c r="AD30" s="34"/>
      <c r="AE30" s="34"/>
      <c r="AF30" s="34"/>
      <c r="AG30" s="34"/>
      <c r="AH30" s="34"/>
      <c r="AI30" s="34"/>
      <c r="AJ30" s="34"/>
      <c r="AK30" s="34"/>
      <c r="AL30" s="34"/>
      <c r="AM30" s="34"/>
      <c r="AN30" s="34"/>
      <c r="AO30" s="34"/>
      <c r="AP30" s="34"/>
      <c r="AQ30" s="34"/>
      <c r="AR30" s="34"/>
      <c r="AS30" s="34"/>
      <c r="AT30" s="34"/>
      <c r="AU30" s="46" t="str">
        <f t="shared" si="6"/>
        <v/>
      </c>
      <c r="AV30" s="47" t="str">
        <f t="shared" si="3"/>
        <v/>
      </c>
      <c r="AW30" s="35" t="str">
        <f t="shared" si="4"/>
        <v/>
      </c>
      <c r="AX30" s="233">
        <f>名簿!$B29</f>
        <v>0</v>
      </c>
      <c r="AY30" s="34"/>
      <c r="AZ30" s="34"/>
      <c r="BA30" s="34"/>
      <c r="BB30" s="34"/>
      <c r="BC30" s="34"/>
      <c r="BD30" s="34"/>
      <c r="BE30" s="34"/>
      <c r="BF30" s="34"/>
      <c r="BG30" s="34"/>
      <c r="BH30" s="34"/>
      <c r="BI30" s="34"/>
      <c r="BJ30" s="34"/>
      <c r="BK30" s="34"/>
      <c r="BL30" s="34"/>
      <c r="BM30" s="34"/>
      <c r="BN30" s="34"/>
      <c r="BO30" s="34"/>
      <c r="BP30" s="34"/>
      <c r="BQ30" s="34"/>
      <c r="BR30" s="34"/>
      <c r="BS30" s="53" t="str">
        <f t="shared" si="7"/>
        <v/>
      </c>
      <c r="BT30" s="55" t="str">
        <f t="shared" si="8"/>
        <v/>
      </c>
      <c r="BU30" s="35" t="str">
        <f t="shared" si="5"/>
        <v/>
      </c>
      <c r="BV30" s="8"/>
      <c r="BW30" s="8"/>
      <c r="BX30" s="8"/>
      <c r="BY30" s="8"/>
      <c r="BZ30" s="8"/>
      <c r="CA30" s="8"/>
    </row>
    <row r="31" spans="1:79">
      <c r="A31" s="16">
        <v>28</v>
      </c>
      <c r="B31" s="231">
        <f>名簿!$B30</f>
        <v>0</v>
      </c>
      <c r="C31" s="34"/>
      <c r="D31" s="34"/>
      <c r="E31" s="34"/>
      <c r="F31" s="34"/>
      <c r="G31" s="34"/>
      <c r="H31" s="34"/>
      <c r="I31" s="34"/>
      <c r="J31" s="34"/>
      <c r="K31" s="34"/>
      <c r="L31" s="34"/>
      <c r="M31" s="34"/>
      <c r="N31" s="34"/>
      <c r="O31" s="34"/>
      <c r="P31" s="34"/>
      <c r="Q31" s="34"/>
      <c r="R31" s="34"/>
      <c r="S31" s="34"/>
      <c r="T31" s="34"/>
      <c r="U31" s="34"/>
      <c r="V31" s="34"/>
      <c r="W31" s="16" t="str">
        <f t="shared" si="0"/>
        <v/>
      </c>
      <c r="X31" s="17" t="str">
        <f t="shared" si="1"/>
        <v/>
      </c>
      <c r="Y31" s="35" t="str">
        <f t="shared" si="2"/>
        <v/>
      </c>
      <c r="Z31" s="232">
        <f>名簿!$B30</f>
        <v>0</v>
      </c>
      <c r="AA31" s="34"/>
      <c r="AB31" s="34"/>
      <c r="AC31" s="34"/>
      <c r="AD31" s="34"/>
      <c r="AE31" s="34"/>
      <c r="AF31" s="34"/>
      <c r="AG31" s="34"/>
      <c r="AH31" s="34"/>
      <c r="AI31" s="34"/>
      <c r="AJ31" s="34"/>
      <c r="AK31" s="34"/>
      <c r="AL31" s="34"/>
      <c r="AM31" s="34"/>
      <c r="AN31" s="34"/>
      <c r="AO31" s="34"/>
      <c r="AP31" s="34"/>
      <c r="AQ31" s="34"/>
      <c r="AR31" s="34"/>
      <c r="AS31" s="34"/>
      <c r="AT31" s="34"/>
      <c r="AU31" s="46" t="str">
        <f t="shared" si="6"/>
        <v/>
      </c>
      <c r="AV31" s="47" t="str">
        <f t="shared" si="3"/>
        <v/>
      </c>
      <c r="AW31" s="35" t="str">
        <f t="shared" si="4"/>
        <v/>
      </c>
      <c r="AX31" s="233">
        <f>名簿!$B30</f>
        <v>0</v>
      </c>
      <c r="AY31" s="34"/>
      <c r="AZ31" s="34"/>
      <c r="BA31" s="34"/>
      <c r="BB31" s="34"/>
      <c r="BC31" s="34"/>
      <c r="BD31" s="34"/>
      <c r="BE31" s="34"/>
      <c r="BF31" s="34"/>
      <c r="BG31" s="34"/>
      <c r="BH31" s="34"/>
      <c r="BI31" s="34"/>
      <c r="BJ31" s="34"/>
      <c r="BK31" s="34"/>
      <c r="BL31" s="34"/>
      <c r="BM31" s="34"/>
      <c r="BN31" s="34"/>
      <c r="BO31" s="34"/>
      <c r="BP31" s="34"/>
      <c r="BQ31" s="34"/>
      <c r="BR31" s="34"/>
      <c r="BS31" s="53" t="str">
        <f t="shared" si="7"/>
        <v/>
      </c>
      <c r="BT31" s="55" t="str">
        <f t="shared" si="8"/>
        <v/>
      </c>
      <c r="BU31" s="35" t="str">
        <f t="shared" si="5"/>
        <v/>
      </c>
      <c r="BV31" s="8"/>
      <c r="BW31" s="8"/>
      <c r="BX31" s="8"/>
      <c r="BY31" s="8"/>
      <c r="BZ31" s="8"/>
      <c r="CA31" s="8"/>
    </row>
    <row r="32" spans="1:79">
      <c r="A32" s="16">
        <v>29</v>
      </c>
      <c r="B32" s="231">
        <f>名簿!$B31</f>
        <v>0</v>
      </c>
      <c r="C32" s="34"/>
      <c r="D32" s="34"/>
      <c r="E32" s="34"/>
      <c r="F32" s="34"/>
      <c r="G32" s="34"/>
      <c r="H32" s="34"/>
      <c r="I32" s="34"/>
      <c r="J32" s="34"/>
      <c r="K32" s="34"/>
      <c r="L32" s="34"/>
      <c r="M32" s="34"/>
      <c r="N32" s="34"/>
      <c r="O32" s="34"/>
      <c r="P32" s="34"/>
      <c r="Q32" s="34"/>
      <c r="R32" s="34"/>
      <c r="S32" s="34"/>
      <c r="T32" s="34"/>
      <c r="U32" s="34"/>
      <c r="V32" s="34"/>
      <c r="W32" s="16" t="str">
        <f t="shared" si="0"/>
        <v/>
      </c>
      <c r="X32" s="17" t="str">
        <f t="shared" si="1"/>
        <v/>
      </c>
      <c r="Y32" s="35" t="str">
        <f t="shared" si="2"/>
        <v/>
      </c>
      <c r="Z32" s="232">
        <f>名簿!$B31</f>
        <v>0</v>
      </c>
      <c r="AA32" s="34"/>
      <c r="AB32" s="34"/>
      <c r="AC32" s="34"/>
      <c r="AD32" s="34"/>
      <c r="AE32" s="34"/>
      <c r="AF32" s="34"/>
      <c r="AG32" s="34"/>
      <c r="AH32" s="34"/>
      <c r="AI32" s="34"/>
      <c r="AJ32" s="34"/>
      <c r="AK32" s="34"/>
      <c r="AL32" s="34"/>
      <c r="AM32" s="34"/>
      <c r="AN32" s="34"/>
      <c r="AO32" s="34"/>
      <c r="AP32" s="34"/>
      <c r="AQ32" s="34"/>
      <c r="AR32" s="34"/>
      <c r="AS32" s="34"/>
      <c r="AT32" s="34"/>
      <c r="AU32" s="46" t="str">
        <f t="shared" ref="AU32:AU44" si="9">IF(SUM(AA32:AT32)=0,"",(SUM(AA32:AT32)))</f>
        <v/>
      </c>
      <c r="AV32" s="47" t="str">
        <f t="shared" si="3"/>
        <v/>
      </c>
      <c r="AW32" s="35" t="str">
        <f t="shared" si="4"/>
        <v/>
      </c>
      <c r="AX32" s="233">
        <f>名簿!$B31</f>
        <v>0</v>
      </c>
      <c r="AY32" s="34"/>
      <c r="AZ32" s="34"/>
      <c r="BA32" s="34"/>
      <c r="BB32" s="34"/>
      <c r="BC32" s="34"/>
      <c r="BD32" s="34"/>
      <c r="BE32" s="34"/>
      <c r="BF32" s="34"/>
      <c r="BG32" s="34"/>
      <c r="BH32" s="34"/>
      <c r="BI32" s="34"/>
      <c r="BJ32" s="34"/>
      <c r="BK32" s="34"/>
      <c r="BL32" s="34"/>
      <c r="BM32" s="34"/>
      <c r="BN32" s="34"/>
      <c r="BO32" s="34"/>
      <c r="BP32" s="34"/>
      <c r="BQ32" s="34"/>
      <c r="BR32" s="34"/>
      <c r="BS32" s="53" t="str">
        <f t="shared" ref="BS32:BS37" si="10">IF(SUM(AY32:BR32)=0,"",(SUM(AY32:BR32)))</f>
        <v/>
      </c>
      <c r="BT32" s="55" t="str">
        <f t="shared" si="8"/>
        <v/>
      </c>
      <c r="BU32" s="35" t="str">
        <f t="shared" si="5"/>
        <v/>
      </c>
      <c r="BV32" s="8"/>
      <c r="BW32" s="8"/>
      <c r="BX32" s="8"/>
      <c r="BY32" s="8"/>
      <c r="BZ32" s="8"/>
      <c r="CA32" s="8"/>
    </row>
    <row r="33" spans="1:79">
      <c r="A33" s="16">
        <v>30</v>
      </c>
      <c r="B33" s="231">
        <f>名簿!$B32</f>
        <v>0</v>
      </c>
      <c r="C33" s="34"/>
      <c r="D33" s="34"/>
      <c r="E33" s="34"/>
      <c r="F33" s="34"/>
      <c r="G33" s="34"/>
      <c r="H33" s="34"/>
      <c r="I33" s="34"/>
      <c r="J33" s="34"/>
      <c r="K33" s="34"/>
      <c r="L33" s="34"/>
      <c r="M33" s="34"/>
      <c r="N33" s="34"/>
      <c r="O33" s="34"/>
      <c r="P33" s="34"/>
      <c r="Q33" s="34"/>
      <c r="R33" s="34"/>
      <c r="S33" s="34"/>
      <c r="T33" s="34"/>
      <c r="U33" s="34"/>
      <c r="V33" s="34"/>
      <c r="W33" s="16" t="str">
        <f t="shared" si="0"/>
        <v/>
      </c>
      <c r="X33" s="17" t="str">
        <f t="shared" si="1"/>
        <v/>
      </c>
      <c r="Y33" s="35" t="str">
        <f t="shared" si="2"/>
        <v/>
      </c>
      <c r="Z33" s="232">
        <f>名簿!$B32</f>
        <v>0</v>
      </c>
      <c r="AA33" s="34"/>
      <c r="AB33" s="34"/>
      <c r="AC33" s="34"/>
      <c r="AD33" s="34"/>
      <c r="AE33" s="34"/>
      <c r="AF33" s="34"/>
      <c r="AG33" s="34"/>
      <c r="AH33" s="34"/>
      <c r="AI33" s="34"/>
      <c r="AJ33" s="34"/>
      <c r="AK33" s="34"/>
      <c r="AL33" s="34"/>
      <c r="AM33" s="34"/>
      <c r="AN33" s="34"/>
      <c r="AO33" s="34"/>
      <c r="AP33" s="34"/>
      <c r="AQ33" s="34"/>
      <c r="AR33" s="34"/>
      <c r="AS33" s="34"/>
      <c r="AT33" s="34"/>
      <c r="AU33" s="46" t="str">
        <f t="shared" si="9"/>
        <v/>
      </c>
      <c r="AV33" s="47" t="str">
        <f t="shared" si="3"/>
        <v/>
      </c>
      <c r="AW33" s="35" t="str">
        <f t="shared" si="4"/>
        <v/>
      </c>
      <c r="AX33" s="233">
        <f>名簿!$B32</f>
        <v>0</v>
      </c>
      <c r="AY33" s="34"/>
      <c r="AZ33" s="34"/>
      <c r="BA33" s="34"/>
      <c r="BB33" s="34"/>
      <c r="BC33" s="34"/>
      <c r="BD33" s="34"/>
      <c r="BE33" s="34"/>
      <c r="BF33" s="34"/>
      <c r="BG33" s="34"/>
      <c r="BH33" s="34"/>
      <c r="BI33" s="34"/>
      <c r="BJ33" s="34"/>
      <c r="BK33" s="34"/>
      <c r="BL33" s="34"/>
      <c r="BM33" s="34"/>
      <c r="BN33" s="34"/>
      <c r="BO33" s="34"/>
      <c r="BP33" s="34"/>
      <c r="BQ33" s="34"/>
      <c r="BR33" s="34"/>
      <c r="BS33" s="53" t="str">
        <f t="shared" si="10"/>
        <v/>
      </c>
      <c r="BT33" s="55" t="str">
        <f t="shared" si="8"/>
        <v/>
      </c>
      <c r="BU33" s="35" t="str">
        <f t="shared" si="5"/>
        <v/>
      </c>
      <c r="BV33" s="8"/>
      <c r="BW33" s="8"/>
      <c r="BX33" s="8"/>
      <c r="BY33" s="8"/>
      <c r="BZ33" s="8"/>
      <c r="CA33" s="8"/>
    </row>
    <row r="34" spans="1:79">
      <c r="A34" s="16">
        <v>31</v>
      </c>
      <c r="B34" s="231">
        <f>名簿!$B33</f>
        <v>0</v>
      </c>
      <c r="C34" s="34"/>
      <c r="D34" s="34"/>
      <c r="E34" s="34"/>
      <c r="F34" s="34"/>
      <c r="G34" s="34"/>
      <c r="H34" s="34"/>
      <c r="I34" s="34"/>
      <c r="J34" s="34"/>
      <c r="K34" s="34"/>
      <c r="L34" s="34"/>
      <c r="M34" s="34"/>
      <c r="N34" s="34"/>
      <c r="O34" s="34"/>
      <c r="P34" s="34"/>
      <c r="Q34" s="34"/>
      <c r="R34" s="34"/>
      <c r="S34" s="34"/>
      <c r="T34" s="34"/>
      <c r="U34" s="34"/>
      <c r="V34" s="34"/>
      <c r="W34" s="16" t="str">
        <f t="shared" si="0"/>
        <v/>
      </c>
      <c r="X34" s="17" t="str">
        <f t="shared" si="1"/>
        <v/>
      </c>
      <c r="Y34" s="35" t="str">
        <f t="shared" si="2"/>
        <v/>
      </c>
      <c r="Z34" s="232">
        <f>名簿!$B33</f>
        <v>0</v>
      </c>
      <c r="AA34" s="34"/>
      <c r="AB34" s="34"/>
      <c r="AC34" s="34"/>
      <c r="AD34" s="34"/>
      <c r="AE34" s="34"/>
      <c r="AF34" s="34"/>
      <c r="AG34" s="34"/>
      <c r="AH34" s="34"/>
      <c r="AI34" s="34"/>
      <c r="AJ34" s="34"/>
      <c r="AK34" s="34"/>
      <c r="AL34" s="34"/>
      <c r="AM34" s="34"/>
      <c r="AN34" s="34"/>
      <c r="AO34" s="34"/>
      <c r="AP34" s="34"/>
      <c r="AQ34" s="34"/>
      <c r="AR34" s="34"/>
      <c r="AS34" s="34"/>
      <c r="AT34" s="34"/>
      <c r="AU34" s="46" t="str">
        <f t="shared" si="9"/>
        <v/>
      </c>
      <c r="AV34" s="47" t="str">
        <f t="shared" si="3"/>
        <v/>
      </c>
      <c r="AW34" s="35" t="str">
        <f t="shared" si="4"/>
        <v/>
      </c>
      <c r="AX34" s="233">
        <f>名簿!$B33</f>
        <v>0</v>
      </c>
      <c r="AY34" s="34"/>
      <c r="AZ34" s="34"/>
      <c r="BA34" s="34"/>
      <c r="BB34" s="34"/>
      <c r="BC34" s="34"/>
      <c r="BD34" s="34"/>
      <c r="BE34" s="34"/>
      <c r="BF34" s="34"/>
      <c r="BG34" s="34"/>
      <c r="BH34" s="34"/>
      <c r="BI34" s="34"/>
      <c r="BJ34" s="34"/>
      <c r="BK34" s="34"/>
      <c r="BL34" s="34"/>
      <c r="BM34" s="34"/>
      <c r="BN34" s="34"/>
      <c r="BO34" s="34"/>
      <c r="BP34" s="34"/>
      <c r="BQ34" s="34"/>
      <c r="BR34" s="34"/>
      <c r="BS34" s="53" t="str">
        <f t="shared" si="10"/>
        <v/>
      </c>
      <c r="BT34" s="55" t="str">
        <f t="shared" si="8"/>
        <v/>
      </c>
      <c r="BU34" s="35" t="str">
        <f t="shared" si="5"/>
        <v/>
      </c>
      <c r="BV34" s="8"/>
      <c r="BW34" s="8"/>
      <c r="BX34" s="8"/>
      <c r="BY34" s="8"/>
      <c r="BZ34" s="8"/>
      <c r="CA34" s="8"/>
    </row>
    <row r="35" spans="1:79">
      <c r="A35" s="16">
        <v>32</v>
      </c>
      <c r="B35" s="231">
        <f>名簿!$B34</f>
        <v>0</v>
      </c>
      <c r="C35" s="34"/>
      <c r="D35" s="34"/>
      <c r="E35" s="34"/>
      <c r="F35" s="34"/>
      <c r="G35" s="34"/>
      <c r="H35" s="34"/>
      <c r="I35" s="34"/>
      <c r="J35" s="34"/>
      <c r="K35" s="34"/>
      <c r="L35" s="34"/>
      <c r="M35" s="34"/>
      <c r="N35" s="34"/>
      <c r="O35" s="34"/>
      <c r="P35" s="34"/>
      <c r="Q35" s="34"/>
      <c r="R35" s="34"/>
      <c r="S35" s="34"/>
      <c r="T35" s="34"/>
      <c r="U35" s="34"/>
      <c r="V35" s="34"/>
      <c r="W35" s="16" t="str">
        <f t="shared" si="0"/>
        <v/>
      </c>
      <c r="X35" s="17" t="str">
        <f t="shared" si="1"/>
        <v/>
      </c>
      <c r="Y35" s="35" t="str">
        <f t="shared" si="2"/>
        <v/>
      </c>
      <c r="Z35" s="232">
        <f>名簿!$B34</f>
        <v>0</v>
      </c>
      <c r="AA35" s="34"/>
      <c r="AB35" s="34"/>
      <c r="AC35" s="34"/>
      <c r="AD35" s="34"/>
      <c r="AE35" s="34"/>
      <c r="AF35" s="34"/>
      <c r="AG35" s="34"/>
      <c r="AH35" s="34"/>
      <c r="AI35" s="34"/>
      <c r="AJ35" s="34"/>
      <c r="AK35" s="34"/>
      <c r="AL35" s="34"/>
      <c r="AM35" s="34"/>
      <c r="AN35" s="34"/>
      <c r="AO35" s="34"/>
      <c r="AP35" s="34"/>
      <c r="AQ35" s="34"/>
      <c r="AR35" s="34"/>
      <c r="AS35" s="34"/>
      <c r="AT35" s="34"/>
      <c r="AU35" s="46" t="str">
        <f t="shared" si="9"/>
        <v/>
      </c>
      <c r="AV35" s="47" t="str">
        <f t="shared" si="3"/>
        <v/>
      </c>
      <c r="AW35" s="35" t="str">
        <f t="shared" si="4"/>
        <v/>
      </c>
      <c r="AX35" s="233">
        <f>名簿!$B34</f>
        <v>0</v>
      </c>
      <c r="AY35" s="34"/>
      <c r="AZ35" s="34"/>
      <c r="BA35" s="34"/>
      <c r="BB35" s="34"/>
      <c r="BC35" s="34"/>
      <c r="BD35" s="34"/>
      <c r="BE35" s="34"/>
      <c r="BF35" s="34"/>
      <c r="BG35" s="34"/>
      <c r="BH35" s="34"/>
      <c r="BI35" s="34"/>
      <c r="BJ35" s="34"/>
      <c r="BK35" s="34"/>
      <c r="BL35" s="34"/>
      <c r="BM35" s="34"/>
      <c r="BN35" s="34"/>
      <c r="BO35" s="34"/>
      <c r="BP35" s="34"/>
      <c r="BQ35" s="34"/>
      <c r="BR35" s="34"/>
      <c r="BS35" s="53" t="str">
        <f t="shared" si="10"/>
        <v/>
      </c>
      <c r="BT35" s="55" t="str">
        <f t="shared" si="8"/>
        <v/>
      </c>
      <c r="BU35" s="35" t="str">
        <f t="shared" si="5"/>
        <v/>
      </c>
      <c r="BV35" s="8"/>
      <c r="BW35" s="8"/>
      <c r="BX35" s="8"/>
      <c r="BY35" s="8"/>
      <c r="BZ35" s="8"/>
      <c r="CA35" s="8"/>
    </row>
    <row r="36" spans="1:79">
      <c r="A36" s="16">
        <v>33</v>
      </c>
      <c r="B36" s="231">
        <f>名簿!$B35</f>
        <v>0</v>
      </c>
      <c r="C36" s="34"/>
      <c r="D36" s="34"/>
      <c r="E36" s="34"/>
      <c r="F36" s="34"/>
      <c r="G36" s="34"/>
      <c r="H36" s="34"/>
      <c r="I36" s="34"/>
      <c r="J36" s="34"/>
      <c r="K36" s="34"/>
      <c r="L36" s="34"/>
      <c r="M36" s="34"/>
      <c r="N36" s="34"/>
      <c r="O36" s="34"/>
      <c r="P36" s="34"/>
      <c r="Q36" s="34"/>
      <c r="R36" s="34"/>
      <c r="S36" s="34"/>
      <c r="T36" s="34"/>
      <c r="U36" s="34"/>
      <c r="V36" s="34"/>
      <c r="W36" s="16" t="str">
        <f t="shared" si="0"/>
        <v/>
      </c>
      <c r="X36" s="17" t="str">
        <f t="shared" si="1"/>
        <v/>
      </c>
      <c r="Y36" s="35" t="str">
        <f t="shared" si="2"/>
        <v/>
      </c>
      <c r="Z36" s="232">
        <f>名簿!$B35</f>
        <v>0</v>
      </c>
      <c r="AA36" s="34"/>
      <c r="AB36" s="34"/>
      <c r="AC36" s="34"/>
      <c r="AD36" s="34"/>
      <c r="AE36" s="34"/>
      <c r="AF36" s="34"/>
      <c r="AG36" s="34"/>
      <c r="AH36" s="34"/>
      <c r="AI36" s="34"/>
      <c r="AJ36" s="34"/>
      <c r="AK36" s="34"/>
      <c r="AL36" s="34"/>
      <c r="AM36" s="34"/>
      <c r="AN36" s="34"/>
      <c r="AO36" s="34"/>
      <c r="AP36" s="34"/>
      <c r="AQ36" s="34"/>
      <c r="AR36" s="34"/>
      <c r="AS36" s="34"/>
      <c r="AT36" s="34"/>
      <c r="AU36" s="46" t="str">
        <f t="shared" si="9"/>
        <v/>
      </c>
      <c r="AV36" s="47" t="str">
        <f t="shared" si="3"/>
        <v/>
      </c>
      <c r="AW36" s="35" t="str">
        <f t="shared" si="4"/>
        <v/>
      </c>
      <c r="AX36" s="233">
        <f>名簿!$B35</f>
        <v>0</v>
      </c>
      <c r="AY36" s="34"/>
      <c r="AZ36" s="34"/>
      <c r="BA36" s="34"/>
      <c r="BB36" s="34"/>
      <c r="BC36" s="34"/>
      <c r="BD36" s="34"/>
      <c r="BE36" s="34"/>
      <c r="BF36" s="34"/>
      <c r="BG36" s="34"/>
      <c r="BH36" s="34"/>
      <c r="BI36" s="34"/>
      <c r="BJ36" s="34"/>
      <c r="BK36" s="34"/>
      <c r="BL36" s="34"/>
      <c r="BM36" s="34"/>
      <c r="BN36" s="34"/>
      <c r="BO36" s="34"/>
      <c r="BP36" s="34"/>
      <c r="BQ36" s="34"/>
      <c r="BR36" s="34"/>
      <c r="BS36" s="53" t="str">
        <f t="shared" si="10"/>
        <v/>
      </c>
      <c r="BT36" s="55" t="str">
        <f t="shared" si="8"/>
        <v/>
      </c>
      <c r="BU36" s="35" t="str">
        <f t="shared" si="5"/>
        <v/>
      </c>
      <c r="BV36" s="8"/>
      <c r="BW36" s="8"/>
      <c r="BX36" s="8"/>
      <c r="BY36" s="8"/>
      <c r="BZ36" s="8"/>
      <c r="CA36" s="8"/>
    </row>
    <row r="37" spans="1:79">
      <c r="A37" s="16">
        <v>34</v>
      </c>
      <c r="B37" s="231">
        <f>名簿!$B36</f>
        <v>0</v>
      </c>
      <c r="C37" s="34"/>
      <c r="D37" s="34"/>
      <c r="E37" s="34"/>
      <c r="F37" s="34"/>
      <c r="G37" s="34"/>
      <c r="H37" s="34"/>
      <c r="I37" s="34"/>
      <c r="J37" s="34"/>
      <c r="K37" s="34"/>
      <c r="L37" s="34"/>
      <c r="M37" s="34"/>
      <c r="N37" s="34"/>
      <c r="O37" s="34"/>
      <c r="P37" s="34"/>
      <c r="Q37" s="34"/>
      <c r="R37" s="34"/>
      <c r="S37" s="34"/>
      <c r="T37" s="34"/>
      <c r="U37" s="34"/>
      <c r="V37" s="34"/>
      <c r="W37" s="16" t="str">
        <f t="shared" si="0"/>
        <v/>
      </c>
      <c r="X37" s="17" t="str">
        <f t="shared" si="1"/>
        <v/>
      </c>
      <c r="Y37" s="35" t="str">
        <f t="shared" si="2"/>
        <v/>
      </c>
      <c r="Z37" s="232">
        <f>名簿!$B36</f>
        <v>0</v>
      </c>
      <c r="AA37" s="34"/>
      <c r="AB37" s="34"/>
      <c r="AC37" s="34"/>
      <c r="AD37" s="34"/>
      <c r="AE37" s="34"/>
      <c r="AF37" s="34"/>
      <c r="AG37" s="34"/>
      <c r="AH37" s="34"/>
      <c r="AI37" s="34"/>
      <c r="AJ37" s="34"/>
      <c r="AK37" s="34"/>
      <c r="AL37" s="34"/>
      <c r="AM37" s="34"/>
      <c r="AN37" s="34"/>
      <c r="AO37" s="34"/>
      <c r="AP37" s="34"/>
      <c r="AQ37" s="34"/>
      <c r="AR37" s="34"/>
      <c r="AS37" s="34"/>
      <c r="AT37" s="34"/>
      <c r="AU37" s="46" t="str">
        <f t="shared" si="9"/>
        <v/>
      </c>
      <c r="AV37" s="47" t="str">
        <f t="shared" si="3"/>
        <v/>
      </c>
      <c r="AW37" s="35" t="str">
        <f t="shared" si="4"/>
        <v/>
      </c>
      <c r="AX37" s="233">
        <f>名簿!$B36</f>
        <v>0</v>
      </c>
      <c r="AY37" s="34"/>
      <c r="AZ37" s="34"/>
      <c r="BA37" s="34"/>
      <c r="BB37" s="34"/>
      <c r="BC37" s="34"/>
      <c r="BD37" s="34"/>
      <c r="BE37" s="34"/>
      <c r="BF37" s="34"/>
      <c r="BG37" s="34"/>
      <c r="BH37" s="34"/>
      <c r="BI37" s="34"/>
      <c r="BJ37" s="34"/>
      <c r="BK37" s="34"/>
      <c r="BL37" s="34"/>
      <c r="BM37" s="34"/>
      <c r="BN37" s="34"/>
      <c r="BO37" s="34"/>
      <c r="BP37" s="34"/>
      <c r="BQ37" s="34"/>
      <c r="BR37" s="34"/>
      <c r="BS37" s="53" t="str">
        <f t="shared" si="10"/>
        <v/>
      </c>
      <c r="BT37" s="55" t="str">
        <f t="shared" si="8"/>
        <v/>
      </c>
      <c r="BU37" s="35" t="str">
        <f t="shared" si="5"/>
        <v/>
      </c>
      <c r="BV37" s="8"/>
      <c r="BW37" s="8"/>
      <c r="BX37" s="8"/>
      <c r="BY37" s="8"/>
      <c r="BZ37" s="8"/>
      <c r="CA37" s="8"/>
    </row>
    <row r="38" spans="1:79">
      <c r="A38" s="16">
        <v>35</v>
      </c>
      <c r="B38" s="231">
        <f>名簿!$B37</f>
        <v>0</v>
      </c>
      <c r="C38" s="34"/>
      <c r="D38" s="34"/>
      <c r="E38" s="34"/>
      <c r="F38" s="34"/>
      <c r="G38" s="34"/>
      <c r="H38" s="34"/>
      <c r="I38" s="34"/>
      <c r="J38" s="34"/>
      <c r="K38" s="34"/>
      <c r="L38" s="34"/>
      <c r="M38" s="34"/>
      <c r="N38" s="34"/>
      <c r="O38" s="34"/>
      <c r="P38" s="34"/>
      <c r="Q38" s="34"/>
      <c r="R38" s="34"/>
      <c r="S38" s="34"/>
      <c r="T38" s="34"/>
      <c r="U38" s="34"/>
      <c r="V38" s="34"/>
      <c r="W38" s="16"/>
      <c r="X38" s="17"/>
      <c r="Y38" s="35" t="str">
        <f t="shared" si="2"/>
        <v/>
      </c>
      <c r="Z38" s="232">
        <f>名簿!$B37</f>
        <v>0</v>
      </c>
      <c r="AA38" s="34"/>
      <c r="AB38" s="34"/>
      <c r="AC38" s="34"/>
      <c r="AD38" s="34"/>
      <c r="AE38" s="34"/>
      <c r="AF38" s="34"/>
      <c r="AG38" s="34"/>
      <c r="AH38" s="34"/>
      <c r="AI38" s="34"/>
      <c r="AJ38" s="34"/>
      <c r="AK38" s="34"/>
      <c r="AL38" s="34"/>
      <c r="AM38" s="34"/>
      <c r="AN38" s="34"/>
      <c r="AO38" s="34"/>
      <c r="AP38" s="34"/>
      <c r="AQ38" s="34"/>
      <c r="AR38" s="34"/>
      <c r="AS38" s="34"/>
      <c r="AT38" s="34"/>
      <c r="AU38" s="46" t="str">
        <f t="shared" si="9"/>
        <v/>
      </c>
      <c r="AV38" s="47" t="str">
        <f t="shared" si="3"/>
        <v/>
      </c>
      <c r="AW38" s="35" t="str">
        <f t="shared" si="4"/>
        <v/>
      </c>
      <c r="AX38" s="233">
        <f>名簿!$B37</f>
        <v>0</v>
      </c>
      <c r="AY38" s="34"/>
      <c r="AZ38" s="34"/>
      <c r="BA38" s="34"/>
      <c r="BB38" s="34"/>
      <c r="BC38" s="34"/>
      <c r="BD38" s="34"/>
      <c r="BE38" s="34"/>
      <c r="BF38" s="34"/>
      <c r="BG38" s="34"/>
      <c r="BH38" s="34"/>
      <c r="BI38" s="34"/>
      <c r="BJ38" s="34"/>
      <c r="BK38" s="34"/>
      <c r="BL38" s="34"/>
      <c r="BM38" s="34"/>
      <c r="BN38" s="34"/>
      <c r="BO38" s="34"/>
      <c r="BP38" s="34"/>
      <c r="BQ38" s="34"/>
      <c r="BR38" s="34"/>
      <c r="BS38" s="53" t="str">
        <f t="shared" ref="BS38:BS44" si="11">IF(SUM(AY38:BR38)=0,"",(SUM(AY38:BR38)))</f>
        <v/>
      </c>
      <c r="BT38" s="55" t="str">
        <f t="shared" si="8"/>
        <v/>
      </c>
      <c r="BU38" s="35" t="str">
        <f t="shared" si="5"/>
        <v/>
      </c>
      <c r="BV38" s="8"/>
      <c r="BW38" s="8"/>
      <c r="BX38" s="8"/>
      <c r="BY38" s="8"/>
      <c r="BZ38" s="8"/>
      <c r="CA38" s="8"/>
    </row>
    <row r="39" spans="1:79">
      <c r="A39" s="16">
        <v>36</v>
      </c>
      <c r="B39" s="231">
        <f>名簿!$B38</f>
        <v>0</v>
      </c>
      <c r="C39" s="34"/>
      <c r="D39" s="34"/>
      <c r="E39" s="34"/>
      <c r="F39" s="34"/>
      <c r="G39" s="34"/>
      <c r="H39" s="34"/>
      <c r="I39" s="34"/>
      <c r="J39" s="34"/>
      <c r="K39" s="34"/>
      <c r="L39" s="34"/>
      <c r="M39" s="34"/>
      <c r="N39" s="34"/>
      <c r="O39" s="34"/>
      <c r="P39" s="34"/>
      <c r="Q39" s="34"/>
      <c r="R39" s="34"/>
      <c r="S39" s="34"/>
      <c r="T39" s="34"/>
      <c r="U39" s="34"/>
      <c r="V39" s="34"/>
      <c r="W39" s="16"/>
      <c r="X39" s="17"/>
      <c r="Y39" s="35" t="str">
        <f t="shared" si="2"/>
        <v/>
      </c>
      <c r="Z39" s="232">
        <f>名簿!$B38</f>
        <v>0</v>
      </c>
      <c r="AA39" s="34"/>
      <c r="AB39" s="34"/>
      <c r="AC39" s="34"/>
      <c r="AD39" s="34"/>
      <c r="AE39" s="34"/>
      <c r="AF39" s="34"/>
      <c r="AG39" s="34"/>
      <c r="AH39" s="34"/>
      <c r="AI39" s="34"/>
      <c r="AJ39" s="34"/>
      <c r="AK39" s="34"/>
      <c r="AL39" s="34"/>
      <c r="AM39" s="34"/>
      <c r="AN39" s="34"/>
      <c r="AO39" s="34"/>
      <c r="AP39" s="34"/>
      <c r="AQ39" s="34"/>
      <c r="AR39" s="34"/>
      <c r="AS39" s="34"/>
      <c r="AT39" s="34"/>
      <c r="AU39" s="46" t="str">
        <f t="shared" si="9"/>
        <v/>
      </c>
      <c r="AV39" s="47" t="str">
        <f t="shared" si="3"/>
        <v/>
      </c>
      <c r="AW39" s="35" t="str">
        <f t="shared" si="4"/>
        <v/>
      </c>
      <c r="AX39" s="233">
        <f>名簿!$B38</f>
        <v>0</v>
      </c>
      <c r="AY39" s="34"/>
      <c r="AZ39" s="34"/>
      <c r="BA39" s="34"/>
      <c r="BB39" s="34"/>
      <c r="BC39" s="34"/>
      <c r="BD39" s="34"/>
      <c r="BE39" s="34"/>
      <c r="BF39" s="34"/>
      <c r="BG39" s="34"/>
      <c r="BH39" s="34"/>
      <c r="BI39" s="34"/>
      <c r="BJ39" s="34"/>
      <c r="BK39" s="34"/>
      <c r="BL39" s="34"/>
      <c r="BM39" s="34"/>
      <c r="BN39" s="34"/>
      <c r="BO39" s="34"/>
      <c r="BP39" s="34"/>
      <c r="BQ39" s="34"/>
      <c r="BR39" s="34"/>
      <c r="BS39" s="53" t="str">
        <f t="shared" si="11"/>
        <v/>
      </c>
      <c r="BT39" s="55" t="str">
        <f t="shared" si="8"/>
        <v/>
      </c>
      <c r="BU39" s="35" t="str">
        <f t="shared" si="5"/>
        <v/>
      </c>
      <c r="BV39" s="8"/>
      <c r="BW39" s="8"/>
      <c r="BX39" s="8"/>
      <c r="BY39" s="8"/>
      <c r="BZ39" s="8"/>
      <c r="CA39" s="8"/>
    </row>
    <row r="40" spans="1:79">
      <c r="A40" s="16">
        <v>37</v>
      </c>
      <c r="B40" s="231">
        <f>名簿!$B39</f>
        <v>0</v>
      </c>
      <c r="C40" s="34"/>
      <c r="D40" s="34"/>
      <c r="E40" s="34"/>
      <c r="F40" s="34"/>
      <c r="G40" s="34"/>
      <c r="H40" s="34"/>
      <c r="I40" s="34"/>
      <c r="J40" s="34"/>
      <c r="K40" s="34"/>
      <c r="L40" s="34"/>
      <c r="M40" s="34"/>
      <c r="N40" s="34"/>
      <c r="O40" s="34"/>
      <c r="P40" s="34"/>
      <c r="Q40" s="34"/>
      <c r="R40" s="34"/>
      <c r="S40" s="34"/>
      <c r="T40" s="34"/>
      <c r="U40" s="34"/>
      <c r="V40" s="34"/>
      <c r="W40" s="16"/>
      <c r="X40" s="17"/>
      <c r="Y40" s="35" t="str">
        <f t="shared" si="2"/>
        <v/>
      </c>
      <c r="Z40" s="232">
        <f>名簿!$B39</f>
        <v>0</v>
      </c>
      <c r="AA40" s="34"/>
      <c r="AB40" s="34"/>
      <c r="AC40" s="34"/>
      <c r="AD40" s="34"/>
      <c r="AE40" s="34"/>
      <c r="AF40" s="34"/>
      <c r="AG40" s="34"/>
      <c r="AH40" s="34"/>
      <c r="AI40" s="34"/>
      <c r="AJ40" s="34"/>
      <c r="AK40" s="34"/>
      <c r="AL40" s="34"/>
      <c r="AM40" s="34"/>
      <c r="AN40" s="34"/>
      <c r="AO40" s="34"/>
      <c r="AP40" s="34"/>
      <c r="AQ40" s="34"/>
      <c r="AR40" s="34"/>
      <c r="AS40" s="34"/>
      <c r="AT40" s="34"/>
      <c r="AU40" s="46" t="str">
        <f t="shared" si="9"/>
        <v/>
      </c>
      <c r="AV40" s="47" t="str">
        <f t="shared" si="3"/>
        <v/>
      </c>
      <c r="AW40" s="35" t="str">
        <f t="shared" si="4"/>
        <v/>
      </c>
      <c r="AX40" s="233">
        <f>名簿!$B39</f>
        <v>0</v>
      </c>
      <c r="AY40" s="34"/>
      <c r="AZ40" s="34"/>
      <c r="BA40" s="34"/>
      <c r="BB40" s="34"/>
      <c r="BC40" s="34"/>
      <c r="BD40" s="34"/>
      <c r="BE40" s="34"/>
      <c r="BF40" s="34"/>
      <c r="BG40" s="34"/>
      <c r="BH40" s="34"/>
      <c r="BI40" s="34"/>
      <c r="BJ40" s="34"/>
      <c r="BK40" s="34"/>
      <c r="BL40" s="34"/>
      <c r="BM40" s="34"/>
      <c r="BN40" s="34"/>
      <c r="BO40" s="34"/>
      <c r="BP40" s="34"/>
      <c r="BQ40" s="34"/>
      <c r="BR40" s="34"/>
      <c r="BS40" s="53" t="str">
        <f t="shared" si="11"/>
        <v/>
      </c>
      <c r="BT40" s="55" t="str">
        <f t="shared" si="8"/>
        <v/>
      </c>
      <c r="BU40" s="35" t="str">
        <f t="shared" si="5"/>
        <v/>
      </c>
      <c r="BV40" s="8"/>
      <c r="BW40" s="8"/>
      <c r="BX40" s="8"/>
      <c r="BY40" s="8"/>
      <c r="BZ40" s="8"/>
      <c r="CA40" s="8"/>
    </row>
    <row r="41" spans="1:79">
      <c r="A41" s="16">
        <v>38</v>
      </c>
      <c r="B41" s="231">
        <f>名簿!$B40</f>
        <v>0</v>
      </c>
      <c r="C41" s="34"/>
      <c r="D41" s="34"/>
      <c r="E41" s="34"/>
      <c r="F41" s="34"/>
      <c r="G41" s="34"/>
      <c r="H41" s="34"/>
      <c r="I41" s="34"/>
      <c r="J41" s="34"/>
      <c r="K41" s="34"/>
      <c r="L41" s="34"/>
      <c r="M41" s="34"/>
      <c r="N41" s="34"/>
      <c r="O41" s="34"/>
      <c r="P41" s="34"/>
      <c r="Q41" s="34"/>
      <c r="R41" s="34"/>
      <c r="S41" s="34"/>
      <c r="T41" s="34"/>
      <c r="U41" s="34"/>
      <c r="V41" s="34"/>
      <c r="W41" s="16"/>
      <c r="X41" s="17"/>
      <c r="Y41" s="35" t="str">
        <f t="shared" si="2"/>
        <v/>
      </c>
      <c r="Z41" s="232">
        <f>名簿!$B40</f>
        <v>0</v>
      </c>
      <c r="AA41" s="34"/>
      <c r="AB41" s="34"/>
      <c r="AC41" s="34"/>
      <c r="AD41" s="34"/>
      <c r="AE41" s="34"/>
      <c r="AF41" s="34"/>
      <c r="AG41" s="34"/>
      <c r="AH41" s="34"/>
      <c r="AI41" s="34"/>
      <c r="AJ41" s="34"/>
      <c r="AK41" s="34"/>
      <c r="AL41" s="34"/>
      <c r="AM41" s="34"/>
      <c r="AN41" s="34"/>
      <c r="AO41" s="34"/>
      <c r="AP41" s="34"/>
      <c r="AQ41" s="34"/>
      <c r="AR41" s="34"/>
      <c r="AS41" s="34"/>
      <c r="AT41" s="34"/>
      <c r="AU41" s="46" t="str">
        <f t="shared" si="9"/>
        <v/>
      </c>
      <c r="AV41" s="47" t="str">
        <f t="shared" si="3"/>
        <v/>
      </c>
      <c r="AW41" s="35" t="str">
        <f t="shared" si="4"/>
        <v/>
      </c>
      <c r="AX41" s="233">
        <f>名簿!$B40</f>
        <v>0</v>
      </c>
      <c r="AY41" s="34"/>
      <c r="AZ41" s="34"/>
      <c r="BA41" s="34"/>
      <c r="BB41" s="34"/>
      <c r="BC41" s="34"/>
      <c r="BD41" s="34"/>
      <c r="BE41" s="34"/>
      <c r="BF41" s="34"/>
      <c r="BG41" s="34"/>
      <c r="BH41" s="34"/>
      <c r="BI41" s="34"/>
      <c r="BJ41" s="34"/>
      <c r="BK41" s="34"/>
      <c r="BL41" s="34"/>
      <c r="BM41" s="34"/>
      <c r="BN41" s="34"/>
      <c r="BO41" s="34"/>
      <c r="BP41" s="34"/>
      <c r="BQ41" s="34"/>
      <c r="BR41" s="34"/>
      <c r="BS41" s="53" t="str">
        <f t="shared" si="11"/>
        <v/>
      </c>
      <c r="BT41" s="55" t="str">
        <f t="shared" si="8"/>
        <v/>
      </c>
      <c r="BU41" s="35" t="str">
        <f t="shared" si="5"/>
        <v/>
      </c>
      <c r="BV41" s="8"/>
      <c r="BW41" s="8"/>
      <c r="BX41" s="8"/>
      <c r="BY41" s="8"/>
      <c r="BZ41" s="8"/>
      <c r="CA41" s="8"/>
    </row>
    <row r="42" spans="1:79">
      <c r="A42" s="16">
        <v>39</v>
      </c>
      <c r="B42" s="231">
        <f>名簿!$B41</f>
        <v>0</v>
      </c>
      <c r="C42" s="34"/>
      <c r="D42" s="34"/>
      <c r="E42" s="34"/>
      <c r="F42" s="34"/>
      <c r="G42" s="34"/>
      <c r="H42" s="34"/>
      <c r="I42" s="34"/>
      <c r="J42" s="34"/>
      <c r="K42" s="34"/>
      <c r="L42" s="34"/>
      <c r="M42" s="34"/>
      <c r="N42" s="34"/>
      <c r="O42" s="34"/>
      <c r="P42" s="34"/>
      <c r="Q42" s="34"/>
      <c r="R42" s="34"/>
      <c r="S42" s="34"/>
      <c r="T42" s="34"/>
      <c r="U42" s="34"/>
      <c r="V42" s="34"/>
      <c r="W42" s="16"/>
      <c r="X42" s="17"/>
      <c r="Y42" s="35" t="str">
        <f t="shared" si="2"/>
        <v/>
      </c>
      <c r="Z42" s="232">
        <f>名簿!$B41</f>
        <v>0</v>
      </c>
      <c r="AA42" s="34"/>
      <c r="AB42" s="34"/>
      <c r="AC42" s="34"/>
      <c r="AD42" s="34"/>
      <c r="AE42" s="34"/>
      <c r="AF42" s="34"/>
      <c r="AG42" s="34"/>
      <c r="AH42" s="34"/>
      <c r="AI42" s="34"/>
      <c r="AJ42" s="34"/>
      <c r="AK42" s="34"/>
      <c r="AL42" s="34"/>
      <c r="AM42" s="34"/>
      <c r="AN42" s="34"/>
      <c r="AO42" s="34"/>
      <c r="AP42" s="34"/>
      <c r="AQ42" s="34"/>
      <c r="AR42" s="34"/>
      <c r="AS42" s="34"/>
      <c r="AT42" s="34"/>
      <c r="AU42" s="46" t="str">
        <f t="shared" si="9"/>
        <v/>
      </c>
      <c r="AV42" s="47" t="str">
        <f t="shared" si="3"/>
        <v/>
      </c>
      <c r="AW42" s="35" t="str">
        <f t="shared" si="4"/>
        <v/>
      </c>
      <c r="AX42" s="233">
        <f>名簿!$B41</f>
        <v>0</v>
      </c>
      <c r="AY42" s="34"/>
      <c r="AZ42" s="34"/>
      <c r="BA42" s="34"/>
      <c r="BB42" s="34"/>
      <c r="BC42" s="34"/>
      <c r="BD42" s="34"/>
      <c r="BE42" s="34"/>
      <c r="BF42" s="34"/>
      <c r="BG42" s="34"/>
      <c r="BH42" s="34"/>
      <c r="BI42" s="34"/>
      <c r="BJ42" s="34"/>
      <c r="BK42" s="34"/>
      <c r="BL42" s="34"/>
      <c r="BM42" s="34"/>
      <c r="BN42" s="34"/>
      <c r="BO42" s="34"/>
      <c r="BP42" s="34"/>
      <c r="BQ42" s="34"/>
      <c r="BR42" s="34"/>
      <c r="BS42" s="53" t="str">
        <f t="shared" si="11"/>
        <v/>
      </c>
      <c r="BT42" s="55" t="str">
        <f t="shared" si="8"/>
        <v/>
      </c>
      <c r="BU42" s="35" t="str">
        <f t="shared" si="5"/>
        <v/>
      </c>
      <c r="BV42" s="8"/>
      <c r="BW42" s="8"/>
      <c r="BX42" s="8"/>
      <c r="BY42" s="8"/>
      <c r="BZ42" s="8"/>
      <c r="CA42" s="8"/>
    </row>
    <row r="43" spans="1:79">
      <c r="A43" s="16">
        <v>40</v>
      </c>
      <c r="B43" s="231">
        <f>名簿!$B42</f>
        <v>0</v>
      </c>
      <c r="C43" s="34"/>
      <c r="D43" s="34"/>
      <c r="E43" s="34"/>
      <c r="F43" s="34"/>
      <c r="G43" s="34"/>
      <c r="H43" s="34"/>
      <c r="I43" s="34"/>
      <c r="J43" s="34"/>
      <c r="K43" s="34"/>
      <c r="L43" s="34"/>
      <c r="M43" s="34"/>
      <c r="N43" s="34"/>
      <c r="O43" s="34"/>
      <c r="P43" s="34"/>
      <c r="Q43" s="34"/>
      <c r="R43" s="34"/>
      <c r="S43" s="34"/>
      <c r="T43" s="34"/>
      <c r="U43" s="34"/>
      <c r="V43" s="34"/>
      <c r="W43" s="16"/>
      <c r="X43" s="17"/>
      <c r="Y43" s="35" t="str">
        <f t="shared" si="2"/>
        <v/>
      </c>
      <c r="Z43" s="232">
        <f>名簿!$B42</f>
        <v>0</v>
      </c>
      <c r="AA43" s="34"/>
      <c r="AB43" s="34"/>
      <c r="AC43" s="34"/>
      <c r="AD43" s="34"/>
      <c r="AE43" s="34"/>
      <c r="AF43" s="34"/>
      <c r="AG43" s="34"/>
      <c r="AH43" s="34"/>
      <c r="AI43" s="34"/>
      <c r="AJ43" s="34"/>
      <c r="AK43" s="34"/>
      <c r="AL43" s="34"/>
      <c r="AM43" s="34"/>
      <c r="AN43" s="34"/>
      <c r="AO43" s="34"/>
      <c r="AP43" s="34"/>
      <c r="AQ43" s="34"/>
      <c r="AR43" s="34"/>
      <c r="AS43" s="34"/>
      <c r="AT43" s="34"/>
      <c r="AU43" s="46" t="str">
        <f t="shared" si="9"/>
        <v/>
      </c>
      <c r="AV43" s="47" t="str">
        <f t="shared" si="3"/>
        <v/>
      </c>
      <c r="AW43" s="35" t="str">
        <f t="shared" si="4"/>
        <v/>
      </c>
      <c r="AX43" s="233">
        <f>名簿!$B42</f>
        <v>0</v>
      </c>
      <c r="AY43" s="34"/>
      <c r="AZ43" s="34"/>
      <c r="BA43" s="34"/>
      <c r="BB43" s="34"/>
      <c r="BC43" s="34"/>
      <c r="BD43" s="34"/>
      <c r="BE43" s="34"/>
      <c r="BF43" s="34"/>
      <c r="BG43" s="34"/>
      <c r="BH43" s="34"/>
      <c r="BI43" s="34"/>
      <c r="BJ43" s="34"/>
      <c r="BK43" s="34"/>
      <c r="BL43" s="34"/>
      <c r="BM43" s="34"/>
      <c r="BN43" s="34"/>
      <c r="BO43" s="34"/>
      <c r="BP43" s="34"/>
      <c r="BQ43" s="34"/>
      <c r="BR43" s="34"/>
      <c r="BS43" s="53" t="str">
        <f t="shared" si="11"/>
        <v/>
      </c>
      <c r="BT43" s="55" t="str">
        <f t="shared" si="8"/>
        <v/>
      </c>
      <c r="BU43" s="35" t="str">
        <f t="shared" si="5"/>
        <v/>
      </c>
      <c r="BV43" s="8"/>
      <c r="BW43" s="8"/>
      <c r="BX43" s="8"/>
      <c r="BY43" s="8"/>
      <c r="BZ43" s="8"/>
      <c r="CA43" s="8"/>
    </row>
    <row r="44" spans="1:79">
      <c r="A44" s="16">
        <v>41</v>
      </c>
      <c r="B44" s="231">
        <f>名簿!$B43</f>
        <v>0</v>
      </c>
      <c r="C44" s="34"/>
      <c r="D44" s="34"/>
      <c r="E44" s="34"/>
      <c r="F44" s="34"/>
      <c r="G44" s="34"/>
      <c r="H44" s="34"/>
      <c r="I44" s="34"/>
      <c r="J44" s="34"/>
      <c r="K44" s="34"/>
      <c r="L44" s="34"/>
      <c r="M44" s="34"/>
      <c r="N44" s="34"/>
      <c r="O44" s="34"/>
      <c r="P44" s="34"/>
      <c r="Q44" s="34"/>
      <c r="R44" s="34"/>
      <c r="S44" s="34"/>
      <c r="T44" s="34"/>
      <c r="U44" s="34"/>
      <c r="V44" s="34"/>
      <c r="W44" s="16"/>
      <c r="X44" s="17"/>
      <c r="Y44" s="35" t="str">
        <f t="shared" si="2"/>
        <v/>
      </c>
      <c r="Z44" s="232">
        <f>名簿!$B43</f>
        <v>0</v>
      </c>
      <c r="AA44" s="34"/>
      <c r="AB44" s="34"/>
      <c r="AC44" s="34"/>
      <c r="AD44" s="34"/>
      <c r="AE44" s="34"/>
      <c r="AF44" s="34"/>
      <c r="AG44" s="34"/>
      <c r="AH44" s="34"/>
      <c r="AI44" s="34"/>
      <c r="AJ44" s="34"/>
      <c r="AK44" s="34"/>
      <c r="AL44" s="34"/>
      <c r="AM44" s="34"/>
      <c r="AN44" s="34"/>
      <c r="AO44" s="34"/>
      <c r="AP44" s="34"/>
      <c r="AQ44" s="34"/>
      <c r="AR44" s="34"/>
      <c r="AS44" s="34"/>
      <c r="AT44" s="34"/>
      <c r="AU44" s="46" t="str">
        <f t="shared" si="9"/>
        <v/>
      </c>
      <c r="AV44" s="47" t="str">
        <f t="shared" si="3"/>
        <v/>
      </c>
      <c r="AW44" s="35" t="str">
        <f t="shared" si="4"/>
        <v/>
      </c>
      <c r="AX44" s="233">
        <f>名簿!$B43</f>
        <v>0</v>
      </c>
      <c r="AY44" s="34"/>
      <c r="AZ44" s="34"/>
      <c r="BA44" s="34"/>
      <c r="BB44" s="34"/>
      <c r="BC44" s="34"/>
      <c r="BD44" s="34"/>
      <c r="BE44" s="34"/>
      <c r="BF44" s="34"/>
      <c r="BG44" s="34"/>
      <c r="BH44" s="34"/>
      <c r="BI44" s="34"/>
      <c r="BJ44" s="34"/>
      <c r="BK44" s="34"/>
      <c r="BL44" s="34"/>
      <c r="BM44" s="34"/>
      <c r="BN44" s="34"/>
      <c r="BO44" s="34"/>
      <c r="BP44" s="34"/>
      <c r="BQ44" s="34"/>
      <c r="BR44" s="34"/>
      <c r="BS44" s="53" t="str">
        <f t="shared" si="11"/>
        <v/>
      </c>
      <c r="BT44" s="55" t="str">
        <f t="shared" si="8"/>
        <v/>
      </c>
      <c r="BU44" s="35" t="str">
        <f t="shared" si="5"/>
        <v/>
      </c>
      <c r="BV44" s="8"/>
      <c r="BW44" s="8"/>
      <c r="BX44" s="8"/>
      <c r="BY44" s="8"/>
      <c r="BZ44" s="8"/>
      <c r="CA44" s="8"/>
    </row>
    <row r="45" spans="1:79">
      <c r="A45" s="18"/>
      <c r="B45" s="19"/>
      <c r="C45" s="49">
        <f t="shared" ref="C45:V45" si="12">SUM(C4:C44)</f>
        <v>0</v>
      </c>
      <c r="D45" s="49">
        <f t="shared" si="12"/>
        <v>0</v>
      </c>
      <c r="E45" s="49">
        <f t="shared" si="12"/>
        <v>0</v>
      </c>
      <c r="F45" s="49">
        <f t="shared" si="12"/>
        <v>0</v>
      </c>
      <c r="G45" s="49">
        <f t="shared" si="12"/>
        <v>0</v>
      </c>
      <c r="H45" s="49">
        <f t="shared" si="12"/>
        <v>0</v>
      </c>
      <c r="I45" s="49">
        <f t="shared" si="12"/>
        <v>0</v>
      </c>
      <c r="J45" s="49">
        <f t="shared" si="12"/>
        <v>0</v>
      </c>
      <c r="K45" s="49">
        <f t="shared" si="12"/>
        <v>0</v>
      </c>
      <c r="L45" s="49">
        <f t="shared" si="12"/>
        <v>0</v>
      </c>
      <c r="M45" s="49">
        <f t="shared" si="12"/>
        <v>0</v>
      </c>
      <c r="N45" s="49">
        <f t="shared" si="12"/>
        <v>0</v>
      </c>
      <c r="O45" s="49">
        <f t="shared" si="12"/>
        <v>0</v>
      </c>
      <c r="P45" s="49">
        <f t="shared" si="12"/>
        <v>0</v>
      </c>
      <c r="Q45" s="49">
        <f t="shared" si="12"/>
        <v>0</v>
      </c>
      <c r="R45" s="49">
        <f t="shared" si="12"/>
        <v>0</v>
      </c>
      <c r="S45" s="49">
        <f t="shared" si="12"/>
        <v>0</v>
      </c>
      <c r="T45" s="49">
        <f t="shared" si="12"/>
        <v>0</v>
      </c>
      <c r="U45" s="49">
        <f t="shared" si="12"/>
        <v>0</v>
      </c>
      <c r="V45" s="49">
        <f t="shared" si="12"/>
        <v>0</v>
      </c>
      <c r="W45" s="18"/>
      <c r="X45" s="22"/>
      <c r="Y45" s="285"/>
      <c r="Z45" s="18"/>
      <c r="AA45" s="49">
        <f t="shared" ref="AA45:AT45" si="13">SUM(AA4:AA44)</f>
        <v>0</v>
      </c>
      <c r="AB45" s="49">
        <f t="shared" si="13"/>
        <v>0</v>
      </c>
      <c r="AC45" s="49">
        <f t="shared" si="13"/>
        <v>0</v>
      </c>
      <c r="AD45" s="49">
        <f t="shared" si="13"/>
        <v>0</v>
      </c>
      <c r="AE45" s="49">
        <f t="shared" si="13"/>
        <v>0</v>
      </c>
      <c r="AF45" s="49">
        <f t="shared" si="13"/>
        <v>0</v>
      </c>
      <c r="AG45" s="49">
        <f t="shared" si="13"/>
        <v>0</v>
      </c>
      <c r="AH45" s="49">
        <f t="shared" si="13"/>
        <v>0</v>
      </c>
      <c r="AI45" s="49">
        <f t="shared" si="13"/>
        <v>0</v>
      </c>
      <c r="AJ45" s="49">
        <f t="shared" si="13"/>
        <v>0</v>
      </c>
      <c r="AK45" s="49">
        <f t="shared" si="13"/>
        <v>0</v>
      </c>
      <c r="AL45" s="49">
        <f t="shared" si="13"/>
        <v>0</v>
      </c>
      <c r="AM45" s="49">
        <f t="shared" si="13"/>
        <v>0</v>
      </c>
      <c r="AN45" s="49">
        <f t="shared" si="13"/>
        <v>0</v>
      </c>
      <c r="AO45" s="49">
        <f t="shared" si="13"/>
        <v>0</v>
      </c>
      <c r="AP45" s="49">
        <f t="shared" si="13"/>
        <v>0</v>
      </c>
      <c r="AQ45" s="49">
        <f t="shared" si="13"/>
        <v>0</v>
      </c>
      <c r="AR45" s="49">
        <f t="shared" si="13"/>
        <v>0</v>
      </c>
      <c r="AS45" s="49">
        <f t="shared" si="13"/>
        <v>0</v>
      </c>
      <c r="AT45" s="49">
        <f t="shared" si="13"/>
        <v>0</v>
      </c>
      <c r="AU45" s="18"/>
      <c r="AV45" s="22"/>
      <c r="AW45" s="285"/>
      <c r="AX45" s="19"/>
      <c r="AY45" s="49">
        <f t="shared" ref="AY45:BR45" si="14">SUM(AY4:AY44)</f>
        <v>0</v>
      </c>
      <c r="AZ45" s="49">
        <f t="shared" si="14"/>
        <v>0</v>
      </c>
      <c r="BA45" s="49">
        <f t="shared" si="14"/>
        <v>0</v>
      </c>
      <c r="BB45" s="49">
        <f t="shared" si="14"/>
        <v>0</v>
      </c>
      <c r="BC45" s="49">
        <f t="shared" si="14"/>
        <v>0</v>
      </c>
      <c r="BD45" s="49">
        <f t="shared" si="14"/>
        <v>0</v>
      </c>
      <c r="BE45" s="49">
        <f t="shared" si="14"/>
        <v>0</v>
      </c>
      <c r="BF45" s="49">
        <f t="shared" si="14"/>
        <v>0</v>
      </c>
      <c r="BG45" s="49">
        <f t="shared" si="14"/>
        <v>0</v>
      </c>
      <c r="BH45" s="49">
        <f t="shared" si="14"/>
        <v>0</v>
      </c>
      <c r="BI45" s="49">
        <f t="shared" si="14"/>
        <v>0</v>
      </c>
      <c r="BJ45" s="49">
        <f t="shared" si="14"/>
        <v>0</v>
      </c>
      <c r="BK45" s="49">
        <f t="shared" si="14"/>
        <v>0</v>
      </c>
      <c r="BL45" s="49">
        <f t="shared" si="14"/>
        <v>0</v>
      </c>
      <c r="BM45" s="49">
        <f t="shared" si="14"/>
        <v>0</v>
      </c>
      <c r="BN45" s="49">
        <f t="shared" si="14"/>
        <v>0</v>
      </c>
      <c r="BO45" s="49">
        <f t="shared" si="14"/>
        <v>0</v>
      </c>
      <c r="BP45" s="49">
        <f t="shared" si="14"/>
        <v>0</v>
      </c>
      <c r="BQ45" s="49">
        <f t="shared" si="14"/>
        <v>0</v>
      </c>
      <c r="BR45" s="49">
        <f t="shared" si="14"/>
        <v>0</v>
      </c>
      <c r="BS45" s="18"/>
      <c r="BT45" s="22"/>
      <c r="BU45" s="285"/>
      <c r="BV45" s="8"/>
      <c r="BW45" s="8"/>
      <c r="BX45" s="8"/>
      <c r="BY45" s="8"/>
      <c r="BZ45" s="8"/>
      <c r="CA45" s="8"/>
    </row>
    <row r="46" spans="1:79">
      <c r="A46" s="18"/>
      <c r="B46" s="19" t="s">
        <v>15</v>
      </c>
      <c r="C46" s="22" t="str">
        <f t="shared" ref="C46:V46" si="15">IF(C45=0,"",AVERAGE(C4:C44))</f>
        <v/>
      </c>
      <c r="D46" s="22" t="str">
        <f t="shared" si="15"/>
        <v/>
      </c>
      <c r="E46" s="22" t="str">
        <f t="shared" si="15"/>
        <v/>
      </c>
      <c r="F46" s="22" t="str">
        <f t="shared" si="15"/>
        <v/>
      </c>
      <c r="G46" s="22" t="str">
        <f t="shared" si="15"/>
        <v/>
      </c>
      <c r="H46" s="22" t="str">
        <f t="shared" si="15"/>
        <v/>
      </c>
      <c r="I46" s="22" t="str">
        <f t="shared" si="15"/>
        <v/>
      </c>
      <c r="J46" s="22" t="str">
        <f t="shared" si="15"/>
        <v/>
      </c>
      <c r="K46" s="22" t="str">
        <f t="shared" si="15"/>
        <v/>
      </c>
      <c r="L46" s="22" t="str">
        <f t="shared" si="15"/>
        <v/>
      </c>
      <c r="M46" s="22" t="str">
        <f t="shared" si="15"/>
        <v/>
      </c>
      <c r="N46" s="22" t="str">
        <f t="shared" si="15"/>
        <v/>
      </c>
      <c r="O46" s="22" t="str">
        <f t="shared" si="15"/>
        <v/>
      </c>
      <c r="P46" s="22" t="str">
        <f t="shared" si="15"/>
        <v/>
      </c>
      <c r="Q46" s="22" t="str">
        <f t="shared" si="15"/>
        <v/>
      </c>
      <c r="R46" s="22" t="str">
        <f t="shared" si="15"/>
        <v/>
      </c>
      <c r="S46" s="22" t="str">
        <f t="shared" si="15"/>
        <v/>
      </c>
      <c r="T46" s="22" t="str">
        <f t="shared" si="15"/>
        <v/>
      </c>
      <c r="U46" s="22" t="str">
        <f t="shared" si="15"/>
        <v/>
      </c>
      <c r="V46" s="22" t="str">
        <f t="shared" si="15"/>
        <v/>
      </c>
      <c r="W46" s="18"/>
      <c r="X46" s="448" t="e">
        <f>AVERAGE(X4:X44)</f>
        <v>#DIV/0!</v>
      </c>
      <c r="Y46" s="448"/>
      <c r="Z46" s="19" t="s">
        <v>15</v>
      </c>
      <c r="AA46" s="22" t="str">
        <f t="shared" ref="AA46:AT46" si="16">IF(AA45=0,"",AVERAGE(AA4:AA44))</f>
        <v/>
      </c>
      <c r="AB46" s="22" t="str">
        <f t="shared" si="16"/>
        <v/>
      </c>
      <c r="AC46" s="22" t="str">
        <f t="shared" si="16"/>
        <v/>
      </c>
      <c r="AD46" s="22" t="str">
        <f t="shared" si="16"/>
        <v/>
      </c>
      <c r="AE46" s="22" t="str">
        <f t="shared" si="16"/>
        <v/>
      </c>
      <c r="AF46" s="22" t="str">
        <f t="shared" si="16"/>
        <v/>
      </c>
      <c r="AG46" s="22" t="str">
        <f t="shared" si="16"/>
        <v/>
      </c>
      <c r="AH46" s="22" t="str">
        <f t="shared" si="16"/>
        <v/>
      </c>
      <c r="AI46" s="22" t="str">
        <f t="shared" si="16"/>
        <v/>
      </c>
      <c r="AJ46" s="22" t="str">
        <f t="shared" si="16"/>
        <v/>
      </c>
      <c r="AK46" s="22" t="str">
        <f t="shared" si="16"/>
        <v/>
      </c>
      <c r="AL46" s="22" t="str">
        <f t="shared" si="16"/>
        <v/>
      </c>
      <c r="AM46" s="22" t="str">
        <f t="shared" si="16"/>
        <v/>
      </c>
      <c r="AN46" s="22" t="str">
        <f t="shared" si="16"/>
        <v/>
      </c>
      <c r="AO46" s="22" t="str">
        <f t="shared" si="16"/>
        <v/>
      </c>
      <c r="AP46" s="22" t="str">
        <f t="shared" si="16"/>
        <v/>
      </c>
      <c r="AQ46" s="22" t="str">
        <f t="shared" si="16"/>
        <v/>
      </c>
      <c r="AR46" s="22" t="str">
        <f t="shared" si="16"/>
        <v/>
      </c>
      <c r="AS46" s="22" t="str">
        <f t="shared" si="16"/>
        <v/>
      </c>
      <c r="AT46" s="22" t="str">
        <f t="shared" si="16"/>
        <v/>
      </c>
      <c r="AU46" s="21"/>
      <c r="AV46" s="448" t="e">
        <f>AVERAGE(AV4:AV44)</f>
        <v>#DIV/0!</v>
      </c>
      <c r="AW46" s="448"/>
      <c r="AX46" s="19" t="s">
        <v>15</v>
      </c>
      <c r="AY46" s="22" t="str">
        <f t="shared" ref="AY46:BR46" si="17">IF(AY45=0,"",AVERAGE(AY4:AY44))</f>
        <v/>
      </c>
      <c r="AZ46" s="22" t="str">
        <f t="shared" si="17"/>
        <v/>
      </c>
      <c r="BA46" s="22" t="str">
        <f t="shared" si="17"/>
        <v/>
      </c>
      <c r="BB46" s="22" t="str">
        <f t="shared" si="17"/>
        <v/>
      </c>
      <c r="BC46" s="22" t="str">
        <f t="shared" si="17"/>
        <v/>
      </c>
      <c r="BD46" s="22" t="str">
        <f t="shared" si="17"/>
        <v/>
      </c>
      <c r="BE46" s="22" t="str">
        <f t="shared" si="17"/>
        <v/>
      </c>
      <c r="BF46" s="22" t="str">
        <f t="shared" si="17"/>
        <v/>
      </c>
      <c r="BG46" s="22" t="str">
        <f t="shared" si="17"/>
        <v/>
      </c>
      <c r="BH46" s="22" t="str">
        <f t="shared" si="17"/>
        <v/>
      </c>
      <c r="BI46" s="22" t="str">
        <f t="shared" si="17"/>
        <v/>
      </c>
      <c r="BJ46" s="22" t="str">
        <f t="shared" si="17"/>
        <v/>
      </c>
      <c r="BK46" s="22" t="str">
        <f t="shared" si="17"/>
        <v/>
      </c>
      <c r="BL46" s="22" t="str">
        <f t="shared" si="17"/>
        <v/>
      </c>
      <c r="BM46" s="22" t="str">
        <f t="shared" si="17"/>
        <v/>
      </c>
      <c r="BN46" s="22" t="str">
        <f t="shared" si="17"/>
        <v/>
      </c>
      <c r="BO46" s="22" t="str">
        <f t="shared" si="17"/>
        <v/>
      </c>
      <c r="BP46" s="22" t="str">
        <f t="shared" si="17"/>
        <v/>
      </c>
      <c r="BQ46" s="22" t="str">
        <f t="shared" si="17"/>
        <v/>
      </c>
      <c r="BR46" s="22" t="str">
        <f t="shared" si="17"/>
        <v/>
      </c>
      <c r="BS46" s="21"/>
      <c r="BT46" s="448" t="e">
        <f>AVERAGE(BT4:BT44)</f>
        <v>#DIV/0!</v>
      </c>
      <c r="BU46" s="448"/>
      <c r="BV46" s="8"/>
      <c r="BW46" s="8"/>
      <c r="BX46" s="8"/>
      <c r="BY46" s="8"/>
      <c r="BZ46" s="8"/>
      <c r="CA46" s="8"/>
    </row>
    <row r="47" spans="1:79">
      <c r="A47" s="18"/>
      <c r="B47" s="18" t="s">
        <v>8</v>
      </c>
      <c r="C47" s="20"/>
      <c r="D47" s="20"/>
      <c r="E47" s="20"/>
      <c r="F47" s="20"/>
      <c r="G47" s="20"/>
      <c r="H47" s="20"/>
      <c r="I47" s="20"/>
      <c r="J47" s="20"/>
      <c r="K47" s="20"/>
      <c r="L47" s="20"/>
      <c r="M47" s="20"/>
      <c r="N47" s="20"/>
      <c r="O47" s="20"/>
      <c r="P47" s="20"/>
      <c r="Q47" s="20"/>
      <c r="R47" s="20"/>
      <c r="S47" s="20"/>
      <c r="T47" s="20"/>
      <c r="U47" s="20"/>
      <c r="V47" s="20"/>
      <c r="W47" s="18"/>
      <c r="X47" s="18" t="s">
        <v>8</v>
      </c>
      <c r="Y47" s="285">
        <f>COUNTIF(Y4:Y44,$B$47)</f>
        <v>0</v>
      </c>
      <c r="Z47" s="18" t="s">
        <v>8</v>
      </c>
      <c r="AA47" s="18"/>
      <c r="AB47" s="18"/>
      <c r="AC47" s="18"/>
      <c r="AD47" s="18"/>
      <c r="AE47" s="18"/>
      <c r="AF47" s="18"/>
      <c r="AG47" s="18"/>
      <c r="AH47" s="18"/>
      <c r="AI47" s="18"/>
      <c r="AJ47" s="18"/>
      <c r="AK47" s="18"/>
      <c r="AL47" s="18"/>
      <c r="AM47" s="18"/>
      <c r="AN47" s="18"/>
      <c r="AO47" s="18"/>
      <c r="AP47" s="18"/>
      <c r="AQ47" s="18"/>
      <c r="AR47" s="18"/>
      <c r="AS47" s="18"/>
      <c r="AT47" s="18"/>
      <c r="AU47" s="18"/>
      <c r="AV47" s="18" t="s">
        <v>8</v>
      </c>
      <c r="AW47" s="285">
        <f>COUNTIF(AW4:AW44,$B$47)</f>
        <v>0</v>
      </c>
      <c r="AX47" s="18" t="s">
        <v>8</v>
      </c>
      <c r="AY47" s="18"/>
      <c r="AZ47" s="18"/>
      <c r="BA47" s="18"/>
      <c r="BB47" s="18"/>
      <c r="BC47" s="18"/>
      <c r="BD47" s="18"/>
      <c r="BE47" s="18"/>
      <c r="BF47" s="18"/>
      <c r="BG47" s="18"/>
      <c r="BH47" s="18"/>
      <c r="BI47" s="18"/>
      <c r="BJ47" s="18"/>
      <c r="BK47" s="18"/>
      <c r="BL47" s="18"/>
      <c r="BM47" s="18"/>
      <c r="BN47" s="18"/>
      <c r="BO47" s="18"/>
      <c r="BP47" s="18"/>
      <c r="BQ47" s="18"/>
      <c r="BR47" s="18"/>
      <c r="BS47" s="18"/>
      <c r="BT47" s="18" t="s">
        <v>8</v>
      </c>
      <c r="BU47" s="285">
        <f>COUNTIF(BU4:BU44,$B$47)</f>
        <v>0</v>
      </c>
      <c r="BV47" s="8"/>
      <c r="BW47" s="8"/>
      <c r="BX47" s="8"/>
      <c r="BY47" s="8"/>
      <c r="BZ47" s="8"/>
      <c r="CA47" s="8"/>
    </row>
    <row r="48" spans="1:79">
      <c r="A48" s="18"/>
      <c r="B48" s="18" t="s">
        <v>9</v>
      </c>
      <c r="C48" s="18"/>
      <c r="D48" s="18"/>
      <c r="E48" s="18"/>
      <c r="F48" s="18"/>
      <c r="G48" s="18"/>
      <c r="H48" s="18"/>
      <c r="I48" s="18"/>
      <c r="J48" s="18"/>
      <c r="K48" s="18"/>
      <c r="L48" s="18"/>
      <c r="M48" s="18"/>
      <c r="N48" s="18"/>
      <c r="O48" s="18"/>
      <c r="P48" s="18"/>
      <c r="Q48" s="18"/>
      <c r="R48" s="18"/>
      <c r="S48" s="18"/>
      <c r="T48" s="18"/>
      <c r="U48" s="18"/>
      <c r="V48" s="18"/>
      <c r="W48" s="18"/>
      <c r="X48" s="18" t="s">
        <v>9</v>
      </c>
      <c r="Y48" s="285">
        <f>COUNTIF(Y4:Y44,$B$48)</f>
        <v>0</v>
      </c>
      <c r="Z48" s="18" t="s">
        <v>9</v>
      </c>
      <c r="AA48" s="18"/>
      <c r="AB48" s="18"/>
      <c r="AC48" s="18"/>
      <c r="AD48" s="18"/>
      <c r="AE48" s="18"/>
      <c r="AF48" s="18"/>
      <c r="AG48" s="18"/>
      <c r="AH48" s="18"/>
      <c r="AI48" s="18"/>
      <c r="AJ48" s="18"/>
      <c r="AK48" s="18"/>
      <c r="AL48" s="18"/>
      <c r="AM48" s="18"/>
      <c r="AN48" s="18"/>
      <c r="AO48" s="18"/>
      <c r="AP48" s="18"/>
      <c r="AQ48" s="18"/>
      <c r="AR48" s="18"/>
      <c r="AS48" s="18"/>
      <c r="AT48" s="18"/>
      <c r="AU48" s="18"/>
      <c r="AV48" s="18" t="s">
        <v>9</v>
      </c>
      <c r="AW48" s="285">
        <f>COUNTIF(AW4:AW44,$B$48)</f>
        <v>0</v>
      </c>
      <c r="AX48" s="18" t="s">
        <v>9</v>
      </c>
      <c r="AY48" s="18"/>
      <c r="AZ48" s="18"/>
      <c r="BA48" s="18"/>
      <c r="BB48" s="18"/>
      <c r="BC48" s="18"/>
      <c r="BD48" s="18"/>
      <c r="BE48" s="18"/>
      <c r="BF48" s="18"/>
      <c r="BG48" s="18"/>
      <c r="BH48" s="18"/>
      <c r="BI48" s="18"/>
      <c r="BJ48" s="18"/>
      <c r="BK48" s="18"/>
      <c r="BL48" s="18"/>
      <c r="BM48" s="18"/>
      <c r="BN48" s="18"/>
      <c r="BO48" s="18"/>
      <c r="BP48" s="18"/>
      <c r="BQ48" s="18"/>
      <c r="BR48" s="18"/>
      <c r="BS48" s="18"/>
      <c r="BT48" s="18" t="s">
        <v>9</v>
      </c>
      <c r="BU48" s="285">
        <f>COUNTIF(BU4:BU44,$B$48)</f>
        <v>0</v>
      </c>
      <c r="BV48" s="8"/>
      <c r="BW48" s="8"/>
      <c r="BX48" s="8"/>
      <c r="BY48" s="8"/>
      <c r="BZ48" s="8"/>
      <c r="CA48" s="8"/>
    </row>
    <row r="49" spans="1:79">
      <c r="A49" s="18"/>
      <c r="B49" s="18" t="s">
        <v>10</v>
      </c>
      <c r="C49" s="18"/>
      <c r="D49" s="18"/>
      <c r="E49" s="18"/>
      <c r="F49" s="18"/>
      <c r="G49" s="18"/>
      <c r="H49" s="18"/>
      <c r="I49" s="18"/>
      <c r="J49" s="18"/>
      <c r="K49" s="18"/>
      <c r="L49" s="18"/>
      <c r="M49" s="18"/>
      <c r="N49" s="18"/>
      <c r="O49" s="18"/>
      <c r="P49" s="18"/>
      <c r="Q49" s="18"/>
      <c r="R49" s="18"/>
      <c r="S49" s="18"/>
      <c r="T49" s="18"/>
      <c r="U49" s="18"/>
      <c r="V49" s="18"/>
      <c r="W49" s="18"/>
      <c r="X49" s="18" t="s">
        <v>10</v>
      </c>
      <c r="Y49" s="285">
        <f>COUNTIF(Y4:Y44,$B$49)</f>
        <v>0</v>
      </c>
      <c r="Z49" s="18" t="s">
        <v>10</v>
      </c>
      <c r="AA49" s="18"/>
      <c r="AB49" s="18"/>
      <c r="AC49" s="18"/>
      <c r="AD49" s="18"/>
      <c r="AE49" s="18"/>
      <c r="AF49" s="18"/>
      <c r="AG49" s="18"/>
      <c r="AH49" s="18"/>
      <c r="AI49" s="18"/>
      <c r="AJ49" s="18"/>
      <c r="AK49" s="18"/>
      <c r="AL49" s="18"/>
      <c r="AM49" s="18"/>
      <c r="AN49" s="18"/>
      <c r="AO49" s="18"/>
      <c r="AP49" s="18"/>
      <c r="AQ49" s="18"/>
      <c r="AR49" s="18"/>
      <c r="AS49" s="18"/>
      <c r="AT49" s="18"/>
      <c r="AU49" s="18"/>
      <c r="AV49" s="18" t="s">
        <v>10</v>
      </c>
      <c r="AW49" s="285">
        <f>COUNTIF(AW4:AW44,$B$49)</f>
        <v>0</v>
      </c>
      <c r="AX49" s="18" t="s">
        <v>10</v>
      </c>
      <c r="AY49" s="18"/>
      <c r="AZ49" s="18"/>
      <c r="BA49" s="18"/>
      <c r="BB49" s="18"/>
      <c r="BC49" s="18"/>
      <c r="BD49" s="18"/>
      <c r="BE49" s="18"/>
      <c r="BF49" s="18"/>
      <c r="BG49" s="18"/>
      <c r="BH49" s="18"/>
      <c r="BI49" s="18"/>
      <c r="BJ49" s="18"/>
      <c r="BK49" s="18"/>
      <c r="BL49" s="18"/>
      <c r="BM49" s="18"/>
      <c r="BN49" s="18"/>
      <c r="BO49" s="18"/>
      <c r="BP49" s="18"/>
      <c r="BQ49" s="18"/>
      <c r="BR49" s="18"/>
      <c r="BS49" s="18"/>
      <c r="BT49" s="18" t="s">
        <v>10</v>
      </c>
      <c r="BU49" s="285">
        <f>COUNTIF(BU4:BU44,$B$49)</f>
        <v>0</v>
      </c>
      <c r="BV49" s="8"/>
      <c r="BW49" s="8"/>
      <c r="BX49" s="8"/>
      <c r="BY49" s="8"/>
      <c r="BZ49" s="8"/>
      <c r="CA49" s="8"/>
    </row>
    <row r="50" spans="1:79">
      <c r="A50" s="18"/>
      <c r="B50" s="18"/>
      <c r="C50" s="449" t="str">
        <f>C1</f>
        <v>知識・技能（2学期）</v>
      </c>
      <c r="D50" s="449"/>
      <c r="E50" s="449"/>
      <c r="F50" s="449"/>
      <c r="G50" s="449"/>
      <c r="H50" s="449"/>
      <c r="I50" s="449"/>
      <c r="J50" s="449"/>
      <c r="K50" s="449"/>
      <c r="L50" s="449"/>
      <c r="M50" s="449"/>
      <c r="N50" s="449"/>
      <c r="O50" s="449"/>
      <c r="P50" s="449"/>
      <c r="Q50" s="449"/>
      <c r="R50" s="449"/>
      <c r="S50" s="449"/>
      <c r="T50" s="449"/>
      <c r="U50" s="449"/>
      <c r="V50" s="449"/>
      <c r="W50" s="449"/>
      <c r="X50" s="24" t="s">
        <v>47</v>
      </c>
      <c r="Y50" s="284">
        <f>SUM(Y47:Y49)</f>
        <v>0</v>
      </c>
      <c r="Z50" s="18"/>
      <c r="AA50" s="451" t="str">
        <f>AA1</f>
        <v>思考・判断・表現（2学期）</v>
      </c>
      <c r="AB50" s="451"/>
      <c r="AC50" s="451"/>
      <c r="AD50" s="451"/>
      <c r="AE50" s="451"/>
      <c r="AF50" s="451"/>
      <c r="AG50" s="451"/>
      <c r="AH50" s="451"/>
      <c r="AI50" s="451"/>
      <c r="AJ50" s="451"/>
      <c r="AK50" s="451"/>
      <c r="AL50" s="451"/>
      <c r="AM50" s="451"/>
      <c r="AN50" s="451"/>
      <c r="AO50" s="451"/>
      <c r="AP50" s="451"/>
      <c r="AQ50" s="451"/>
      <c r="AR50" s="451"/>
      <c r="AS50" s="451"/>
      <c r="AT50" s="451"/>
      <c r="AU50" s="451"/>
      <c r="AV50" s="18" t="s">
        <v>47</v>
      </c>
      <c r="AW50" s="285">
        <f>SUM(AW47:AW49)</f>
        <v>0</v>
      </c>
      <c r="AX50" s="18"/>
      <c r="AY50" s="451" t="str">
        <f>AY1</f>
        <v>主体的に学習に取り組む態度(2学期）</v>
      </c>
      <c r="AZ50" s="451"/>
      <c r="BA50" s="451"/>
      <c r="BB50" s="451"/>
      <c r="BC50" s="451"/>
      <c r="BD50" s="451"/>
      <c r="BE50" s="451"/>
      <c r="BF50" s="451"/>
      <c r="BG50" s="451"/>
      <c r="BH50" s="451"/>
      <c r="BI50" s="451"/>
      <c r="BJ50" s="451"/>
      <c r="BK50" s="451"/>
      <c r="BL50" s="451"/>
      <c r="BM50" s="451"/>
      <c r="BN50" s="451"/>
      <c r="BO50" s="451"/>
      <c r="BP50" s="451"/>
      <c r="BQ50" s="451"/>
      <c r="BR50" s="451"/>
      <c r="BS50" s="451"/>
      <c r="BT50" s="18" t="s">
        <v>47</v>
      </c>
      <c r="BU50" s="285">
        <f>SUM(BU47:BU49)</f>
        <v>0</v>
      </c>
      <c r="BV50" s="8"/>
      <c r="BW50" s="8"/>
      <c r="BX50" s="8"/>
      <c r="BY50" s="8"/>
      <c r="BZ50" s="8"/>
      <c r="CA50" s="8"/>
    </row>
    <row r="51" spans="1:79" ht="12.75" customHeight="1">
      <c r="A51" s="8"/>
      <c r="B51" s="25"/>
      <c r="C51" s="387" t="s">
        <v>0</v>
      </c>
      <c r="D51" s="387"/>
      <c r="E51" s="387"/>
      <c r="F51" s="387"/>
      <c r="G51" s="387"/>
      <c r="H51" s="387"/>
      <c r="I51" s="387"/>
      <c r="J51" s="387"/>
      <c r="K51" s="387"/>
      <c r="L51" s="387"/>
      <c r="M51" s="387"/>
      <c r="N51" s="387"/>
      <c r="O51" s="387"/>
      <c r="P51" s="387"/>
      <c r="Q51" s="387"/>
      <c r="R51" s="387"/>
      <c r="S51" s="387"/>
      <c r="T51" s="387"/>
      <c r="U51" s="387"/>
      <c r="V51" s="388"/>
      <c r="W51" s="27" t="s">
        <v>8</v>
      </c>
      <c r="X51" s="35">
        <v>45</v>
      </c>
      <c r="Y51" s="28"/>
      <c r="Z51" s="26"/>
      <c r="AA51" s="387" t="s">
        <v>0</v>
      </c>
      <c r="AB51" s="387"/>
      <c r="AC51" s="387"/>
      <c r="AD51" s="387"/>
      <c r="AE51" s="387"/>
      <c r="AF51" s="387"/>
      <c r="AG51" s="387"/>
      <c r="AH51" s="387"/>
      <c r="AI51" s="387"/>
      <c r="AJ51" s="387"/>
      <c r="AK51" s="387"/>
      <c r="AL51" s="387"/>
      <c r="AM51" s="387"/>
      <c r="AN51" s="387"/>
      <c r="AO51" s="387"/>
      <c r="AP51" s="387"/>
      <c r="AQ51" s="387"/>
      <c r="AR51" s="387"/>
      <c r="AS51" s="387"/>
      <c r="AT51" s="388"/>
      <c r="AU51" s="27" t="s">
        <v>8</v>
      </c>
      <c r="AV51" s="35">
        <v>45</v>
      </c>
      <c r="AW51" s="28"/>
      <c r="AX51" s="26"/>
      <c r="AY51" s="387" t="s">
        <v>0</v>
      </c>
      <c r="AZ51" s="387"/>
      <c r="BA51" s="387"/>
      <c r="BB51" s="387"/>
      <c r="BC51" s="387"/>
      <c r="BD51" s="387"/>
      <c r="BE51" s="387"/>
      <c r="BF51" s="387"/>
      <c r="BG51" s="387"/>
      <c r="BH51" s="387"/>
      <c r="BI51" s="387"/>
      <c r="BJ51" s="387"/>
      <c r="BK51" s="387"/>
      <c r="BL51" s="387"/>
      <c r="BM51" s="387"/>
      <c r="BN51" s="387"/>
      <c r="BO51" s="387"/>
      <c r="BP51" s="387"/>
      <c r="BQ51" s="387"/>
      <c r="BR51" s="388"/>
      <c r="BS51" s="27" t="s">
        <v>8</v>
      </c>
      <c r="BT51" s="35">
        <v>45</v>
      </c>
      <c r="BU51" s="28"/>
    </row>
    <row r="52" spans="1:79" ht="12.75" customHeight="1">
      <c r="A52" s="8"/>
      <c r="B52" s="25"/>
      <c r="C52" s="389"/>
      <c r="D52" s="389"/>
      <c r="E52" s="389"/>
      <c r="F52" s="389"/>
      <c r="G52" s="389"/>
      <c r="H52" s="389"/>
      <c r="I52" s="389"/>
      <c r="J52" s="389"/>
      <c r="K52" s="389"/>
      <c r="L52" s="389"/>
      <c r="M52" s="389"/>
      <c r="N52" s="389"/>
      <c r="O52" s="389"/>
      <c r="P52" s="389"/>
      <c r="Q52" s="389"/>
      <c r="R52" s="389"/>
      <c r="S52" s="389"/>
      <c r="T52" s="389"/>
      <c r="U52" s="389"/>
      <c r="V52" s="390"/>
      <c r="W52" s="27" t="s">
        <v>9</v>
      </c>
      <c r="X52" s="35">
        <v>35</v>
      </c>
      <c r="Y52" s="28"/>
      <c r="Z52" s="26"/>
      <c r="AA52" s="389"/>
      <c r="AB52" s="389"/>
      <c r="AC52" s="389"/>
      <c r="AD52" s="389"/>
      <c r="AE52" s="389"/>
      <c r="AF52" s="389"/>
      <c r="AG52" s="389"/>
      <c r="AH52" s="389"/>
      <c r="AI52" s="389"/>
      <c r="AJ52" s="389"/>
      <c r="AK52" s="389"/>
      <c r="AL52" s="389"/>
      <c r="AM52" s="389"/>
      <c r="AN52" s="389"/>
      <c r="AO52" s="389"/>
      <c r="AP52" s="389"/>
      <c r="AQ52" s="389"/>
      <c r="AR52" s="389"/>
      <c r="AS52" s="389"/>
      <c r="AT52" s="390"/>
      <c r="AU52" s="27" t="s">
        <v>9</v>
      </c>
      <c r="AV52" s="35">
        <v>35</v>
      </c>
      <c r="AW52" s="28"/>
      <c r="AX52" s="26"/>
      <c r="AY52" s="389"/>
      <c r="AZ52" s="389"/>
      <c r="BA52" s="389"/>
      <c r="BB52" s="389"/>
      <c r="BC52" s="389"/>
      <c r="BD52" s="389"/>
      <c r="BE52" s="389"/>
      <c r="BF52" s="389"/>
      <c r="BG52" s="389"/>
      <c r="BH52" s="389"/>
      <c r="BI52" s="389"/>
      <c r="BJ52" s="389"/>
      <c r="BK52" s="389"/>
      <c r="BL52" s="389"/>
      <c r="BM52" s="389"/>
      <c r="BN52" s="389"/>
      <c r="BO52" s="389"/>
      <c r="BP52" s="389"/>
      <c r="BQ52" s="389"/>
      <c r="BR52" s="390"/>
      <c r="BS52" s="27" t="s">
        <v>9</v>
      </c>
      <c r="BT52" s="35">
        <v>35</v>
      </c>
      <c r="BU52" s="28"/>
    </row>
    <row r="53" spans="1:79" ht="12.75" customHeight="1">
      <c r="A53" s="8"/>
      <c r="B53" s="25"/>
      <c r="C53" s="389"/>
      <c r="D53" s="389"/>
      <c r="E53" s="389"/>
      <c r="F53" s="389"/>
      <c r="G53" s="389"/>
      <c r="H53" s="389"/>
      <c r="I53" s="389"/>
      <c r="J53" s="389"/>
      <c r="K53" s="389"/>
      <c r="L53" s="389"/>
      <c r="M53" s="389"/>
      <c r="N53" s="389"/>
      <c r="O53" s="389"/>
      <c r="P53" s="389"/>
      <c r="Q53" s="389"/>
      <c r="R53" s="389"/>
      <c r="S53" s="389"/>
      <c r="T53" s="389"/>
      <c r="U53" s="389"/>
      <c r="V53" s="390"/>
      <c r="W53" s="27" t="s">
        <v>10</v>
      </c>
      <c r="X53" s="28"/>
      <c r="Y53" s="28"/>
      <c r="Z53" s="26"/>
      <c r="AA53" s="389"/>
      <c r="AB53" s="389"/>
      <c r="AC53" s="389"/>
      <c r="AD53" s="389"/>
      <c r="AE53" s="389"/>
      <c r="AF53" s="389"/>
      <c r="AG53" s="389"/>
      <c r="AH53" s="389"/>
      <c r="AI53" s="389"/>
      <c r="AJ53" s="389"/>
      <c r="AK53" s="389"/>
      <c r="AL53" s="389"/>
      <c r="AM53" s="389"/>
      <c r="AN53" s="389"/>
      <c r="AO53" s="389"/>
      <c r="AP53" s="389"/>
      <c r="AQ53" s="389"/>
      <c r="AR53" s="389"/>
      <c r="AS53" s="389"/>
      <c r="AT53" s="390"/>
      <c r="AU53" s="27" t="s">
        <v>10</v>
      </c>
      <c r="AV53" s="28"/>
      <c r="AW53" s="28"/>
      <c r="AX53" s="26"/>
      <c r="AY53" s="389"/>
      <c r="AZ53" s="389"/>
      <c r="BA53" s="389"/>
      <c r="BB53" s="389"/>
      <c r="BC53" s="389"/>
      <c r="BD53" s="389"/>
      <c r="BE53" s="389"/>
      <c r="BF53" s="389"/>
      <c r="BG53" s="389"/>
      <c r="BH53" s="389"/>
      <c r="BI53" s="389"/>
      <c r="BJ53" s="389"/>
      <c r="BK53" s="389"/>
      <c r="BL53" s="389"/>
      <c r="BM53" s="389"/>
      <c r="BN53" s="389"/>
      <c r="BO53" s="389"/>
      <c r="BP53" s="389"/>
      <c r="BQ53" s="389"/>
      <c r="BR53" s="390"/>
      <c r="BS53" s="27" t="s">
        <v>10</v>
      </c>
      <c r="BT53" s="28"/>
      <c r="BU53" s="28"/>
    </row>
    <row r="54" spans="1:79">
      <c r="A54" s="8"/>
      <c r="B54" s="8"/>
      <c r="C54" s="8"/>
      <c r="D54" s="8"/>
      <c r="E54" s="8"/>
      <c r="F54" s="8"/>
      <c r="G54" s="8"/>
      <c r="H54" s="8"/>
      <c r="I54" s="8"/>
      <c r="J54" s="8"/>
      <c r="K54" s="8"/>
      <c r="L54" s="8"/>
      <c r="M54" s="8"/>
      <c r="N54" s="8"/>
      <c r="O54" s="8"/>
      <c r="P54" s="8"/>
      <c r="Q54" s="8"/>
      <c r="R54" s="8"/>
      <c r="S54" s="8"/>
      <c r="T54" s="8"/>
      <c r="U54" s="8"/>
      <c r="V54" s="8"/>
      <c r="W54" s="8"/>
      <c r="X54" s="8"/>
      <c r="Y54" s="10"/>
      <c r="Z54" s="8"/>
      <c r="AA54" s="8"/>
      <c r="AB54" s="8"/>
      <c r="AC54" s="8"/>
      <c r="AD54" s="8"/>
      <c r="AE54" s="8"/>
      <c r="AF54" s="8"/>
      <c r="AG54" s="8"/>
      <c r="AH54" s="8"/>
      <c r="AI54" s="8"/>
      <c r="AJ54" s="8"/>
      <c r="AK54" s="8"/>
      <c r="AL54" s="8"/>
      <c r="AM54" s="8"/>
      <c r="AN54" s="8"/>
      <c r="AO54" s="8"/>
      <c r="AP54" s="8"/>
      <c r="AQ54" s="8"/>
      <c r="AR54" s="8"/>
      <c r="AS54" s="8"/>
      <c r="AT54" s="8"/>
      <c r="AU54" s="8"/>
      <c r="AV54" s="8"/>
      <c r="AW54" s="10"/>
      <c r="AX54" s="8"/>
      <c r="AY54" s="8"/>
      <c r="AZ54" s="8"/>
      <c r="BA54" s="8"/>
      <c r="BB54" s="8"/>
      <c r="BC54" s="8"/>
      <c r="BD54" s="8"/>
      <c r="BE54" s="8"/>
      <c r="BF54" s="8"/>
      <c r="BG54" s="8"/>
      <c r="BH54" s="8"/>
      <c r="BI54" s="8"/>
      <c r="BJ54" s="8"/>
      <c r="BK54" s="8"/>
      <c r="BL54" s="8"/>
      <c r="BM54" s="8"/>
      <c r="BN54" s="8"/>
      <c r="BO54" s="8"/>
      <c r="BP54" s="8"/>
      <c r="BQ54" s="8"/>
      <c r="BR54" s="8"/>
      <c r="BS54" s="8"/>
      <c r="BT54" s="8"/>
      <c r="BU54" s="10"/>
      <c r="BV54" s="8"/>
      <c r="BW54" s="8"/>
      <c r="BX54" s="8"/>
      <c r="BY54" s="8"/>
      <c r="BZ54" s="8"/>
      <c r="CA54" s="8"/>
    </row>
    <row r="55" spans="1:79">
      <c r="A55" s="8"/>
      <c r="B55" s="8"/>
      <c r="C55" s="8"/>
      <c r="D55" s="8"/>
      <c r="E55" s="8"/>
      <c r="F55" s="8"/>
      <c r="G55" s="8"/>
      <c r="H55" s="8"/>
      <c r="I55" s="8"/>
      <c r="J55" s="8"/>
      <c r="K55" s="8"/>
      <c r="L55" s="8"/>
      <c r="M55" s="8"/>
      <c r="N55" s="8"/>
      <c r="O55" s="8"/>
      <c r="P55" s="8"/>
      <c r="Q55" s="8"/>
      <c r="R55" s="8"/>
      <c r="S55" s="8"/>
      <c r="T55" s="8"/>
      <c r="U55" s="8"/>
      <c r="V55" s="8"/>
      <c r="W55" s="8"/>
      <c r="X55" s="8"/>
      <c r="Y55" s="10"/>
      <c r="Z55" s="8"/>
      <c r="AA55" s="8"/>
      <c r="AB55" s="8"/>
      <c r="AC55" s="8"/>
      <c r="AD55" s="8"/>
      <c r="AE55" s="8"/>
      <c r="AF55" s="8"/>
      <c r="AG55" s="8"/>
      <c r="AH55" s="8"/>
      <c r="AI55" s="8"/>
      <c r="AJ55" s="8"/>
      <c r="AK55" s="8"/>
      <c r="AL55" s="8"/>
      <c r="AM55" s="8"/>
      <c r="AN55" s="8"/>
      <c r="AO55" s="8"/>
      <c r="AP55" s="8"/>
      <c r="AQ55" s="8"/>
      <c r="AR55" s="8"/>
      <c r="AS55" s="8"/>
      <c r="AT55" s="8"/>
      <c r="AU55" s="8"/>
      <c r="AV55" s="8"/>
      <c r="AW55" s="10"/>
      <c r="AX55" s="8"/>
      <c r="AY55" s="8"/>
      <c r="AZ55" s="8"/>
      <c r="BA55" s="8"/>
      <c r="BB55" s="8"/>
      <c r="BC55" s="8"/>
      <c r="BD55" s="8"/>
      <c r="BE55" s="8"/>
      <c r="BF55" s="8"/>
      <c r="BG55" s="8"/>
      <c r="BH55" s="8"/>
      <c r="BI55" s="8"/>
      <c r="BJ55" s="8"/>
      <c r="BK55" s="8"/>
      <c r="BL55" s="8"/>
      <c r="BM55" s="8"/>
      <c r="BN55" s="8"/>
      <c r="BO55" s="8"/>
      <c r="BP55" s="8"/>
      <c r="BQ55" s="8"/>
      <c r="BR55" s="8"/>
      <c r="BS55" s="8"/>
      <c r="BT55" s="8"/>
      <c r="BU55" s="10"/>
      <c r="BV55" s="8"/>
      <c r="BW55" s="8"/>
      <c r="BX55" s="8"/>
      <c r="BY55" s="8"/>
      <c r="BZ55" s="8"/>
      <c r="CA55" s="8"/>
    </row>
    <row r="56" spans="1:79">
      <c r="A56" s="8"/>
      <c r="B56" s="8"/>
      <c r="C56" s="8"/>
      <c r="D56" s="8"/>
      <c r="E56" s="8"/>
      <c r="F56" s="8"/>
      <c r="G56" s="8"/>
      <c r="H56" s="8"/>
      <c r="I56" s="8"/>
      <c r="J56" s="8"/>
      <c r="K56" s="8"/>
      <c r="L56" s="8"/>
      <c r="M56" s="8"/>
      <c r="N56" s="8"/>
      <c r="O56" s="8"/>
      <c r="P56" s="8"/>
      <c r="Q56" s="8"/>
      <c r="R56" s="8"/>
      <c r="S56" s="8"/>
      <c r="T56" s="8"/>
      <c r="U56" s="8"/>
      <c r="V56" s="8"/>
      <c r="W56" s="8"/>
      <c r="X56" s="8"/>
      <c r="Y56" s="10"/>
      <c r="Z56" s="8"/>
      <c r="AA56" s="8"/>
      <c r="AB56" s="8"/>
      <c r="AC56" s="8"/>
      <c r="AD56" s="8"/>
      <c r="AE56" s="8"/>
      <c r="AF56" s="8"/>
      <c r="AG56" s="8"/>
      <c r="AH56" s="8"/>
      <c r="AI56" s="8"/>
      <c r="AJ56" s="8"/>
      <c r="AK56" s="8"/>
      <c r="AL56" s="8"/>
      <c r="AM56" s="8"/>
      <c r="AN56" s="8"/>
      <c r="AO56" s="8"/>
      <c r="AP56" s="8"/>
      <c r="AQ56" s="8"/>
      <c r="AR56" s="8"/>
      <c r="AS56" s="8"/>
      <c r="AT56" s="8"/>
      <c r="AU56" s="8"/>
      <c r="AV56" s="8"/>
      <c r="AW56" s="10"/>
      <c r="AX56" s="8"/>
      <c r="AY56" s="8"/>
      <c r="AZ56" s="8"/>
      <c r="BA56" s="8"/>
      <c r="BB56" s="8"/>
      <c r="BC56" s="8"/>
      <c r="BD56" s="8"/>
      <c r="BE56" s="8"/>
      <c r="BF56" s="8"/>
      <c r="BG56" s="8"/>
      <c r="BH56" s="8"/>
      <c r="BI56" s="8"/>
      <c r="BJ56" s="8"/>
      <c r="BK56" s="8"/>
      <c r="BL56" s="8"/>
      <c r="BM56" s="8"/>
      <c r="BN56" s="8"/>
      <c r="BO56" s="8"/>
      <c r="BP56" s="8"/>
      <c r="BQ56" s="8"/>
      <c r="BR56" s="8"/>
      <c r="BS56" s="8"/>
      <c r="BT56" s="8"/>
      <c r="BU56" s="10"/>
      <c r="BV56" s="8"/>
      <c r="BW56" s="8"/>
      <c r="BX56" s="8"/>
      <c r="BY56" s="8"/>
      <c r="BZ56" s="8"/>
      <c r="CA56" s="8"/>
    </row>
    <row r="57" spans="1:79">
      <c r="A57" s="8"/>
      <c r="B57" s="8"/>
      <c r="C57" s="8"/>
      <c r="D57" s="8"/>
      <c r="E57" s="8"/>
      <c r="F57" s="8"/>
      <c r="G57" s="8"/>
      <c r="H57" s="8"/>
      <c r="I57" s="8"/>
      <c r="J57" s="8"/>
      <c r="K57" s="8"/>
      <c r="L57" s="8"/>
      <c r="M57" s="8"/>
      <c r="N57" s="8"/>
      <c r="O57" s="8"/>
      <c r="P57" s="8"/>
      <c r="Q57" s="8"/>
      <c r="R57" s="8"/>
      <c r="S57" s="8"/>
      <c r="T57" s="8"/>
      <c r="U57" s="8"/>
      <c r="V57" s="8"/>
      <c r="W57" s="8"/>
      <c r="X57" s="8"/>
      <c r="Y57" s="10"/>
      <c r="Z57" s="8"/>
      <c r="AA57" s="8"/>
      <c r="AB57" s="8"/>
      <c r="AC57" s="8"/>
      <c r="AD57" s="8"/>
      <c r="AE57" s="8"/>
      <c r="AF57" s="8"/>
      <c r="AG57" s="8"/>
      <c r="AH57" s="8"/>
      <c r="AI57" s="8"/>
      <c r="AJ57" s="8"/>
      <c r="AK57" s="8"/>
      <c r="AL57" s="8"/>
      <c r="AM57" s="8"/>
      <c r="AN57" s="8"/>
      <c r="AO57" s="8"/>
      <c r="AP57" s="8"/>
      <c r="AQ57" s="8"/>
      <c r="AR57" s="8"/>
      <c r="AS57" s="8"/>
      <c r="AT57" s="8"/>
      <c r="AU57" s="8"/>
      <c r="AV57" s="8"/>
      <c r="AW57" s="10"/>
      <c r="AX57" s="8"/>
      <c r="AY57" s="8"/>
      <c r="AZ57" s="8"/>
      <c r="BA57" s="8"/>
      <c r="BB57" s="8"/>
      <c r="BC57" s="8"/>
      <c r="BD57" s="8"/>
      <c r="BE57" s="8"/>
      <c r="BF57" s="8"/>
      <c r="BG57" s="8"/>
      <c r="BH57" s="8"/>
      <c r="BI57" s="8"/>
      <c r="BJ57" s="8"/>
      <c r="BK57" s="8"/>
      <c r="BL57" s="8"/>
      <c r="BM57" s="8"/>
      <c r="BN57" s="8"/>
      <c r="BO57" s="8"/>
      <c r="BP57" s="8"/>
      <c r="BQ57" s="8"/>
      <c r="BR57" s="8"/>
      <c r="BS57" s="8"/>
      <c r="BT57" s="8"/>
      <c r="BU57" s="10"/>
      <c r="BV57" s="8"/>
      <c r="BW57" s="8"/>
      <c r="BX57" s="8"/>
      <c r="BY57" s="8"/>
      <c r="BZ57" s="8"/>
      <c r="CA57" s="8"/>
    </row>
    <row r="58" spans="1:79">
      <c r="A58" s="8"/>
      <c r="B58" s="8"/>
      <c r="C58" s="8"/>
      <c r="D58" s="8"/>
      <c r="E58" s="8"/>
      <c r="F58" s="8"/>
      <c r="G58" s="8"/>
      <c r="H58" s="8"/>
      <c r="I58" s="8"/>
      <c r="J58" s="8"/>
      <c r="K58" s="8"/>
      <c r="L58" s="8"/>
      <c r="M58" s="8"/>
      <c r="N58" s="8"/>
      <c r="O58" s="8"/>
      <c r="P58" s="8"/>
      <c r="Q58" s="8"/>
      <c r="R58" s="8"/>
      <c r="S58" s="8"/>
      <c r="T58" s="8"/>
      <c r="U58" s="8"/>
      <c r="V58" s="8"/>
      <c r="W58" s="8"/>
      <c r="X58" s="8"/>
      <c r="Y58" s="10"/>
      <c r="Z58" s="8"/>
      <c r="AA58" s="8"/>
      <c r="AB58" s="8"/>
      <c r="AC58" s="8"/>
      <c r="AD58" s="8"/>
      <c r="AE58" s="8"/>
      <c r="AF58" s="8"/>
      <c r="AG58" s="8"/>
      <c r="AH58" s="8"/>
      <c r="AI58" s="8"/>
      <c r="AJ58" s="8"/>
      <c r="AK58" s="8"/>
      <c r="AL58" s="8"/>
      <c r="AM58" s="8"/>
      <c r="AN58" s="8"/>
      <c r="AO58" s="8"/>
      <c r="AP58" s="8"/>
      <c r="AQ58" s="8"/>
      <c r="AR58" s="8"/>
      <c r="AS58" s="8"/>
      <c r="AT58" s="8"/>
      <c r="AU58" s="8"/>
      <c r="AV58" s="8"/>
      <c r="AW58" s="10"/>
      <c r="AX58" s="8"/>
      <c r="AY58" s="8"/>
      <c r="AZ58" s="8"/>
      <c r="BA58" s="8"/>
      <c r="BB58" s="8"/>
      <c r="BC58" s="8"/>
      <c r="BD58" s="8"/>
      <c r="BE58" s="8"/>
      <c r="BF58" s="8"/>
      <c r="BG58" s="8"/>
      <c r="BH58" s="8"/>
      <c r="BI58" s="8"/>
      <c r="BJ58" s="8"/>
      <c r="BK58" s="8"/>
      <c r="BL58" s="8"/>
      <c r="BM58" s="8"/>
      <c r="BN58" s="8"/>
      <c r="BO58" s="8"/>
      <c r="BP58" s="8"/>
      <c r="BQ58" s="8"/>
      <c r="BR58" s="8"/>
      <c r="BS58" s="8"/>
      <c r="BT58" s="8"/>
      <c r="BU58" s="10"/>
      <c r="BV58" s="8"/>
      <c r="BW58" s="8"/>
      <c r="BX58" s="8"/>
      <c r="BY58" s="8"/>
      <c r="BZ58" s="8"/>
      <c r="CA58" s="8"/>
    </row>
    <row r="59" spans="1:79">
      <c r="A59" s="8"/>
      <c r="B59" s="8"/>
      <c r="C59" s="8"/>
      <c r="D59" s="8"/>
      <c r="E59" s="8"/>
      <c r="F59" s="8"/>
      <c r="G59" s="8"/>
      <c r="H59" s="8"/>
      <c r="I59" s="8"/>
      <c r="J59" s="8"/>
      <c r="K59" s="8"/>
      <c r="L59" s="8"/>
      <c r="M59" s="8"/>
      <c r="N59" s="8"/>
      <c r="O59" s="8"/>
      <c r="P59" s="8"/>
      <c r="Q59" s="8"/>
      <c r="R59" s="8"/>
      <c r="S59" s="8"/>
      <c r="T59" s="8"/>
      <c r="U59" s="8"/>
      <c r="V59" s="8"/>
      <c r="W59" s="8"/>
      <c r="X59" s="8"/>
      <c r="Y59" s="10"/>
      <c r="Z59" s="8"/>
      <c r="AA59" s="8"/>
      <c r="AB59" s="8"/>
      <c r="AC59" s="8"/>
      <c r="AD59" s="8"/>
      <c r="AE59" s="8"/>
      <c r="AF59" s="8"/>
      <c r="AG59" s="8"/>
      <c r="AH59" s="8"/>
      <c r="AI59" s="8"/>
      <c r="AJ59" s="8"/>
      <c r="AK59" s="8"/>
      <c r="AL59" s="8"/>
      <c r="AM59" s="8"/>
      <c r="AN59" s="8"/>
      <c r="AO59" s="8"/>
      <c r="AP59" s="8"/>
      <c r="AQ59" s="8"/>
      <c r="AR59" s="8"/>
      <c r="AS59" s="8"/>
      <c r="AT59" s="8"/>
      <c r="AU59" s="8"/>
      <c r="AV59" s="8"/>
      <c r="AW59" s="10"/>
      <c r="AX59" s="8"/>
      <c r="AY59" s="8"/>
      <c r="AZ59" s="8"/>
      <c r="BA59" s="8"/>
      <c r="BB59" s="8"/>
      <c r="BC59" s="8"/>
      <c r="BD59" s="8"/>
      <c r="BE59" s="8"/>
      <c r="BF59" s="8"/>
      <c r="BG59" s="8"/>
      <c r="BH59" s="8"/>
      <c r="BI59" s="8"/>
      <c r="BJ59" s="8"/>
      <c r="BK59" s="8"/>
      <c r="BL59" s="8"/>
      <c r="BM59" s="8"/>
      <c r="BN59" s="8"/>
      <c r="BO59" s="8"/>
      <c r="BP59" s="8"/>
      <c r="BQ59" s="8"/>
      <c r="BR59" s="8"/>
      <c r="BS59" s="8"/>
      <c r="BT59" s="8"/>
      <c r="BU59" s="10"/>
      <c r="BV59" s="8"/>
      <c r="BW59" s="8"/>
      <c r="BX59" s="8"/>
      <c r="BY59" s="8"/>
      <c r="BZ59" s="8"/>
      <c r="CA59" s="8"/>
    </row>
    <row r="60" spans="1:79">
      <c r="A60" s="8"/>
      <c r="B60" s="8"/>
      <c r="C60" s="8"/>
      <c r="D60" s="8"/>
      <c r="E60" s="8"/>
      <c r="F60" s="8"/>
      <c r="G60" s="8"/>
      <c r="H60" s="8"/>
      <c r="I60" s="8"/>
      <c r="J60" s="8"/>
      <c r="K60" s="8"/>
      <c r="L60" s="8"/>
      <c r="M60" s="8"/>
      <c r="N60" s="8"/>
      <c r="O60" s="8"/>
      <c r="P60" s="8"/>
      <c r="Q60" s="8"/>
      <c r="R60" s="8"/>
      <c r="S60" s="8"/>
      <c r="T60" s="8"/>
      <c r="U60" s="8"/>
      <c r="V60" s="8"/>
      <c r="W60" s="8"/>
      <c r="X60" s="8"/>
      <c r="Y60" s="10"/>
      <c r="Z60" s="8"/>
      <c r="AA60" s="8"/>
      <c r="AB60" s="8"/>
      <c r="AC60" s="8"/>
      <c r="AD60" s="8"/>
      <c r="AE60" s="8"/>
      <c r="AF60" s="8"/>
      <c r="AG60" s="8"/>
      <c r="AH60" s="8"/>
      <c r="AI60" s="8"/>
      <c r="AJ60" s="8"/>
      <c r="AK60" s="8"/>
      <c r="AL60" s="8"/>
      <c r="AM60" s="8"/>
      <c r="AN60" s="8"/>
      <c r="AO60" s="8"/>
      <c r="AP60" s="8"/>
      <c r="AQ60" s="8"/>
      <c r="AR60" s="8"/>
      <c r="AS60" s="8"/>
      <c r="AT60" s="8"/>
      <c r="AU60" s="8"/>
      <c r="AV60" s="8"/>
      <c r="AW60" s="10"/>
      <c r="AX60" s="8"/>
      <c r="AY60" s="8"/>
      <c r="AZ60" s="8"/>
      <c r="BA60" s="8"/>
      <c r="BB60" s="8"/>
      <c r="BC60" s="8"/>
      <c r="BD60" s="8"/>
      <c r="BE60" s="8"/>
      <c r="BF60" s="8"/>
      <c r="BG60" s="8"/>
      <c r="BH60" s="8"/>
      <c r="BI60" s="8"/>
      <c r="BJ60" s="8"/>
      <c r="BK60" s="8"/>
      <c r="BL60" s="8"/>
      <c r="BM60" s="8"/>
      <c r="BN60" s="8"/>
      <c r="BO60" s="8"/>
      <c r="BP60" s="8"/>
      <c r="BQ60" s="8"/>
      <c r="BR60" s="8"/>
      <c r="BS60" s="8"/>
      <c r="BT60" s="8"/>
      <c r="BU60" s="10"/>
      <c r="BV60" s="8"/>
      <c r="BW60" s="8"/>
      <c r="BX60" s="8"/>
      <c r="BY60" s="8"/>
      <c r="BZ60" s="8"/>
      <c r="CA60" s="8"/>
    </row>
    <row r="61" spans="1:79">
      <c r="A61" s="8"/>
      <c r="B61" s="8"/>
      <c r="C61" s="8"/>
      <c r="D61" s="8"/>
      <c r="E61" s="8"/>
      <c r="F61" s="8"/>
      <c r="G61" s="8"/>
      <c r="H61" s="8"/>
      <c r="I61" s="8"/>
      <c r="J61" s="8"/>
      <c r="K61" s="8"/>
      <c r="L61" s="8"/>
      <c r="M61" s="8"/>
      <c r="N61" s="8"/>
      <c r="O61" s="8"/>
      <c r="P61" s="8"/>
      <c r="Q61" s="8"/>
      <c r="R61" s="8"/>
      <c r="S61" s="8"/>
      <c r="T61" s="8"/>
      <c r="U61" s="8"/>
      <c r="V61" s="8"/>
      <c r="W61" s="8"/>
      <c r="X61" s="8"/>
      <c r="Y61" s="10"/>
      <c r="Z61" s="8"/>
      <c r="AA61" s="8"/>
      <c r="AB61" s="8"/>
      <c r="AC61" s="8"/>
      <c r="AD61" s="8"/>
      <c r="AE61" s="8"/>
      <c r="AF61" s="8"/>
      <c r="AG61" s="8"/>
      <c r="AH61" s="8"/>
      <c r="AI61" s="8"/>
      <c r="AJ61" s="8"/>
      <c r="AK61" s="8"/>
      <c r="AL61" s="8"/>
      <c r="AM61" s="8"/>
      <c r="AN61" s="8"/>
      <c r="AO61" s="8"/>
      <c r="AP61" s="8"/>
      <c r="AQ61" s="8"/>
      <c r="AR61" s="8"/>
      <c r="AS61" s="8"/>
      <c r="AT61" s="8"/>
      <c r="AU61" s="8"/>
      <c r="AV61" s="8"/>
      <c r="AW61" s="10"/>
      <c r="AX61" s="8"/>
      <c r="AY61" s="8"/>
      <c r="AZ61" s="8"/>
      <c r="BA61" s="8"/>
      <c r="BB61" s="8"/>
      <c r="BC61" s="8"/>
      <c r="BD61" s="8"/>
      <c r="BE61" s="8"/>
      <c r="BF61" s="8"/>
      <c r="BG61" s="8"/>
      <c r="BH61" s="8"/>
      <c r="BI61" s="8"/>
      <c r="BJ61" s="8"/>
      <c r="BK61" s="8"/>
      <c r="BL61" s="8"/>
      <c r="BM61" s="8"/>
      <c r="BN61" s="8"/>
      <c r="BO61" s="8"/>
      <c r="BP61" s="8"/>
      <c r="BQ61" s="8"/>
      <c r="BR61" s="8"/>
      <c r="BS61" s="8"/>
      <c r="BT61" s="8"/>
      <c r="BU61" s="10"/>
      <c r="BV61" s="8"/>
      <c r="BW61" s="8"/>
      <c r="BX61" s="8"/>
      <c r="BY61" s="8"/>
      <c r="BZ61" s="8"/>
      <c r="CA61" s="8"/>
    </row>
    <row r="62" spans="1:79">
      <c r="A62" s="8"/>
      <c r="B62" s="8"/>
      <c r="C62" s="8"/>
      <c r="D62" s="8"/>
      <c r="E62" s="8"/>
      <c r="F62" s="8"/>
      <c r="G62" s="8"/>
      <c r="H62" s="8"/>
      <c r="I62" s="8"/>
      <c r="J62" s="8"/>
      <c r="K62" s="8"/>
      <c r="L62" s="8"/>
      <c r="M62" s="8"/>
      <c r="N62" s="8"/>
      <c r="O62" s="8"/>
      <c r="P62" s="8"/>
      <c r="Q62" s="8"/>
      <c r="R62" s="8"/>
      <c r="S62" s="8"/>
      <c r="T62" s="8"/>
      <c r="U62" s="8"/>
      <c r="V62" s="8"/>
      <c r="W62" s="8"/>
      <c r="X62" s="8"/>
      <c r="Y62" s="10"/>
      <c r="Z62" s="8"/>
      <c r="AA62" s="8"/>
      <c r="AB62" s="8"/>
      <c r="AC62" s="8"/>
      <c r="AD62" s="8"/>
      <c r="AE62" s="8"/>
      <c r="AF62" s="8"/>
      <c r="AG62" s="8"/>
      <c r="AH62" s="8"/>
      <c r="AI62" s="8"/>
      <c r="AJ62" s="8"/>
      <c r="AK62" s="8"/>
      <c r="AL62" s="8"/>
      <c r="AM62" s="8"/>
      <c r="AN62" s="8"/>
      <c r="AO62" s="8"/>
      <c r="AP62" s="8"/>
      <c r="AQ62" s="8"/>
      <c r="AR62" s="8"/>
      <c r="AS62" s="8"/>
      <c r="AT62" s="8"/>
      <c r="AU62" s="8"/>
      <c r="AV62" s="8"/>
      <c r="AW62" s="10"/>
      <c r="AX62" s="8"/>
      <c r="AY62" s="8"/>
      <c r="AZ62" s="8"/>
      <c r="BA62" s="8"/>
      <c r="BB62" s="8"/>
      <c r="BC62" s="8"/>
      <c r="BD62" s="8"/>
      <c r="BE62" s="8"/>
      <c r="BF62" s="8"/>
      <c r="BG62" s="8"/>
      <c r="BH62" s="8"/>
      <c r="BI62" s="8"/>
      <c r="BJ62" s="8"/>
      <c r="BK62" s="8"/>
      <c r="BL62" s="8"/>
      <c r="BM62" s="8"/>
      <c r="BN62" s="8"/>
      <c r="BO62" s="8"/>
      <c r="BP62" s="8"/>
      <c r="BQ62" s="8"/>
      <c r="BR62" s="8"/>
      <c r="BS62" s="8"/>
      <c r="BT62" s="8"/>
      <c r="BU62" s="10"/>
      <c r="BV62" s="8"/>
      <c r="BW62" s="8"/>
      <c r="BX62" s="8"/>
      <c r="BY62" s="8"/>
      <c r="BZ62" s="8"/>
      <c r="CA62" s="8"/>
    </row>
    <row r="63" spans="1:79">
      <c r="A63" s="8"/>
      <c r="B63" s="8"/>
      <c r="C63" s="8"/>
      <c r="D63" s="8"/>
      <c r="E63" s="8"/>
      <c r="F63" s="8"/>
      <c r="G63" s="8"/>
      <c r="H63" s="8"/>
      <c r="I63" s="8"/>
      <c r="J63" s="8"/>
      <c r="K63" s="8"/>
      <c r="L63" s="8"/>
      <c r="M63" s="8"/>
      <c r="N63" s="8"/>
      <c r="O63" s="8"/>
      <c r="P63" s="8"/>
      <c r="Q63" s="8"/>
      <c r="R63" s="8"/>
      <c r="S63" s="8"/>
      <c r="T63" s="8"/>
      <c r="U63" s="8"/>
      <c r="V63" s="8"/>
      <c r="W63" s="8"/>
      <c r="X63" s="8"/>
      <c r="Y63" s="10"/>
      <c r="Z63" s="8"/>
      <c r="AA63" s="8"/>
      <c r="AB63" s="8"/>
      <c r="AC63" s="8"/>
      <c r="AD63" s="8"/>
      <c r="AE63" s="8"/>
      <c r="AF63" s="8"/>
      <c r="AG63" s="8"/>
      <c r="AH63" s="8"/>
      <c r="AI63" s="8"/>
      <c r="AJ63" s="8"/>
      <c r="AK63" s="8"/>
      <c r="AL63" s="8"/>
      <c r="AM63" s="8"/>
      <c r="AN63" s="8"/>
      <c r="AO63" s="8"/>
      <c r="AP63" s="8"/>
      <c r="AQ63" s="8"/>
      <c r="AR63" s="8"/>
      <c r="AS63" s="8"/>
      <c r="AT63" s="8"/>
      <c r="AU63" s="8"/>
      <c r="AV63" s="8"/>
      <c r="AW63" s="10"/>
      <c r="AX63" s="8"/>
      <c r="AY63" s="8"/>
      <c r="AZ63" s="8"/>
      <c r="BA63" s="8"/>
      <c r="BB63" s="8"/>
      <c r="BC63" s="8"/>
      <c r="BD63" s="8"/>
      <c r="BE63" s="8"/>
      <c r="BF63" s="8"/>
      <c r="BG63" s="8"/>
      <c r="BH63" s="8"/>
      <c r="BI63" s="8"/>
      <c r="BJ63" s="8"/>
      <c r="BK63" s="8"/>
      <c r="BL63" s="8"/>
      <c r="BM63" s="8"/>
      <c r="BN63" s="8"/>
      <c r="BO63" s="8"/>
      <c r="BP63" s="8"/>
      <c r="BQ63" s="8"/>
      <c r="BR63" s="8"/>
      <c r="BS63" s="8"/>
      <c r="BT63" s="8"/>
      <c r="BU63" s="10"/>
      <c r="BV63" s="8"/>
      <c r="BW63" s="8"/>
      <c r="BX63" s="8"/>
      <c r="BY63" s="8"/>
      <c r="BZ63" s="8"/>
      <c r="CA63" s="8"/>
    </row>
    <row r="64" spans="1:79">
      <c r="A64" s="8"/>
      <c r="B64" s="8"/>
      <c r="C64" s="8"/>
      <c r="D64" s="8"/>
      <c r="E64" s="8"/>
      <c r="F64" s="8"/>
      <c r="G64" s="8"/>
      <c r="H64" s="8"/>
      <c r="I64" s="8"/>
      <c r="J64" s="8"/>
      <c r="K64" s="8"/>
      <c r="L64" s="8"/>
      <c r="M64" s="8"/>
      <c r="N64" s="8"/>
      <c r="O64" s="8"/>
      <c r="P64" s="8"/>
      <c r="Q64" s="8"/>
      <c r="R64" s="8"/>
      <c r="S64" s="8"/>
      <c r="T64" s="8"/>
      <c r="U64" s="8"/>
      <c r="V64" s="8"/>
      <c r="W64" s="8"/>
      <c r="X64" s="8"/>
      <c r="Y64" s="10"/>
      <c r="Z64" s="8"/>
      <c r="AA64" s="8"/>
      <c r="AB64" s="8"/>
      <c r="AC64" s="8"/>
      <c r="AD64" s="8"/>
      <c r="AE64" s="8"/>
      <c r="AF64" s="8"/>
      <c r="AG64" s="8"/>
      <c r="AH64" s="8"/>
      <c r="AI64" s="8"/>
      <c r="AJ64" s="8"/>
      <c r="AK64" s="8"/>
      <c r="AL64" s="8"/>
      <c r="AM64" s="8"/>
      <c r="AN64" s="8"/>
      <c r="AO64" s="8"/>
      <c r="AP64" s="8"/>
      <c r="AQ64" s="8"/>
      <c r="AR64" s="8"/>
      <c r="AS64" s="8"/>
      <c r="AT64" s="8"/>
      <c r="AU64" s="8"/>
      <c r="AV64" s="8"/>
      <c r="AW64" s="10"/>
      <c r="AX64" s="8"/>
      <c r="AY64" s="8"/>
      <c r="AZ64" s="8"/>
      <c r="BA64" s="8"/>
      <c r="BB64" s="8"/>
      <c r="BC64" s="8"/>
      <c r="BD64" s="8"/>
      <c r="BE64" s="8"/>
      <c r="BF64" s="8"/>
      <c r="BG64" s="8"/>
      <c r="BH64" s="8"/>
      <c r="BI64" s="8"/>
      <c r="BJ64" s="8"/>
      <c r="BK64" s="8"/>
      <c r="BL64" s="8"/>
      <c r="BM64" s="8"/>
      <c r="BN64" s="8"/>
      <c r="BO64" s="8"/>
      <c r="BP64" s="8"/>
      <c r="BQ64" s="8"/>
      <c r="BR64" s="8"/>
      <c r="BS64" s="8"/>
      <c r="BT64" s="8"/>
      <c r="BU64" s="10"/>
      <c r="BV64" s="8"/>
      <c r="BW64" s="8"/>
      <c r="BX64" s="8"/>
      <c r="BY64" s="8"/>
      <c r="BZ64" s="8"/>
      <c r="CA64" s="8"/>
    </row>
    <row r="65" spans="1:79">
      <c r="A65" s="8"/>
      <c r="B65" s="8"/>
      <c r="C65" s="8"/>
      <c r="D65" s="8"/>
      <c r="E65" s="8"/>
      <c r="F65" s="8"/>
      <c r="G65" s="8"/>
      <c r="H65" s="8"/>
      <c r="I65" s="8"/>
      <c r="J65" s="8"/>
      <c r="K65" s="8"/>
      <c r="L65" s="8"/>
      <c r="M65" s="8"/>
      <c r="N65" s="8"/>
      <c r="O65" s="8"/>
      <c r="P65" s="8"/>
      <c r="Q65" s="8"/>
      <c r="R65" s="8"/>
      <c r="S65" s="8"/>
      <c r="T65" s="8"/>
      <c r="U65" s="8"/>
      <c r="V65" s="8"/>
      <c r="W65" s="8"/>
      <c r="X65" s="8"/>
      <c r="Y65" s="10"/>
      <c r="Z65" s="8"/>
      <c r="AA65" s="8"/>
      <c r="AB65" s="8"/>
      <c r="AC65" s="8"/>
      <c r="AD65" s="8"/>
      <c r="AE65" s="8"/>
      <c r="AF65" s="8"/>
      <c r="AG65" s="8"/>
      <c r="AH65" s="8"/>
      <c r="AI65" s="8"/>
      <c r="AJ65" s="8"/>
      <c r="AK65" s="8"/>
      <c r="AL65" s="8"/>
      <c r="AM65" s="8"/>
      <c r="AN65" s="8"/>
      <c r="AO65" s="8"/>
      <c r="AP65" s="8"/>
      <c r="AQ65" s="8"/>
      <c r="AR65" s="8"/>
      <c r="AS65" s="8"/>
      <c r="AT65" s="8"/>
      <c r="AU65" s="8"/>
      <c r="AV65" s="8"/>
      <c r="AW65" s="10"/>
      <c r="AX65" s="8"/>
      <c r="AY65" s="8"/>
      <c r="AZ65" s="8"/>
      <c r="BA65" s="8"/>
      <c r="BB65" s="8"/>
      <c r="BC65" s="8"/>
      <c r="BD65" s="8"/>
      <c r="BE65" s="8"/>
      <c r="BF65" s="8"/>
      <c r="BG65" s="8"/>
      <c r="BH65" s="8"/>
      <c r="BI65" s="8"/>
      <c r="BJ65" s="8"/>
      <c r="BK65" s="8"/>
      <c r="BL65" s="8"/>
      <c r="BM65" s="8"/>
      <c r="BN65" s="8"/>
      <c r="BO65" s="8"/>
      <c r="BP65" s="8"/>
      <c r="BQ65" s="8"/>
      <c r="BR65" s="8"/>
      <c r="BS65" s="8"/>
      <c r="BT65" s="8"/>
      <c r="BU65" s="10"/>
      <c r="BV65" s="8"/>
      <c r="BW65" s="8"/>
      <c r="BX65" s="8"/>
      <c r="BY65" s="8"/>
      <c r="BZ65" s="8"/>
      <c r="CA65" s="8"/>
    </row>
    <row r="66" spans="1:79">
      <c r="A66" s="8"/>
      <c r="B66" s="8"/>
      <c r="C66" s="8"/>
      <c r="D66" s="8"/>
      <c r="E66" s="8"/>
      <c r="F66" s="8"/>
      <c r="G66" s="8"/>
      <c r="H66" s="8"/>
      <c r="I66" s="8"/>
      <c r="J66" s="8"/>
      <c r="K66" s="8"/>
      <c r="L66" s="8"/>
      <c r="M66" s="8"/>
      <c r="N66" s="8"/>
      <c r="O66" s="8"/>
      <c r="P66" s="8"/>
      <c r="Q66" s="8"/>
      <c r="R66" s="8"/>
      <c r="S66" s="8"/>
      <c r="T66" s="8"/>
      <c r="U66" s="8"/>
      <c r="V66" s="8"/>
      <c r="W66" s="8"/>
      <c r="X66" s="8"/>
      <c r="Y66" s="10"/>
      <c r="Z66" s="8"/>
      <c r="AA66" s="8"/>
      <c r="AB66" s="8"/>
      <c r="AC66" s="8"/>
      <c r="AD66" s="8"/>
      <c r="AE66" s="8"/>
      <c r="AF66" s="8"/>
      <c r="AG66" s="8"/>
      <c r="AH66" s="8"/>
      <c r="AI66" s="8"/>
      <c r="AJ66" s="8"/>
      <c r="AK66" s="8"/>
      <c r="AL66" s="8"/>
      <c r="AM66" s="8"/>
      <c r="AN66" s="8"/>
      <c r="AO66" s="8"/>
      <c r="AP66" s="8"/>
      <c r="AQ66" s="8"/>
      <c r="AR66" s="8"/>
      <c r="AS66" s="8"/>
      <c r="AT66" s="8"/>
      <c r="AU66" s="8"/>
      <c r="AV66" s="8"/>
      <c r="AW66" s="10"/>
      <c r="AX66" s="8"/>
      <c r="AY66" s="8"/>
      <c r="AZ66" s="8"/>
      <c r="BA66" s="8"/>
      <c r="BB66" s="8"/>
      <c r="BC66" s="8"/>
      <c r="BD66" s="8"/>
      <c r="BE66" s="8"/>
      <c r="BF66" s="8"/>
      <c r="BG66" s="8"/>
      <c r="BH66" s="8"/>
      <c r="BI66" s="8"/>
      <c r="BJ66" s="8"/>
      <c r="BK66" s="8"/>
      <c r="BL66" s="8"/>
      <c r="BM66" s="8"/>
      <c r="BN66" s="8"/>
      <c r="BO66" s="8"/>
      <c r="BP66" s="8"/>
      <c r="BQ66" s="8"/>
      <c r="BR66" s="8"/>
      <c r="BS66" s="8"/>
      <c r="BT66" s="8"/>
      <c r="BU66" s="10"/>
      <c r="BV66" s="8"/>
      <c r="BW66" s="8"/>
      <c r="BX66" s="8"/>
      <c r="BY66" s="8"/>
      <c r="BZ66" s="8"/>
      <c r="CA66" s="8"/>
    </row>
    <row r="67" spans="1:79">
      <c r="A67" s="8"/>
      <c r="B67" s="8"/>
      <c r="C67" s="8"/>
      <c r="D67" s="8"/>
      <c r="E67" s="8"/>
      <c r="F67" s="8"/>
      <c r="G67" s="8"/>
      <c r="H67" s="8"/>
      <c r="I67" s="8"/>
      <c r="J67" s="8"/>
      <c r="K67" s="8"/>
      <c r="L67" s="8"/>
      <c r="M67" s="8"/>
      <c r="N67" s="8"/>
      <c r="O67" s="8"/>
      <c r="P67" s="8"/>
      <c r="Q67" s="8"/>
      <c r="R67" s="8"/>
      <c r="S67" s="8"/>
      <c r="T67" s="8"/>
      <c r="U67" s="8"/>
      <c r="V67" s="8"/>
      <c r="W67" s="8"/>
      <c r="X67" s="8"/>
      <c r="Y67" s="10"/>
      <c r="Z67" s="8"/>
      <c r="AA67" s="8"/>
      <c r="AB67" s="8"/>
      <c r="AC67" s="8"/>
      <c r="AD67" s="8"/>
      <c r="AE67" s="8"/>
      <c r="AF67" s="8"/>
      <c r="AG67" s="8"/>
      <c r="AH67" s="8"/>
      <c r="AI67" s="8"/>
      <c r="AJ67" s="8"/>
      <c r="AK67" s="8"/>
      <c r="AL67" s="8"/>
      <c r="AM67" s="8"/>
      <c r="AN67" s="8"/>
      <c r="AO67" s="8"/>
      <c r="AP67" s="8"/>
      <c r="AQ67" s="8"/>
      <c r="AR67" s="8"/>
      <c r="AS67" s="8"/>
      <c r="AT67" s="8"/>
      <c r="AU67" s="8"/>
      <c r="AV67" s="8"/>
      <c r="AW67" s="10"/>
      <c r="AX67" s="8"/>
      <c r="AY67" s="8"/>
      <c r="AZ67" s="8"/>
      <c r="BA67" s="8"/>
      <c r="BB67" s="8"/>
      <c r="BC67" s="8"/>
      <c r="BD67" s="8"/>
      <c r="BE67" s="8"/>
      <c r="BF67" s="8"/>
      <c r="BG67" s="8"/>
      <c r="BH67" s="8"/>
      <c r="BI67" s="8"/>
      <c r="BJ67" s="8"/>
      <c r="BK67" s="8"/>
      <c r="BL67" s="8"/>
      <c r="BM67" s="8"/>
      <c r="BN67" s="8"/>
      <c r="BO67" s="8"/>
      <c r="BP67" s="8"/>
      <c r="BQ67" s="8"/>
      <c r="BR67" s="8"/>
      <c r="BS67" s="8"/>
      <c r="BT67" s="8"/>
      <c r="BU67" s="10"/>
      <c r="BV67" s="8"/>
      <c r="BW67" s="8"/>
      <c r="BX67" s="8"/>
      <c r="BY67" s="8"/>
      <c r="BZ67" s="8"/>
      <c r="CA67" s="8"/>
    </row>
    <row r="68" spans="1:79">
      <c r="A68" s="8"/>
      <c r="B68" s="8"/>
      <c r="C68" s="8"/>
      <c r="D68" s="8"/>
      <c r="E68" s="8"/>
      <c r="F68" s="8"/>
      <c r="G68" s="8"/>
      <c r="H68" s="8"/>
      <c r="I68" s="8"/>
      <c r="J68" s="8"/>
      <c r="K68" s="8"/>
      <c r="L68" s="8"/>
      <c r="M68" s="8"/>
      <c r="N68" s="8"/>
      <c r="O68" s="8"/>
      <c r="P68" s="8"/>
      <c r="Q68" s="8"/>
      <c r="R68" s="8"/>
      <c r="S68" s="8"/>
      <c r="T68" s="8"/>
      <c r="U68" s="8"/>
      <c r="V68" s="8"/>
      <c r="W68" s="8"/>
      <c r="X68" s="8"/>
      <c r="Y68" s="10"/>
      <c r="Z68" s="8"/>
      <c r="AA68" s="8"/>
      <c r="AB68" s="8"/>
      <c r="AC68" s="8"/>
      <c r="AD68" s="8"/>
      <c r="AE68" s="8"/>
      <c r="AF68" s="8"/>
      <c r="AG68" s="8"/>
      <c r="AH68" s="8"/>
      <c r="AI68" s="8"/>
      <c r="AJ68" s="8"/>
      <c r="AK68" s="8"/>
      <c r="AL68" s="8"/>
      <c r="AM68" s="8"/>
      <c r="AN68" s="8"/>
      <c r="AO68" s="8"/>
      <c r="AP68" s="8"/>
      <c r="AQ68" s="8"/>
      <c r="AR68" s="8"/>
      <c r="AS68" s="8"/>
      <c r="AT68" s="8"/>
      <c r="AU68" s="8"/>
      <c r="AV68" s="8"/>
      <c r="AW68" s="10"/>
      <c r="AX68" s="8"/>
      <c r="AY68" s="8"/>
      <c r="AZ68" s="8"/>
      <c r="BA68" s="8"/>
      <c r="BB68" s="8"/>
      <c r="BC68" s="8"/>
      <c r="BD68" s="8"/>
      <c r="BE68" s="8"/>
      <c r="BF68" s="8"/>
      <c r="BG68" s="8"/>
      <c r="BH68" s="8"/>
      <c r="BI68" s="8"/>
      <c r="BJ68" s="8"/>
      <c r="BK68" s="8"/>
      <c r="BL68" s="8"/>
      <c r="BM68" s="8"/>
      <c r="BN68" s="8"/>
      <c r="BO68" s="8"/>
      <c r="BP68" s="8"/>
      <c r="BQ68" s="8"/>
      <c r="BR68" s="8"/>
      <c r="BS68" s="8"/>
      <c r="BT68" s="8"/>
      <c r="BU68" s="10"/>
      <c r="BV68" s="8"/>
      <c r="BW68" s="8"/>
      <c r="BX68" s="8"/>
      <c r="BY68" s="8"/>
      <c r="BZ68" s="8"/>
      <c r="CA68" s="8"/>
    </row>
    <row r="69" spans="1:79">
      <c r="A69" s="8"/>
      <c r="B69" s="8"/>
      <c r="C69" s="8"/>
      <c r="D69" s="8"/>
      <c r="E69" s="8"/>
      <c r="F69" s="8"/>
      <c r="G69" s="8"/>
      <c r="H69" s="8"/>
      <c r="I69" s="8"/>
      <c r="J69" s="8"/>
      <c r="K69" s="8"/>
      <c r="L69" s="8"/>
      <c r="M69" s="8"/>
      <c r="N69" s="8"/>
      <c r="O69" s="8"/>
      <c r="P69" s="8"/>
      <c r="Q69" s="8"/>
      <c r="R69" s="8"/>
      <c r="S69" s="8"/>
      <c r="T69" s="8"/>
      <c r="U69" s="8"/>
      <c r="V69" s="8"/>
      <c r="W69" s="8"/>
      <c r="X69" s="8"/>
      <c r="Y69" s="10"/>
      <c r="Z69" s="8"/>
      <c r="AA69" s="8"/>
      <c r="AB69" s="8"/>
      <c r="AC69" s="8"/>
      <c r="AD69" s="8"/>
      <c r="AE69" s="8"/>
      <c r="AF69" s="8"/>
      <c r="AG69" s="8"/>
      <c r="AH69" s="8"/>
      <c r="AI69" s="8"/>
      <c r="AJ69" s="8"/>
      <c r="AK69" s="8"/>
      <c r="AL69" s="8"/>
      <c r="AM69" s="8"/>
      <c r="AN69" s="8"/>
      <c r="AO69" s="8"/>
      <c r="AP69" s="8"/>
      <c r="AQ69" s="8"/>
      <c r="AR69" s="8"/>
      <c r="AS69" s="8"/>
      <c r="AT69" s="8"/>
      <c r="AU69" s="8"/>
      <c r="AV69" s="8"/>
      <c r="AW69" s="10"/>
      <c r="AX69" s="8"/>
      <c r="AY69" s="8"/>
      <c r="AZ69" s="8"/>
      <c r="BA69" s="8"/>
      <c r="BB69" s="8"/>
      <c r="BC69" s="8"/>
      <c r="BD69" s="8"/>
      <c r="BE69" s="8"/>
      <c r="BF69" s="8"/>
      <c r="BG69" s="8"/>
      <c r="BH69" s="8"/>
      <c r="BI69" s="8"/>
      <c r="BJ69" s="8"/>
      <c r="BK69" s="8"/>
      <c r="BL69" s="8"/>
      <c r="BM69" s="8"/>
      <c r="BN69" s="8"/>
      <c r="BO69" s="8"/>
      <c r="BP69" s="8"/>
      <c r="BQ69" s="8"/>
      <c r="BR69" s="8"/>
      <c r="BS69" s="8"/>
      <c r="BT69" s="8"/>
      <c r="BU69" s="10"/>
      <c r="BV69" s="8"/>
      <c r="BW69" s="8"/>
      <c r="BX69" s="8"/>
      <c r="BY69" s="8"/>
      <c r="BZ69" s="8"/>
      <c r="CA69" s="8"/>
    </row>
    <row r="70" spans="1:79">
      <c r="A70" s="8"/>
      <c r="B70" s="8"/>
      <c r="C70" s="8"/>
      <c r="D70" s="8"/>
      <c r="E70" s="8"/>
      <c r="F70" s="8"/>
      <c r="G70" s="8"/>
      <c r="H70" s="8"/>
      <c r="I70" s="8"/>
      <c r="J70" s="8"/>
      <c r="K70" s="8"/>
      <c r="L70" s="8"/>
      <c r="M70" s="8"/>
      <c r="N70" s="8"/>
      <c r="O70" s="8"/>
      <c r="P70" s="8"/>
      <c r="Q70" s="8"/>
      <c r="R70" s="8"/>
      <c r="S70" s="8"/>
      <c r="T70" s="8"/>
      <c r="U70" s="8"/>
      <c r="V70" s="8"/>
      <c r="W70" s="8"/>
      <c r="X70" s="8"/>
      <c r="Y70" s="10"/>
      <c r="Z70" s="8"/>
      <c r="AA70" s="8"/>
      <c r="AB70" s="8"/>
      <c r="AC70" s="8"/>
      <c r="AD70" s="8"/>
      <c r="AE70" s="8"/>
      <c r="AF70" s="8"/>
      <c r="AG70" s="8"/>
      <c r="AH70" s="8"/>
      <c r="AI70" s="8"/>
      <c r="AJ70" s="8"/>
      <c r="AK70" s="8"/>
      <c r="AL70" s="8"/>
      <c r="AM70" s="8"/>
      <c r="AN70" s="8"/>
      <c r="AO70" s="8"/>
      <c r="AP70" s="8"/>
      <c r="AQ70" s="8"/>
      <c r="AR70" s="8"/>
      <c r="AS70" s="8"/>
      <c r="AT70" s="8"/>
      <c r="AU70" s="8"/>
      <c r="AV70" s="8"/>
      <c r="AW70" s="10"/>
      <c r="AX70" s="8"/>
      <c r="AY70" s="8"/>
      <c r="AZ70" s="8"/>
      <c r="BA70" s="8"/>
      <c r="BB70" s="8"/>
      <c r="BC70" s="8"/>
      <c r="BD70" s="8"/>
      <c r="BE70" s="8"/>
      <c r="BF70" s="8"/>
      <c r="BG70" s="8"/>
      <c r="BH70" s="8"/>
      <c r="BI70" s="8"/>
      <c r="BJ70" s="8"/>
      <c r="BK70" s="8"/>
      <c r="BL70" s="8"/>
      <c r="BM70" s="8"/>
      <c r="BN70" s="8"/>
      <c r="BO70" s="8"/>
      <c r="BP70" s="8"/>
      <c r="BQ70" s="8"/>
      <c r="BR70" s="8"/>
      <c r="BS70" s="8"/>
      <c r="BT70" s="8"/>
      <c r="BU70" s="10"/>
      <c r="BV70" s="8"/>
      <c r="BW70" s="8"/>
      <c r="BX70" s="8"/>
      <c r="BY70" s="8"/>
      <c r="BZ70" s="8"/>
      <c r="CA70" s="8"/>
    </row>
    <row r="71" spans="1:79">
      <c r="A71" s="8"/>
      <c r="B71" s="8"/>
      <c r="C71" s="8"/>
      <c r="D71" s="8"/>
      <c r="E71" s="8"/>
      <c r="F71" s="8"/>
      <c r="G71" s="8"/>
      <c r="H71" s="8"/>
      <c r="I71" s="8"/>
      <c r="J71" s="8"/>
      <c r="K71" s="8"/>
      <c r="L71" s="8"/>
      <c r="M71" s="8"/>
      <c r="N71" s="8"/>
      <c r="O71" s="8"/>
      <c r="P71" s="8"/>
      <c r="Q71" s="8"/>
      <c r="R71" s="8"/>
      <c r="S71" s="8"/>
      <c r="T71" s="8"/>
      <c r="U71" s="8"/>
      <c r="V71" s="8"/>
      <c r="W71" s="8"/>
      <c r="X71" s="8"/>
      <c r="Y71" s="10"/>
      <c r="Z71" s="8"/>
      <c r="AA71" s="8"/>
      <c r="AB71" s="8"/>
      <c r="AC71" s="8"/>
      <c r="AD71" s="8"/>
      <c r="AE71" s="8"/>
      <c r="AF71" s="8"/>
      <c r="AG71" s="8"/>
      <c r="AH71" s="8"/>
      <c r="AI71" s="8"/>
      <c r="AJ71" s="8"/>
      <c r="AK71" s="8"/>
      <c r="AL71" s="8"/>
      <c r="AM71" s="8"/>
      <c r="AN71" s="8"/>
      <c r="AO71" s="8"/>
      <c r="AP71" s="8"/>
      <c r="AQ71" s="8"/>
      <c r="AR71" s="8"/>
      <c r="AS71" s="8"/>
      <c r="AT71" s="8"/>
      <c r="AU71" s="8"/>
      <c r="AV71" s="8"/>
      <c r="AW71" s="10"/>
      <c r="AX71" s="8"/>
      <c r="AY71" s="8"/>
      <c r="AZ71" s="8"/>
      <c r="BA71" s="8"/>
      <c r="BB71" s="8"/>
      <c r="BC71" s="8"/>
      <c r="BD71" s="8"/>
      <c r="BE71" s="8"/>
      <c r="BF71" s="8"/>
      <c r="BG71" s="8"/>
      <c r="BH71" s="8"/>
      <c r="BI71" s="8"/>
      <c r="BJ71" s="8"/>
      <c r="BK71" s="8"/>
      <c r="BL71" s="8"/>
      <c r="BM71" s="8"/>
      <c r="BN71" s="8"/>
      <c r="BO71" s="8"/>
      <c r="BP71" s="8"/>
      <c r="BQ71" s="8"/>
      <c r="BR71" s="8"/>
      <c r="BS71" s="8"/>
      <c r="BT71" s="8"/>
      <c r="BU71" s="10"/>
      <c r="BV71" s="8"/>
      <c r="BW71" s="8"/>
      <c r="BX71" s="8"/>
      <c r="BY71" s="8"/>
      <c r="BZ71" s="8"/>
      <c r="CA71" s="8"/>
    </row>
    <row r="72" spans="1:79">
      <c r="A72" s="8"/>
      <c r="B72" s="8"/>
      <c r="C72" s="8"/>
      <c r="D72" s="8"/>
      <c r="E72" s="8"/>
      <c r="F72" s="8"/>
      <c r="G72" s="8"/>
      <c r="H72" s="8"/>
      <c r="I72" s="8"/>
      <c r="J72" s="8"/>
      <c r="K72" s="8"/>
      <c r="L72" s="8"/>
      <c r="M72" s="8"/>
      <c r="N72" s="8"/>
      <c r="O72" s="8"/>
      <c r="P72" s="8"/>
      <c r="Q72" s="8"/>
      <c r="R72" s="8"/>
      <c r="S72" s="8"/>
      <c r="T72" s="8"/>
      <c r="U72" s="8"/>
      <c r="V72" s="8"/>
      <c r="W72" s="8"/>
      <c r="X72" s="8"/>
      <c r="Y72" s="10"/>
      <c r="Z72" s="8"/>
      <c r="AA72" s="8"/>
      <c r="AB72" s="8"/>
      <c r="AC72" s="8"/>
      <c r="AD72" s="8"/>
      <c r="AE72" s="8"/>
      <c r="AF72" s="8"/>
      <c r="AG72" s="8"/>
      <c r="AH72" s="8"/>
      <c r="AI72" s="8"/>
      <c r="AJ72" s="8"/>
      <c r="AK72" s="8"/>
      <c r="AL72" s="8"/>
      <c r="AM72" s="8"/>
      <c r="AN72" s="8"/>
      <c r="AO72" s="8"/>
      <c r="AP72" s="8"/>
      <c r="AQ72" s="8"/>
      <c r="AR72" s="8"/>
      <c r="AS72" s="8"/>
      <c r="AT72" s="8"/>
      <c r="AU72" s="8"/>
      <c r="AV72" s="8"/>
      <c r="AW72" s="10"/>
      <c r="AX72" s="8"/>
      <c r="AY72" s="8"/>
      <c r="AZ72" s="8"/>
      <c r="BA72" s="8"/>
      <c r="BB72" s="8"/>
      <c r="BC72" s="8"/>
      <c r="BD72" s="8"/>
      <c r="BE72" s="8"/>
      <c r="BF72" s="8"/>
      <c r="BG72" s="8"/>
      <c r="BH72" s="8"/>
      <c r="BI72" s="8"/>
      <c r="BJ72" s="8"/>
      <c r="BK72" s="8"/>
      <c r="BL72" s="8"/>
      <c r="BM72" s="8"/>
      <c r="BN72" s="8"/>
      <c r="BO72" s="8"/>
      <c r="BP72" s="8"/>
      <c r="BQ72" s="8"/>
      <c r="BR72" s="8"/>
      <c r="BS72" s="8"/>
      <c r="BT72" s="8"/>
      <c r="BU72" s="10"/>
      <c r="BV72" s="8"/>
      <c r="BW72" s="8"/>
      <c r="BX72" s="8"/>
      <c r="BY72" s="8"/>
      <c r="BZ72" s="8"/>
      <c r="CA72" s="8"/>
    </row>
    <row r="73" spans="1:79">
      <c r="A73" s="8"/>
      <c r="B73" s="8"/>
      <c r="C73" s="8"/>
      <c r="D73" s="8"/>
      <c r="E73" s="8"/>
      <c r="F73" s="8"/>
      <c r="G73" s="8"/>
      <c r="H73" s="8"/>
      <c r="I73" s="8"/>
      <c r="J73" s="8"/>
      <c r="K73" s="8"/>
      <c r="L73" s="8"/>
      <c r="M73" s="8"/>
      <c r="N73" s="8"/>
      <c r="O73" s="8"/>
      <c r="P73" s="8"/>
      <c r="Q73" s="8"/>
      <c r="R73" s="8"/>
      <c r="S73" s="8"/>
      <c r="T73" s="8"/>
      <c r="U73" s="8"/>
      <c r="V73" s="8"/>
      <c r="W73" s="8"/>
      <c r="X73" s="8"/>
      <c r="Y73" s="10"/>
      <c r="Z73" s="8"/>
      <c r="AA73" s="8"/>
      <c r="AB73" s="8"/>
      <c r="AC73" s="8"/>
      <c r="AD73" s="8"/>
      <c r="AE73" s="8"/>
      <c r="AF73" s="8"/>
      <c r="AG73" s="8"/>
      <c r="AH73" s="8"/>
      <c r="AI73" s="8"/>
      <c r="AJ73" s="8"/>
      <c r="AK73" s="8"/>
      <c r="AL73" s="8"/>
      <c r="AM73" s="8"/>
      <c r="AN73" s="8"/>
      <c r="AO73" s="8"/>
      <c r="AP73" s="8"/>
      <c r="AQ73" s="8"/>
      <c r="AR73" s="8"/>
      <c r="AS73" s="8"/>
      <c r="AT73" s="8"/>
      <c r="AU73" s="8"/>
      <c r="AV73" s="8"/>
      <c r="AW73" s="10"/>
      <c r="AX73" s="8"/>
      <c r="AY73" s="8"/>
      <c r="AZ73" s="8"/>
      <c r="BA73" s="8"/>
      <c r="BB73" s="8"/>
      <c r="BC73" s="8"/>
      <c r="BD73" s="8"/>
      <c r="BE73" s="8"/>
      <c r="BF73" s="8"/>
      <c r="BG73" s="8"/>
      <c r="BH73" s="8"/>
      <c r="BI73" s="8"/>
      <c r="BJ73" s="8"/>
      <c r="BK73" s="8"/>
      <c r="BL73" s="8"/>
      <c r="BM73" s="8"/>
      <c r="BN73" s="8"/>
      <c r="BO73" s="8"/>
      <c r="BP73" s="8"/>
      <c r="BQ73" s="8"/>
      <c r="BR73" s="8"/>
      <c r="BS73" s="8"/>
      <c r="BT73" s="8"/>
      <c r="BU73" s="10"/>
      <c r="BV73" s="8"/>
      <c r="BW73" s="8"/>
      <c r="BX73" s="8"/>
      <c r="BY73" s="8"/>
      <c r="BZ73" s="8"/>
      <c r="CA73" s="8"/>
    </row>
    <row r="74" spans="1:79">
      <c r="A74" s="8"/>
      <c r="B74" s="8"/>
      <c r="C74" s="8"/>
      <c r="D74" s="8"/>
      <c r="E74" s="8"/>
      <c r="F74" s="8"/>
      <c r="G74" s="8"/>
      <c r="H74" s="8"/>
      <c r="I74" s="8"/>
      <c r="J74" s="8"/>
      <c r="K74" s="8"/>
      <c r="L74" s="8"/>
      <c r="M74" s="8"/>
      <c r="N74" s="8"/>
      <c r="O74" s="8"/>
      <c r="P74" s="8"/>
      <c r="Q74" s="8"/>
      <c r="R74" s="8"/>
      <c r="S74" s="8"/>
      <c r="T74" s="8"/>
      <c r="U74" s="8"/>
      <c r="V74" s="8"/>
      <c r="W74" s="8"/>
      <c r="X74" s="8"/>
      <c r="Y74" s="10"/>
      <c r="Z74" s="8"/>
      <c r="AA74" s="8"/>
      <c r="AB74" s="8"/>
      <c r="AC74" s="8"/>
      <c r="AD74" s="8"/>
      <c r="AE74" s="8"/>
      <c r="AF74" s="8"/>
      <c r="AG74" s="8"/>
      <c r="AH74" s="8"/>
      <c r="AI74" s="8"/>
      <c r="AJ74" s="8"/>
      <c r="AK74" s="8"/>
      <c r="AL74" s="8"/>
      <c r="AM74" s="8"/>
      <c r="AN74" s="8"/>
      <c r="AO74" s="8"/>
      <c r="AP74" s="8"/>
      <c r="AQ74" s="8"/>
      <c r="AR74" s="8"/>
      <c r="AS74" s="8"/>
      <c r="AT74" s="8"/>
      <c r="AU74" s="8"/>
      <c r="AV74" s="8"/>
      <c r="AW74" s="10"/>
      <c r="AX74" s="8"/>
      <c r="AY74" s="8"/>
      <c r="AZ74" s="8"/>
      <c r="BA74" s="8"/>
      <c r="BB74" s="8"/>
      <c r="BC74" s="8"/>
      <c r="BD74" s="8"/>
      <c r="BE74" s="8"/>
      <c r="BF74" s="8"/>
      <c r="BG74" s="8"/>
      <c r="BH74" s="8"/>
      <c r="BI74" s="8"/>
      <c r="BJ74" s="8"/>
      <c r="BK74" s="8"/>
      <c r="BL74" s="8"/>
      <c r="BM74" s="8"/>
      <c r="BN74" s="8"/>
      <c r="BO74" s="8"/>
      <c r="BP74" s="8"/>
      <c r="BQ74" s="8"/>
      <c r="BR74" s="8"/>
      <c r="BS74" s="8"/>
      <c r="BT74" s="8"/>
      <c r="BU74" s="10"/>
      <c r="BV74" s="8"/>
      <c r="BW74" s="8"/>
      <c r="BX74" s="8"/>
      <c r="BY74" s="8"/>
      <c r="BZ74" s="8"/>
      <c r="CA74" s="8"/>
    </row>
    <row r="75" spans="1:79">
      <c r="A75" s="8"/>
      <c r="B75" s="8"/>
      <c r="C75" s="8"/>
      <c r="D75" s="8"/>
      <c r="E75" s="8"/>
      <c r="F75" s="8"/>
      <c r="G75" s="8"/>
      <c r="H75" s="8"/>
      <c r="I75" s="8"/>
      <c r="J75" s="8"/>
      <c r="K75" s="8"/>
      <c r="L75" s="8"/>
      <c r="M75" s="8"/>
      <c r="N75" s="8"/>
      <c r="O75" s="8"/>
      <c r="P75" s="8"/>
      <c r="Q75" s="8"/>
      <c r="R75" s="8"/>
      <c r="S75" s="8"/>
      <c r="T75" s="8"/>
      <c r="U75" s="8"/>
      <c r="V75" s="8"/>
      <c r="W75" s="8"/>
      <c r="X75" s="8"/>
      <c r="Y75" s="10"/>
      <c r="Z75" s="8"/>
      <c r="AA75" s="8"/>
      <c r="AB75" s="8"/>
      <c r="AC75" s="8"/>
      <c r="AD75" s="8"/>
      <c r="AE75" s="8"/>
      <c r="AF75" s="8"/>
      <c r="AG75" s="8"/>
      <c r="AH75" s="8"/>
      <c r="AI75" s="8"/>
      <c r="AJ75" s="8"/>
      <c r="AK75" s="8"/>
      <c r="AL75" s="8"/>
      <c r="AM75" s="8"/>
      <c r="AN75" s="8"/>
      <c r="AO75" s="8"/>
      <c r="AP75" s="8"/>
      <c r="AQ75" s="8"/>
      <c r="AR75" s="8"/>
      <c r="AS75" s="8"/>
      <c r="AT75" s="8"/>
      <c r="AU75" s="8"/>
      <c r="AV75" s="8"/>
      <c r="AW75" s="10"/>
      <c r="AX75" s="8"/>
      <c r="AY75" s="8"/>
      <c r="AZ75" s="8"/>
      <c r="BA75" s="8"/>
      <c r="BB75" s="8"/>
      <c r="BC75" s="8"/>
      <c r="BD75" s="8"/>
      <c r="BE75" s="8"/>
      <c r="BF75" s="8"/>
      <c r="BG75" s="8"/>
      <c r="BH75" s="8"/>
      <c r="BI75" s="8"/>
      <c r="BJ75" s="8"/>
      <c r="BK75" s="8"/>
      <c r="BL75" s="8"/>
      <c r="BM75" s="8"/>
      <c r="BN75" s="8"/>
      <c r="BO75" s="8"/>
      <c r="BP75" s="8"/>
      <c r="BQ75" s="8"/>
      <c r="BR75" s="8"/>
      <c r="BS75" s="8"/>
      <c r="BT75" s="8"/>
      <c r="BU75" s="10"/>
      <c r="BV75" s="8"/>
      <c r="BW75" s="8"/>
      <c r="BX75" s="8"/>
      <c r="BY75" s="8"/>
      <c r="BZ75" s="8"/>
      <c r="CA75" s="8"/>
    </row>
    <row r="76" spans="1:79">
      <c r="A76" s="8"/>
      <c r="B76" s="8"/>
      <c r="C76" s="8"/>
      <c r="D76" s="8"/>
      <c r="E76" s="8"/>
      <c r="F76" s="8"/>
      <c r="G76" s="8"/>
      <c r="H76" s="8"/>
      <c r="I76" s="8"/>
      <c r="J76" s="8"/>
      <c r="K76" s="8"/>
      <c r="L76" s="8"/>
      <c r="M76" s="8"/>
      <c r="N76" s="8"/>
      <c r="O76" s="8"/>
      <c r="P76" s="8"/>
      <c r="Q76" s="8"/>
      <c r="R76" s="8"/>
      <c r="S76" s="8"/>
      <c r="T76" s="8"/>
      <c r="U76" s="8"/>
      <c r="V76" s="8"/>
      <c r="W76" s="8"/>
      <c r="X76" s="8"/>
      <c r="Y76" s="10"/>
      <c r="Z76" s="8"/>
      <c r="AA76" s="8"/>
      <c r="AB76" s="8"/>
      <c r="AC76" s="8"/>
      <c r="AD76" s="8"/>
      <c r="AE76" s="8"/>
      <c r="AF76" s="8"/>
      <c r="AG76" s="8"/>
      <c r="AH76" s="8"/>
      <c r="AI76" s="8"/>
      <c r="AJ76" s="8"/>
      <c r="AK76" s="8"/>
      <c r="AL76" s="8"/>
      <c r="AM76" s="8"/>
      <c r="AN76" s="8"/>
      <c r="AO76" s="8"/>
      <c r="AP76" s="8"/>
      <c r="AQ76" s="8"/>
      <c r="AR76" s="8"/>
      <c r="AS76" s="8"/>
      <c r="AT76" s="8"/>
      <c r="AU76" s="8"/>
      <c r="AV76" s="8"/>
      <c r="AW76" s="10"/>
      <c r="AX76" s="8"/>
      <c r="AY76" s="8"/>
      <c r="AZ76" s="8"/>
      <c r="BA76" s="8"/>
      <c r="BB76" s="8"/>
      <c r="BC76" s="8"/>
      <c r="BD76" s="8"/>
      <c r="BE76" s="8"/>
      <c r="BF76" s="8"/>
      <c r="BG76" s="8"/>
      <c r="BH76" s="8"/>
      <c r="BI76" s="8"/>
      <c r="BJ76" s="8"/>
      <c r="BK76" s="8"/>
      <c r="BL76" s="8"/>
      <c r="BM76" s="8"/>
      <c r="BN76" s="8"/>
      <c r="BO76" s="8"/>
      <c r="BP76" s="8"/>
      <c r="BQ76" s="8"/>
      <c r="BR76" s="8"/>
      <c r="BS76" s="8"/>
      <c r="BT76" s="8"/>
      <c r="BU76" s="10"/>
      <c r="BV76" s="8"/>
      <c r="BW76" s="8"/>
      <c r="BX76" s="8"/>
      <c r="BY76" s="8"/>
      <c r="BZ76" s="8"/>
      <c r="CA76" s="8"/>
    </row>
    <row r="77" spans="1:79">
      <c r="A77" s="8"/>
      <c r="B77" s="8"/>
      <c r="C77" s="8"/>
      <c r="D77" s="8"/>
      <c r="E77" s="8"/>
      <c r="F77" s="8"/>
      <c r="G77" s="8"/>
      <c r="H77" s="8"/>
      <c r="I77" s="8"/>
      <c r="J77" s="8"/>
      <c r="K77" s="8"/>
      <c r="L77" s="8"/>
      <c r="M77" s="8"/>
      <c r="N77" s="8"/>
      <c r="O77" s="8"/>
      <c r="P77" s="8"/>
      <c r="Q77" s="8"/>
      <c r="R77" s="8"/>
      <c r="S77" s="8"/>
      <c r="T77" s="8"/>
      <c r="U77" s="8"/>
      <c r="V77" s="8"/>
      <c r="W77" s="8"/>
      <c r="X77" s="8"/>
      <c r="Y77" s="10"/>
      <c r="Z77" s="8"/>
      <c r="AA77" s="8"/>
      <c r="AB77" s="8"/>
      <c r="AC77" s="8"/>
      <c r="AD77" s="8"/>
      <c r="AE77" s="8"/>
      <c r="AF77" s="8"/>
      <c r="AG77" s="8"/>
      <c r="AH77" s="8"/>
      <c r="AI77" s="8"/>
      <c r="AJ77" s="8"/>
      <c r="AK77" s="8"/>
      <c r="AL77" s="8"/>
      <c r="AM77" s="8"/>
      <c r="AN77" s="8"/>
      <c r="AO77" s="8"/>
      <c r="AP77" s="8"/>
      <c r="AQ77" s="8"/>
      <c r="AR77" s="8"/>
      <c r="AS77" s="8"/>
      <c r="AT77" s="8"/>
      <c r="AU77" s="8"/>
      <c r="AV77" s="8"/>
      <c r="AW77" s="10"/>
      <c r="AX77" s="8"/>
      <c r="AY77" s="8"/>
      <c r="AZ77" s="8"/>
      <c r="BA77" s="8"/>
      <c r="BB77" s="8"/>
      <c r="BC77" s="8"/>
      <c r="BD77" s="8"/>
      <c r="BE77" s="8"/>
      <c r="BF77" s="8"/>
      <c r="BG77" s="8"/>
      <c r="BH77" s="8"/>
      <c r="BI77" s="8"/>
      <c r="BJ77" s="8"/>
      <c r="BK77" s="8"/>
      <c r="BL77" s="8"/>
      <c r="BM77" s="8"/>
      <c r="BN77" s="8"/>
      <c r="BO77" s="8"/>
      <c r="BP77" s="8"/>
      <c r="BQ77" s="8"/>
      <c r="BR77" s="8"/>
      <c r="BS77" s="8"/>
      <c r="BT77" s="8"/>
      <c r="BU77" s="10"/>
      <c r="BV77" s="8"/>
      <c r="BW77" s="8"/>
      <c r="BX77" s="8"/>
      <c r="BY77" s="8"/>
      <c r="BZ77" s="8"/>
      <c r="CA77" s="8"/>
    </row>
    <row r="78" spans="1:79">
      <c r="A78" s="8"/>
      <c r="B78" s="8"/>
      <c r="C78" s="8"/>
      <c r="D78" s="8"/>
      <c r="E78" s="8"/>
      <c r="F78" s="8"/>
      <c r="G78" s="8"/>
      <c r="H78" s="8"/>
      <c r="I78" s="8"/>
      <c r="J78" s="8"/>
      <c r="K78" s="8"/>
      <c r="L78" s="8"/>
      <c r="M78" s="8"/>
      <c r="N78" s="8"/>
      <c r="O78" s="8"/>
      <c r="P78" s="8"/>
      <c r="Q78" s="8"/>
      <c r="R78" s="8"/>
      <c r="S78" s="8"/>
      <c r="T78" s="8"/>
      <c r="U78" s="8"/>
      <c r="V78" s="8"/>
      <c r="W78" s="8"/>
      <c r="X78" s="8"/>
      <c r="Y78" s="10"/>
      <c r="Z78" s="8"/>
      <c r="AA78" s="8"/>
      <c r="AB78" s="8"/>
      <c r="AC78" s="8"/>
      <c r="AD78" s="8"/>
      <c r="AE78" s="8"/>
      <c r="AF78" s="8"/>
      <c r="AG78" s="8"/>
      <c r="AH78" s="8"/>
      <c r="AI78" s="8"/>
      <c r="AJ78" s="8"/>
      <c r="AK78" s="8"/>
      <c r="AL78" s="8"/>
      <c r="AM78" s="8"/>
      <c r="AN78" s="8"/>
      <c r="AO78" s="8"/>
      <c r="AP78" s="8"/>
      <c r="AQ78" s="8"/>
      <c r="AR78" s="8"/>
      <c r="AS78" s="8"/>
      <c r="AT78" s="8"/>
      <c r="AU78" s="8"/>
      <c r="AV78" s="8"/>
      <c r="AW78" s="10"/>
      <c r="AX78" s="8"/>
      <c r="AY78" s="8"/>
      <c r="AZ78" s="8"/>
      <c r="BA78" s="8"/>
      <c r="BB78" s="8"/>
      <c r="BC78" s="8"/>
      <c r="BD78" s="8"/>
      <c r="BE78" s="8"/>
      <c r="BF78" s="8"/>
      <c r="BG78" s="8"/>
      <c r="BH78" s="8"/>
      <c r="BI78" s="8"/>
      <c r="BJ78" s="8"/>
      <c r="BK78" s="8"/>
      <c r="BL78" s="8"/>
      <c r="BM78" s="8"/>
      <c r="BN78" s="8"/>
      <c r="BO78" s="8"/>
      <c r="BP78" s="8"/>
      <c r="BQ78" s="8"/>
      <c r="BR78" s="8"/>
      <c r="BS78" s="8"/>
      <c r="BT78" s="8"/>
      <c r="BU78" s="10"/>
      <c r="BV78" s="8"/>
      <c r="BW78" s="8"/>
      <c r="BX78" s="8"/>
      <c r="BY78" s="8"/>
      <c r="BZ78" s="8"/>
      <c r="CA78" s="8"/>
    </row>
    <row r="79" spans="1:79">
      <c r="A79" s="8"/>
      <c r="B79" s="8"/>
      <c r="C79" s="8"/>
      <c r="D79" s="8"/>
      <c r="E79" s="8"/>
      <c r="F79" s="8"/>
      <c r="G79" s="8"/>
      <c r="H79" s="8"/>
      <c r="I79" s="8"/>
      <c r="J79" s="8"/>
      <c r="K79" s="8"/>
      <c r="L79" s="8"/>
      <c r="M79" s="8"/>
      <c r="N79" s="8"/>
      <c r="O79" s="8"/>
      <c r="P79" s="8"/>
      <c r="Q79" s="8"/>
      <c r="R79" s="8"/>
      <c r="S79" s="8"/>
      <c r="T79" s="8"/>
      <c r="U79" s="8"/>
      <c r="V79" s="8"/>
      <c r="W79" s="8"/>
      <c r="X79" s="8"/>
      <c r="Y79" s="10"/>
      <c r="Z79" s="8"/>
      <c r="AA79" s="8"/>
      <c r="AB79" s="8"/>
      <c r="AC79" s="8"/>
      <c r="AD79" s="8"/>
      <c r="AE79" s="8"/>
      <c r="AF79" s="8"/>
      <c r="AG79" s="8"/>
      <c r="AH79" s="8"/>
      <c r="AI79" s="8"/>
      <c r="AJ79" s="8"/>
      <c r="AK79" s="8"/>
      <c r="AL79" s="8"/>
      <c r="AM79" s="8"/>
      <c r="AN79" s="8"/>
      <c r="AO79" s="8"/>
      <c r="AP79" s="8"/>
      <c r="AQ79" s="8"/>
      <c r="AR79" s="8"/>
      <c r="AS79" s="8"/>
      <c r="AT79" s="8"/>
      <c r="AU79" s="8"/>
      <c r="AV79" s="8"/>
      <c r="AW79" s="10"/>
      <c r="AX79" s="8"/>
      <c r="AY79" s="8"/>
      <c r="AZ79" s="8"/>
      <c r="BA79" s="8"/>
      <c r="BB79" s="8"/>
      <c r="BC79" s="8"/>
      <c r="BD79" s="8"/>
      <c r="BE79" s="8"/>
      <c r="BF79" s="8"/>
      <c r="BG79" s="8"/>
      <c r="BH79" s="8"/>
      <c r="BI79" s="8"/>
      <c r="BJ79" s="8"/>
      <c r="BK79" s="8"/>
      <c r="BL79" s="8"/>
      <c r="BM79" s="8"/>
      <c r="BN79" s="8"/>
      <c r="BO79" s="8"/>
      <c r="BP79" s="8"/>
      <c r="BQ79" s="8"/>
      <c r="BR79" s="8"/>
      <c r="BS79" s="8"/>
      <c r="BT79" s="8"/>
      <c r="BU79" s="10"/>
      <c r="BV79" s="8"/>
      <c r="BW79" s="8"/>
      <c r="BX79" s="8"/>
      <c r="BY79" s="8"/>
      <c r="BZ79" s="8"/>
      <c r="CA79" s="8"/>
    </row>
    <row r="80" spans="1:79">
      <c r="A80" s="8"/>
      <c r="B80" s="8"/>
      <c r="C80" s="8"/>
      <c r="D80" s="8"/>
      <c r="E80" s="8"/>
      <c r="F80" s="8"/>
      <c r="G80" s="8"/>
      <c r="H80" s="8"/>
      <c r="I80" s="8"/>
      <c r="J80" s="8"/>
      <c r="K80" s="8"/>
      <c r="L80" s="8"/>
      <c r="M80" s="8"/>
      <c r="N80" s="8"/>
      <c r="O80" s="8"/>
      <c r="P80" s="8"/>
      <c r="Q80" s="8"/>
      <c r="R80" s="8"/>
      <c r="S80" s="8"/>
      <c r="T80" s="8"/>
      <c r="U80" s="8"/>
      <c r="V80" s="8"/>
      <c r="W80" s="8"/>
      <c r="X80" s="8"/>
      <c r="Y80" s="10"/>
      <c r="Z80" s="8"/>
      <c r="AA80" s="8"/>
      <c r="AB80" s="8"/>
      <c r="AC80" s="8"/>
      <c r="AD80" s="8"/>
      <c r="AE80" s="8"/>
      <c r="AF80" s="8"/>
      <c r="AG80" s="8"/>
      <c r="AH80" s="8"/>
      <c r="AI80" s="8"/>
      <c r="AJ80" s="8"/>
      <c r="AK80" s="8"/>
      <c r="AL80" s="8"/>
      <c r="AM80" s="8"/>
      <c r="AN80" s="8"/>
      <c r="AO80" s="8"/>
      <c r="AP80" s="8"/>
      <c r="AQ80" s="8"/>
      <c r="AR80" s="8"/>
      <c r="AS80" s="8"/>
      <c r="AT80" s="8"/>
      <c r="AU80" s="8"/>
      <c r="AV80" s="8"/>
      <c r="AW80" s="10"/>
      <c r="AX80" s="8"/>
      <c r="AY80" s="8"/>
      <c r="AZ80" s="8"/>
      <c r="BA80" s="8"/>
      <c r="BB80" s="8"/>
      <c r="BC80" s="8"/>
      <c r="BD80" s="8"/>
      <c r="BE80" s="8"/>
      <c r="BF80" s="8"/>
      <c r="BG80" s="8"/>
      <c r="BH80" s="8"/>
      <c r="BI80" s="8"/>
      <c r="BJ80" s="8"/>
      <c r="BK80" s="8"/>
      <c r="BL80" s="8"/>
      <c r="BM80" s="8"/>
      <c r="BN80" s="8"/>
      <c r="BO80" s="8"/>
      <c r="BP80" s="8"/>
      <c r="BQ80" s="8"/>
      <c r="BR80" s="8"/>
      <c r="BS80" s="8"/>
      <c r="BT80" s="8"/>
      <c r="BU80" s="10"/>
      <c r="BV80" s="8"/>
      <c r="BW80" s="8"/>
      <c r="BX80" s="8"/>
      <c r="BY80" s="8"/>
      <c r="BZ80" s="8"/>
      <c r="CA80" s="8"/>
    </row>
    <row r="81" spans="1:79">
      <c r="A81" s="8"/>
      <c r="B81" s="8"/>
      <c r="C81" s="8"/>
      <c r="D81" s="8"/>
      <c r="E81" s="8"/>
      <c r="F81" s="8"/>
      <c r="G81" s="8"/>
      <c r="H81" s="8"/>
      <c r="I81" s="8"/>
      <c r="J81" s="8"/>
      <c r="K81" s="8"/>
      <c r="L81" s="8"/>
      <c r="M81" s="8"/>
      <c r="N81" s="8"/>
      <c r="O81" s="8"/>
      <c r="P81" s="8"/>
      <c r="Q81" s="8"/>
      <c r="R81" s="8"/>
      <c r="S81" s="8"/>
      <c r="T81" s="8"/>
      <c r="U81" s="8"/>
      <c r="V81" s="8"/>
      <c r="W81" s="8"/>
      <c r="X81" s="8"/>
      <c r="Y81" s="10"/>
      <c r="Z81" s="8"/>
      <c r="AA81" s="8"/>
      <c r="AB81" s="8"/>
      <c r="AC81" s="8"/>
      <c r="AD81" s="8"/>
      <c r="AE81" s="8"/>
      <c r="AF81" s="8"/>
      <c r="AG81" s="8"/>
      <c r="AH81" s="8"/>
      <c r="AI81" s="8"/>
      <c r="AJ81" s="8"/>
      <c r="AK81" s="8"/>
      <c r="AL81" s="8"/>
      <c r="AM81" s="8"/>
      <c r="AN81" s="8"/>
      <c r="AO81" s="8"/>
      <c r="AP81" s="8"/>
      <c r="AQ81" s="8"/>
      <c r="AR81" s="8"/>
      <c r="AS81" s="8"/>
      <c r="AT81" s="8"/>
      <c r="AU81" s="8"/>
      <c r="AV81" s="8"/>
      <c r="AW81" s="10"/>
      <c r="AX81" s="8"/>
      <c r="AY81" s="8"/>
      <c r="AZ81" s="8"/>
      <c r="BA81" s="8"/>
      <c r="BB81" s="8"/>
      <c r="BC81" s="8"/>
      <c r="BD81" s="8"/>
      <c r="BE81" s="8"/>
      <c r="BF81" s="8"/>
      <c r="BG81" s="8"/>
      <c r="BH81" s="8"/>
      <c r="BI81" s="8"/>
      <c r="BJ81" s="8"/>
      <c r="BK81" s="8"/>
      <c r="BL81" s="8"/>
      <c r="BM81" s="8"/>
      <c r="BN81" s="8"/>
      <c r="BO81" s="8"/>
      <c r="BP81" s="8"/>
      <c r="BQ81" s="8"/>
      <c r="BR81" s="8"/>
      <c r="BS81" s="8"/>
      <c r="BT81" s="8"/>
      <c r="BU81" s="10"/>
      <c r="BV81" s="8"/>
      <c r="BW81" s="8"/>
      <c r="BX81" s="8"/>
      <c r="BY81" s="8"/>
      <c r="BZ81" s="8"/>
      <c r="CA81" s="8"/>
    </row>
    <row r="82" spans="1:79">
      <c r="A82" s="8"/>
      <c r="B82" s="8"/>
      <c r="C82" s="8"/>
      <c r="D82" s="8"/>
      <c r="E82" s="8"/>
      <c r="F82" s="8"/>
      <c r="G82" s="8"/>
      <c r="H82" s="8"/>
      <c r="I82" s="8"/>
      <c r="J82" s="8"/>
      <c r="K82" s="8"/>
      <c r="L82" s="8"/>
      <c r="M82" s="8"/>
      <c r="N82" s="8"/>
      <c r="O82" s="8"/>
      <c r="P82" s="8"/>
      <c r="Q82" s="8"/>
      <c r="R82" s="8"/>
      <c r="S82" s="8"/>
      <c r="T82" s="8"/>
      <c r="U82" s="8"/>
      <c r="V82" s="8"/>
      <c r="W82" s="8"/>
      <c r="X82" s="8"/>
      <c r="Y82" s="10"/>
      <c r="Z82" s="8"/>
      <c r="AA82" s="8"/>
      <c r="AB82" s="8"/>
      <c r="AC82" s="8"/>
      <c r="AD82" s="8"/>
      <c r="AE82" s="8"/>
      <c r="AF82" s="8"/>
      <c r="AG82" s="8"/>
      <c r="AH82" s="8"/>
      <c r="AI82" s="8"/>
      <c r="AJ82" s="8"/>
      <c r="AK82" s="8"/>
      <c r="AL82" s="8"/>
      <c r="AM82" s="8"/>
      <c r="AN82" s="8"/>
      <c r="AO82" s="8"/>
      <c r="AP82" s="8"/>
      <c r="AQ82" s="8"/>
      <c r="AR82" s="8"/>
      <c r="AS82" s="8"/>
      <c r="AT82" s="8"/>
      <c r="AU82" s="8"/>
      <c r="AV82" s="8"/>
      <c r="AW82" s="10"/>
      <c r="AX82" s="8"/>
      <c r="AY82" s="8"/>
      <c r="AZ82" s="8"/>
      <c r="BA82" s="8"/>
      <c r="BB82" s="8"/>
      <c r="BC82" s="8"/>
      <c r="BD82" s="8"/>
      <c r="BE82" s="8"/>
      <c r="BF82" s="8"/>
      <c r="BG82" s="8"/>
      <c r="BH82" s="8"/>
      <c r="BI82" s="8"/>
      <c r="BJ82" s="8"/>
      <c r="BK82" s="8"/>
      <c r="BL82" s="8"/>
      <c r="BM82" s="8"/>
      <c r="BN82" s="8"/>
      <c r="BO82" s="8"/>
      <c r="BP82" s="8"/>
      <c r="BQ82" s="8"/>
      <c r="BR82" s="8"/>
      <c r="BS82" s="8"/>
      <c r="BT82" s="8"/>
      <c r="BU82" s="10"/>
      <c r="BV82" s="8"/>
      <c r="BW82" s="8"/>
      <c r="BX82" s="8"/>
      <c r="BY82" s="8"/>
      <c r="BZ82" s="8"/>
      <c r="CA82" s="8"/>
    </row>
    <row r="83" spans="1:79">
      <c r="A83" s="8"/>
      <c r="B83" s="8"/>
      <c r="C83" s="8"/>
      <c r="D83" s="8"/>
      <c r="E83" s="8"/>
      <c r="F83" s="8"/>
      <c r="G83" s="8"/>
      <c r="H83" s="8"/>
      <c r="I83" s="8"/>
      <c r="J83" s="8"/>
      <c r="K83" s="8"/>
      <c r="L83" s="8"/>
      <c r="M83" s="8"/>
      <c r="N83" s="8"/>
      <c r="O83" s="8"/>
      <c r="P83" s="8"/>
      <c r="Q83" s="8"/>
      <c r="R83" s="8"/>
      <c r="S83" s="8"/>
      <c r="T83" s="8"/>
      <c r="U83" s="8"/>
      <c r="V83" s="8"/>
      <c r="W83" s="8"/>
      <c r="X83" s="8"/>
      <c r="Y83" s="10"/>
      <c r="Z83" s="8"/>
      <c r="AA83" s="8"/>
      <c r="AB83" s="8"/>
      <c r="AC83" s="8"/>
      <c r="AD83" s="8"/>
      <c r="AE83" s="8"/>
      <c r="AF83" s="8"/>
      <c r="AG83" s="8"/>
      <c r="AH83" s="8"/>
      <c r="AI83" s="8"/>
      <c r="AJ83" s="8"/>
      <c r="AK83" s="8"/>
      <c r="AL83" s="8"/>
      <c r="AM83" s="8"/>
      <c r="AN83" s="8"/>
      <c r="AO83" s="8"/>
      <c r="AP83" s="8"/>
      <c r="AQ83" s="8"/>
      <c r="AR83" s="8"/>
      <c r="AS83" s="8"/>
      <c r="AT83" s="8"/>
      <c r="AU83" s="8"/>
      <c r="AV83" s="8"/>
      <c r="AW83" s="10"/>
      <c r="AX83" s="8"/>
      <c r="AY83" s="8"/>
      <c r="AZ83" s="8"/>
      <c r="BA83" s="8"/>
      <c r="BB83" s="8"/>
      <c r="BC83" s="8"/>
      <c r="BD83" s="8"/>
      <c r="BE83" s="8"/>
      <c r="BF83" s="8"/>
      <c r="BG83" s="8"/>
      <c r="BH83" s="8"/>
      <c r="BI83" s="8"/>
      <c r="BJ83" s="8"/>
      <c r="BK83" s="8"/>
      <c r="BL83" s="8"/>
      <c r="BM83" s="8"/>
      <c r="BN83" s="8"/>
      <c r="BO83" s="8"/>
      <c r="BP83" s="8"/>
      <c r="BQ83" s="8"/>
      <c r="BR83" s="8"/>
      <c r="BS83" s="8"/>
      <c r="BT83" s="8"/>
      <c r="BU83" s="10"/>
      <c r="BV83" s="8"/>
      <c r="BW83" s="8"/>
      <c r="BX83" s="8"/>
      <c r="BY83" s="8"/>
      <c r="BZ83" s="8"/>
      <c r="CA83" s="8"/>
    </row>
    <row r="84" spans="1:79">
      <c r="A84" s="8"/>
      <c r="B84" s="8"/>
      <c r="C84" s="8"/>
      <c r="D84" s="8"/>
      <c r="E84" s="8"/>
      <c r="F84" s="8"/>
      <c r="G84" s="8"/>
      <c r="H84" s="8"/>
      <c r="I84" s="8"/>
      <c r="J84" s="8"/>
      <c r="K84" s="8"/>
      <c r="L84" s="8"/>
      <c r="M84" s="8"/>
      <c r="N84" s="8"/>
      <c r="O84" s="8"/>
      <c r="P84" s="8"/>
      <c r="Q84" s="8"/>
      <c r="R84" s="8"/>
      <c r="S84" s="8"/>
      <c r="T84" s="8"/>
      <c r="U84" s="8"/>
      <c r="V84" s="8"/>
      <c r="W84" s="8"/>
      <c r="X84" s="8"/>
      <c r="Y84" s="10"/>
      <c r="Z84" s="8"/>
      <c r="AA84" s="8"/>
      <c r="AB84" s="8"/>
      <c r="AC84" s="8"/>
      <c r="AD84" s="8"/>
      <c r="AE84" s="8"/>
      <c r="AF84" s="8"/>
      <c r="AG84" s="8"/>
      <c r="AH84" s="8"/>
      <c r="AI84" s="8"/>
      <c r="AJ84" s="8"/>
      <c r="AK84" s="8"/>
      <c r="AL84" s="8"/>
      <c r="AM84" s="8"/>
      <c r="AN84" s="8"/>
      <c r="AO84" s="8"/>
      <c r="AP84" s="8"/>
      <c r="AQ84" s="8"/>
      <c r="AR84" s="8"/>
      <c r="AS84" s="8"/>
      <c r="AT84" s="8"/>
      <c r="AU84" s="8"/>
      <c r="AV84" s="8"/>
      <c r="AW84" s="10"/>
      <c r="AX84" s="8"/>
      <c r="AY84" s="8"/>
      <c r="AZ84" s="8"/>
      <c r="BA84" s="8"/>
      <c r="BB84" s="8"/>
      <c r="BC84" s="8"/>
      <c r="BD84" s="8"/>
      <c r="BE84" s="8"/>
      <c r="BF84" s="8"/>
      <c r="BG84" s="8"/>
      <c r="BH84" s="8"/>
      <c r="BI84" s="8"/>
      <c r="BJ84" s="8"/>
      <c r="BK84" s="8"/>
      <c r="BL84" s="8"/>
      <c r="BM84" s="8"/>
      <c r="BN84" s="8"/>
      <c r="BO84" s="8"/>
      <c r="BP84" s="8"/>
      <c r="BQ84" s="8"/>
      <c r="BR84" s="8"/>
      <c r="BS84" s="8"/>
      <c r="BT84" s="8"/>
      <c r="BU84" s="10"/>
      <c r="BV84" s="8"/>
      <c r="BW84" s="8"/>
      <c r="BX84" s="8"/>
      <c r="BY84" s="8"/>
      <c r="BZ84" s="8"/>
      <c r="CA84" s="8"/>
    </row>
    <row r="85" spans="1:79">
      <c r="A85" s="8"/>
      <c r="B85" s="8"/>
      <c r="C85" s="8"/>
      <c r="D85" s="8"/>
      <c r="E85" s="8"/>
      <c r="F85" s="8"/>
      <c r="G85" s="8"/>
      <c r="H85" s="8"/>
      <c r="I85" s="8"/>
      <c r="J85" s="8"/>
      <c r="K85" s="8"/>
      <c r="L85" s="8"/>
      <c r="M85" s="8"/>
      <c r="N85" s="8"/>
      <c r="O85" s="8"/>
      <c r="P85" s="8"/>
      <c r="Q85" s="8"/>
      <c r="R85" s="8"/>
      <c r="S85" s="8"/>
      <c r="T85" s="8"/>
      <c r="U85" s="8"/>
      <c r="V85" s="8"/>
      <c r="W85" s="8"/>
      <c r="X85" s="8"/>
      <c r="Y85" s="10"/>
      <c r="Z85" s="8"/>
      <c r="AA85" s="8"/>
      <c r="AB85" s="8"/>
      <c r="AC85" s="8"/>
      <c r="AD85" s="8"/>
      <c r="AE85" s="8"/>
      <c r="AF85" s="8"/>
      <c r="AG85" s="8"/>
      <c r="AH85" s="8"/>
      <c r="AI85" s="8"/>
      <c r="AJ85" s="8"/>
      <c r="AK85" s="8"/>
      <c r="AL85" s="8"/>
      <c r="AM85" s="8"/>
      <c r="AN85" s="8"/>
      <c r="AO85" s="8"/>
      <c r="AP85" s="8"/>
      <c r="AQ85" s="8"/>
      <c r="AR85" s="8"/>
      <c r="AS85" s="8"/>
      <c r="AT85" s="8"/>
      <c r="AU85" s="8"/>
      <c r="AV85" s="8"/>
      <c r="AW85" s="10"/>
      <c r="AX85" s="8"/>
      <c r="AY85" s="8"/>
      <c r="AZ85" s="8"/>
      <c r="BA85" s="8"/>
      <c r="BB85" s="8"/>
      <c r="BC85" s="8"/>
      <c r="BD85" s="8"/>
      <c r="BE85" s="8"/>
      <c r="BF85" s="8"/>
      <c r="BG85" s="8"/>
      <c r="BH85" s="8"/>
      <c r="BI85" s="8"/>
      <c r="BJ85" s="8"/>
      <c r="BK85" s="8"/>
      <c r="BL85" s="8"/>
      <c r="BM85" s="8"/>
      <c r="BN85" s="8"/>
      <c r="BO85" s="8"/>
      <c r="BP85" s="8"/>
      <c r="BQ85" s="8"/>
      <c r="BR85" s="8"/>
      <c r="BS85" s="8"/>
      <c r="BT85" s="8"/>
      <c r="BU85" s="10"/>
      <c r="BV85" s="8"/>
      <c r="BW85" s="8"/>
      <c r="BX85" s="8"/>
      <c r="BY85" s="8"/>
      <c r="BZ85" s="8"/>
      <c r="CA85" s="8"/>
    </row>
    <row r="86" spans="1:79">
      <c r="A86" s="8"/>
      <c r="B86" s="8"/>
      <c r="C86" s="8"/>
      <c r="D86" s="8"/>
      <c r="E86" s="8"/>
      <c r="F86" s="8"/>
      <c r="G86" s="8"/>
      <c r="H86" s="8"/>
      <c r="I86" s="8"/>
      <c r="J86" s="8"/>
      <c r="K86" s="8"/>
      <c r="L86" s="8"/>
      <c r="M86" s="8"/>
      <c r="N86" s="8"/>
      <c r="O86" s="8"/>
      <c r="P86" s="8"/>
      <c r="Q86" s="8"/>
      <c r="R86" s="8"/>
      <c r="S86" s="8"/>
      <c r="T86" s="8"/>
      <c r="U86" s="8"/>
      <c r="V86" s="8"/>
      <c r="W86" s="8"/>
      <c r="X86" s="8"/>
      <c r="Y86" s="10"/>
      <c r="Z86" s="8"/>
      <c r="AA86" s="8"/>
      <c r="AB86" s="8"/>
      <c r="AC86" s="8"/>
      <c r="AD86" s="8"/>
      <c r="AE86" s="8"/>
      <c r="AF86" s="8"/>
      <c r="AG86" s="8"/>
      <c r="AH86" s="8"/>
      <c r="AI86" s="8"/>
      <c r="AJ86" s="8"/>
      <c r="AK86" s="8"/>
      <c r="AL86" s="8"/>
      <c r="AM86" s="8"/>
      <c r="AN86" s="8"/>
      <c r="AO86" s="8"/>
      <c r="AP86" s="8"/>
      <c r="AQ86" s="8"/>
      <c r="AR86" s="8"/>
      <c r="AS86" s="8"/>
      <c r="AT86" s="8"/>
      <c r="AU86" s="8"/>
      <c r="AV86" s="8"/>
      <c r="AW86" s="10"/>
      <c r="AX86" s="8"/>
      <c r="AY86" s="8"/>
      <c r="AZ86" s="8"/>
      <c r="BA86" s="8"/>
      <c r="BB86" s="8"/>
      <c r="BC86" s="8"/>
      <c r="BD86" s="8"/>
      <c r="BE86" s="8"/>
      <c r="BF86" s="8"/>
      <c r="BG86" s="8"/>
      <c r="BH86" s="8"/>
      <c r="BI86" s="8"/>
      <c r="BJ86" s="8"/>
      <c r="BK86" s="8"/>
      <c r="BL86" s="8"/>
      <c r="BM86" s="8"/>
      <c r="BN86" s="8"/>
      <c r="BO86" s="8"/>
      <c r="BP86" s="8"/>
      <c r="BQ86" s="8"/>
      <c r="BR86" s="8"/>
      <c r="BS86" s="8"/>
      <c r="BT86" s="8"/>
      <c r="BU86" s="10"/>
      <c r="BV86" s="8"/>
      <c r="BW86" s="8"/>
      <c r="BX86" s="8"/>
      <c r="BY86" s="8"/>
      <c r="BZ86" s="8"/>
      <c r="CA86" s="8"/>
    </row>
    <row r="87" spans="1:79">
      <c r="A87" s="8"/>
      <c r="B87" s="8"/>
      <c r="C87" s="8"/>
      <c r="D87" s="8"/>
      <c r="E87" s="8"/>
      <c r="F87" s="8"/>
      <c r="G87" s="8"/>
      <c r="H87" s="8"/>
      <c r="I87" s="8"/>
      <c r="J87" s="8"/>
      <c r="K87" s="8"/>
      <c r="L87" s="8"/>
      <c r="M87" s="8"/>
      <c r="N87" s="8"/>
      <c r="O87" s="8"/>
      <c r="P87" s="8"/>
      <c r="Q87" s="8"/>
      <c r="R87" s="8"/>
      <c r="S87" s="8"/>
      <c r="T87" s="8"/>
      <c r="U87" s="8"/>
      <c r="V87" s="8"/>
      <c r="W87" s="8"/>
      <c r="X87" s="8"/>
      <c r="Y87" s="10"/>
      <c r="Z87" s="8"/>
      <c r="AA87" s="8"/>
      <c r="AB87" s="8"/>
      <c r="AC87" s="8"/>
      <c r="AD87" s="8"/>
      <c r="AE87" s="8"/>
      <c r="AF87" s="8"/>
      <c r="AG87" s="8"/>
      <c r="AH87" s="8"/>
      <c r="AI87" s="8"/>
      <c r="AJ87" s="8"/>
      <c r="AK87" s="8"/>
      <c r="AL87" s="8"/>
      <c r="AM87" s="8"/>
      <c r="AN87" s="8"/>
      <c r="AO87" s="8"/>
      <c r="AP87" s="8"/>
      <c r="AQ87" s="8"/>
      <c r="AR87" s="8"/>
      <c r="AS87" s="8"/>
      <c r="AT87" s="8"/>
      <c r="AU87" s="8"/>
      <c r="AV87" s="8"/>
      <c r="AW87" s="10"/>
      <c r="AX87" s="8"/>
      <c r="AY87" s="8"/>
      <c r="AZ87" s="8"/>
      <c r="BA87" s="8"/>
      <c r="BB87" s="8"/>
      <c r="BC87" s="8"/>
      <c r="BD87" s="8"/>
      <c r="BE87" s="8"/>
      <c r="BF87" s="8"/>
      <c r="BG87" s="8"/>
      <c r="BH87" s="8"/>
      <c r="BI87" s="8"/>
      <c r="BJ87" s="8"/>
      <c r="BK87" s="8"/>
      <c r="BL87" s="8"/>
      <c r="BM87" s="8"/>
      <c r="BN87" s="8"/>
      <c r="BO87" s="8"/>
      <c r="BP87" s="8"/>
      <c r="BQ87" s="8"/>
      <c r="BR87" s="8"/>
      <c r="BS87" s="8"/>
      <c r="BT87" s="8"/>
      <c r="BU87" s="10"/>
      <c r="BV87" s="8"/>
      <c r="BW87" s="8"/>
      <c r="BX87" s="8"/>
      <c r="BY87" s="8"/>
      <c r="BZ87" s="8"/>
      <c r="CA87" s="8"/>
    </row>
    <row r="88" spans="1:79">
      <c r="A88" s="8"/>
      <c r="B88" s="8"/>
      <c r="C88" s="8"/>
      <c r="D88" s="8"/>
      <c r="E88" s="8"/>
      <c r="F88" s="8"/>
      <c r="G88" s="8"/>
      <c r="H88" s="8"/>
      <c r="I88" s="8"/>
      <c r="J88" s="8"/>
      <c r="K88" s="8"/>
      <c r="L88" s="8"/>
      <c r="M88" s="8"/>
      <c r="N88" s="8"/>
      <c r="O88" s="8"/>
      <c r="P88" s="8"/>
      <c r="Q88" s="8"/>
      <c r="R88" s="8"/>
      <c r="S88" s="8"/>
      <c r="T88" s="8"/>
      <c r="U88" s="8"/>
      <c r="V88" s="8"/>
      <c r="W88" s="8"/>
      <c r="X88" s="8"/>
      <c r="Y88" s="10"/>
      <c r="Z88" s="8"/>
      <c r="AA88" s="8"/>
      <c r="AB88" s="8"/>
      <c r="AC88" s="8"/>
      <c r="AD88" s="8"/>
      <c r="AE88" s="8"/>
      <c r="AF88" s="8"/>
      <c r="AG88" s="8"/>
      <c r="AH88" s="8"/>
      <c r="AI88" s="8"/>
      <c r="AJ88" s="8"/>
      <c r="AK88" s="8"/>
      <c r="AL88" s="8"/>
      <c r="AM88" s="8"/>
      <c r="AN88" s="8"/>
      <c r="AO88" s="8"/>
      <c r="AP88" s="8"/>
      <c r="AQ88" s="8"/>
      <c r="AR88" s="8"/>
      <c r="AS88" s="8"/>
      <c r="AT88" s="8"/>
      <c r="AU88" s="8"/>
      <c r="AV88" s="8"/>
      <c r="AW88" s="10"/>
      <c r="AX88" s="8"/>
      <c r="AY88" s="8"/>
      <c r="AZ88" s="8"/>
      <c r="BA88" s="8"/>
      <c r="BB88" s="8"/>
      <c r="BC88" s="8"/>
      <c r="BD88" s="8"/>
      <c r="BE88" s="8"/>
      <c r="BF88" s="8"/>
      <c r="BG88" s="8"/>
      <c r="BH88" s="8"/>
      <c r="BI88" s="8"/>
      <c r="BJ88" s="8"/>
      <c r="BK88" s="8"/>
      <c r="BL88" s="8"/>
      <c r="BM88" s="8"/>
      <c r="BN88" s="8"/>
      <c r="BO88" s="8"/>
      <c r="BP88" s="8"/>
      <c r="BQ88" s="8"/>
      <c r="BR88" s="8"/>
      <c r="BS88" s="8"/>
      <c r="BT88" s="8"/>
      <c r="BU88" s="10"/>
      <c r="BV88" s="8"/>
      <c r="BW88" s="8"/>
      <c r="BX88" s="8"/>
      <c r="BY88" s="8"/>
      <c r="BZ88" s="8"/>
      <c r="CA88" s="8"/>
    </row>
    <row r="89" spans="1:79">
      <c r="A89" s="8"/>
      <c r="B89" s="8"/>
      <c r="C89" s="8"/>
      <c r="D89" s="8"/>
      <c r="E89" s="8"/>
      <c r="F89" s="8"/>
      <c r="G89" s="8"/>
      <c r="H89" s="8"/>
      <c r="I89" s="8"/>
      <c r="J89" s="8"/>
      <c r="K89" s="8"/>
      <c r="L89" s="8"/>
      <c r="M89" s="8"/>
      <c r="N89" s="8"/>
      <c r="O89" s="8"/>
      <c r="P89" s="8"/>
      <c r="Q89" s="8"/>
      <c r="R89" s="8"/>
      <c r="S89" s="8"/>
      <c r="T89" s="8"/>
      <c r="U89" s="8"/>
      <c r="V89" s="8"/>
      <c r="W89" s="8"/>
      <c r="X89" s="8"/>
      <c r="Y89" s="10"/>
      <c r="Z89" s="8"/>
      <c r="AA89" s="8"/>
      <c r="AB89" s="8"/>
      <c r="AC89" s="8"/>
      <c r="AD89" s="8"/>
      <c r="AE89" s="8"/>
      <c r="AF89" s="8"/>
      <c r="AG89" s="8"/>
      <c r="AH89" s="8"/>
      <c r="AI89" s="8"/>
      <c r="AJ89" s="8"/>
      <c r="AK89" s="8"/>
      <c r="AL89" s="8"/>
      <c r="AM89" s="8"/>
      <c r="AN89" s="8"/>
      <c r="AO89" s="8"/>
      <c r="AP89" s="8"/>
      <c r="AQ89" s="8"/>
      <c r="AR89" s="8"/>
      <c r="AS89" s="8"/>
      <c r="AT89" s="8"/>
      <c r="AU89" s="8"/>
      <c r="AV89" s="8"/>
      <c r="AW89" s="10"/>
      <c r="AX89" s="8"/>
      <c r="AY89" s="8"/>
      <c r="AZ89" s="8"/>
      <c r="BA89" s="8"/>
      <c r="BB89" s="8"/>
      <c r="BC89" s="8"/>
      <c r="BD89" s="8"/>
      <c r="BE89" s="8"/>
      <c r="BF89" s="8"/>
      <c r="BG89" s="8"/>
      <c r="BH89" s="8"/>
      <c r="BI89" s="8"/>
      <c r="BJ89" s="8"/>
      <c r="BK89" s="8"/>
      <c r="BL89" s="8"/>
      <c r="BM89" s="8"/>
      <c r="BN89" s="8"/>
      <c r="BO89" s="8"/>
      <c r="BP89" s="8"/>
      <c r="BQ89" s="8"/>
      <c r="BR89" s="8"/>
      <c r="BS89" s="8"/>
      <c r="BT89" s="8"/>
      <c r="BU89" s="10"/>
      <c r="BV89" s="8"/>
      <c r="BW89" s="8"/>
      <c r="BX89" s="8"/>
      <c r="BY89" s="8"/>
      <c r="BZ89" s="8"/>
      <c r="CA89" s="8"/>
    </row>
    <row r="90" spans="1:79">
      <c r="A90" s="8"/>
      <c r="B90" s="8"/>
      <c r="C90" s="8"/>
      <c r="D90" s="8"/>
      <c r="E90" s="8"/>
      <c r="F90" s="8"/>
      <c r="G90" s="8"/>
      <c r="H90" s="8"/>
      <c r="I90" s="8"/>
      <c r="J90" s="8"/>
      <c r="K90" s="8"/>
      <c r="L90" s="8"/>
      <c r="M90" s="8"/>
      <c r="N90" s="8"/>
      <c r="O90" s="8"/>
      <c r="P90" s="8"/>
      <c r="Q90" s="8"/>
      <c r="R90" s="8"/>
      <c r="S90" s="8"/>
      <c r="T90" s="8"/>
      <c r="U90" s="8"/>
      <c r="V90" s="8"/>
      <c r="W90" s="8"/>
      <c r="X90" s="8"/>
      <c r="Y90" s="10"/>
      <c r="Z90" s="8"/>
      <c r="AA90" s="8"/>
      <c r="AB90" s="8"/>
      <c r="AC90" s="8"/>
      <c r="AD90" s="8"/>
      <c r="AE90" s="8"/>
      <c r="AF90" s="8"/>
      <c r="AG90" s="8"/>
      <c r="AH90" s="8"/>
      <c r="AI90" s="8"/>
      <c r="AJ90" s="8"/>
      <c r="AK90" s="8"/>
      <c r="AL90" s="8"/>
      <c r="AM90" s="8"/>
      <c r="AN90" s="8"/>
      <c r="AO90" s="8"/>
      <c r="AP90" s="8"/>
      <c r="AQ90" s="8"/>
      <c r="AR90" s="8"/>
      <c r="AS90" s="8"/>
      <c r="AT90" s="8"/>
      <c r="AU90" s="8"/>
      <c r="AV90" s="8"/>
      <c r="AW90" s="10"/>
      <c r="AX90" s="8"/>
      <c r="AY90" s="8"/>
      <c r="AZ90" s="8"/>
      <c r="BA90" s="8"/>
      <c r="BB90" s="8"/>
      <c r="BC90" s="8"/>
      <c r="BD90" s="8"/>
      <c r="BE90" s="8"/>
      <c r="BF90" s="8"/>
      <c r="BG90" s="8"/>
      <c r="BH90" s="8"/>
      <c r="BI90" s="8"/>
      <c r="BJ90" s="8"/>
      <c r="BK90" s="8"/>
      <c r="BL90" s="8"/>
      <c r="BM90" s="8"/>
      <c r="BN90" s="8"/>
      <c r="BO90" s="8"/>
      <c r="BP90" s="8"/>
      <c r="BQ90" s="8"/>
      <c r="BR90" s="8"/>
      <c r="BS90" s="8"/>
      <c r="BT90" s="8"/>
      <c r="BU90" s="10"/>
      <c r="BV90" s="8"/>
      <c r="BW90" s="8"/>
      <c r="BX90" s="8"/>
      <c r="BY90" s="8"/>
      <c r="BZ90" s="8"/>
      <c r="CA90" s="8"/>
    </row>
    <row r="91" spans="1:79">
      <c r="A91" s="8"/>
      <c r="B91" s="8"/>
      <c r="C91" s="8"/>
      <c r="D91" s="8"/>
      <c r="E91" s="8"/>
      <c r="F91" s="8"/>
      <c r="G91" s="8"/>
      <c r="H91" s="8"/>
      <c r="I91" s="8"/>
      <c r="J91" s="8"/>
      <c r="K91" s="8"/>
      <c r="L91" s="8"/>
      <c r="M91" s="8"/>
      <c r="N91" s="8"/>
      <c r="O91" s="8"/>
      <c r="P91" s="8"/>
      <c r="Q91" s="8"/>
      <c r="R91" s="8"/>
      <c r="S91" s="8"/>
      <c r="T91" s="8"/>
      <c r="U91" s="8"/>
      <c r="V91" s="8"/>
      <c r="W91" s="8"/>
      <c r="X91" s="8"/>
      <c r="Y91" s="10"/>
      <c r="Z91" s="8"/>
      <c r="AA91" s="8"/>
      <c r="AB91" s="8"/>
      <c r="AC91" s="8"/>
      <c r="AD91" s="8"/>
      <c r="AE91" s="8"/>
      <c r="AF91" s="8"/>
      <c r="AG91" s="8"/>
      <c r="AH91" s="8"/>
      <c r="AI91" s="8"/>
      <c r="AJ91" s="8"/>
      <c r="AK91" s="8"/>
      <c r="AL91" s="8"/>
      <c r="AM91" s="8"/>
      <c r="AN91" s="8"/>
      <c r="AO91" s="8"/>
      <c r="AP91" s="8"/>
      <c r="AQ91" s="8"/>
      <c r="AR91" s="8"/>
      <c r="AS91" s="8"/>
      <c r="AT91" s="8"/>
      <c r="AU91" s="8"/>
      <c r="AV91" s="8"/>
      <c r="AW91" s="10"/>
      <c r="AX91" s="8"/>
      <c r="AY91" s="8"/>
      <c r="AZ91" s="8"/>
      <c r="BA91" s="8"/>
      <c r="BB91" s="8"/>
      <c r="BC91" s="8"/>
      <c r="BD91" s="8"/>
      <c r="BE91" s="8"/>
      <c r="BF91" s="8"/>
      <c r="BG91" s="8"/>
      <c r="BH91" s="8"/>
      <c r="BI91" s="8"/>
      <c r="BJ91" s="8"/>
      <c r="BK91" s="8"/>
      <c r="BL91" s="8"/>
      <c r="BM91" s="8"/>
      <c r="BN91" s="8"/>
      <c r="BO91" s="8"/>
      <c r="BP91" s="8"/>
      <c r="BQ91" s="8"/>
      <c r="BR91" s="8"/>
      <c r="BS91" s="8"/>
      <c r="BT91" s="8"/>
      <c r="BU91" s="10"/>
      <c r="BV91" s="8"/>
      <c r="BW91" s="8"/>
      <c r="BX91" s="8"/>
      <c r="BY91" s="8"/>
      <c r="BZ91" s="8"/>
      <c r="CA91" s="8"/>
    </row>
    <row r="92" spans="1:79">
      <c r="A92" s="8"/>
      <c r="B92" s="8"/>
      <c r="C92" s="8"/>
      <c r="D92" s="8"/>
      <c r="E92" s="8"/>
      <c r="F92" s="8"/>
      <c r="G92" s="8"/>
      <c r="H92" s="8"/>
      <c r="I92" s="8"/>
      <c r="J92" s="8"/>
      <c r="K92" s="8"/>
      <c r="L92" s="8"/>
      <c r="M92" s="8"/>
      <c r="N92" s="8"/>
      <c r="O92" s="8"/>
      <c r="P92" s="8"/>
      <c r="Q92" s="8"/>
      <c r="R92" s="8"/>
      <c r="S92" s="8"/>
      <c r="T92" s="8"/>
      <c r="U92" s="8"/>
      <c r="V92" s="8"/>
      <c r="W92" s="8"/>
      <c r="X92" s="8"/>
      <c r="Y92" s="10"/>
      <c r="Z92" s="8"/>
      <c r="AA92" s="8"/>
      <c r="AB92" s="8"/>
      <c r="AC92" s="8"/>
      <c r="AD92" s="8"/>
      <c r="AE92" s="8"/>
      <c r="AF92" s="8"/>
      <c r="AG92" s="8"/>
      <c r="AH92" s="8"/>
      <c r="AI92" s="8"/>
      <c r="AJ92" s="8"/>
      <c r="AK92" s="8"/>
      <c r="AL92" s="8"/>
      <c r="AM92" s="8"/>
      <c r="AN92" s="8"/>
      <c r="AO92" s="8"/>
      <c r="AP92" s="8"/>
      <c r="AQ92" s="8"/>
      <c r="AR92" s="8"/>
      <c r="AS92" s="8"/>
      <c r="AT92" s="8"/>
      <c r="AU92" s="8"/>
      <c r="AV92" s="8"/>
      <c r="AW92" s="10"/>
      <c r="AX92" s="8"/>
      <c r="AY92" s="8"/>
      <c r="AZ92" s="8"/>
      <c r="BA92" s="8"/>
      <c r="BB92" s="8"/>
      <c r="BC92" s="8"/>
      <c r="BD92" s="8"/>
      <c r="BE92" s="8"/>
      <c r="BF92" s="8"/>
      <c r="BG92" s="8"/>
      <c r="BH92" s="8"/>
      <c r="BI92" s="8"/>
      <c r="BJ92" s="8"/>
      <c r="BK92" s="8"/>
      <c r="BL92" s="8"/>
      <c r="BM92" s="8"/>
      <c r="BN92" s="8"/>
      <c r="BO92" s="8"/>
      <c r="BP92" s="8"/>
      <c r="BQ92" s="8"/>
      <c r="BR92" s="8"/>
      <c r="BS92" s="8"/>
      <c r="BT92" s="8"/>
      <c r="BU92" s="10"/>
      <c r="BV92" s="8"/>
      <c r="BW92" s="8"/>
      <c r="BX92" s="8"/>
      <c r="BY92" s="8"/>
      <c r="BZ92" s="8"/>
      <c r="CA92" s="8"/>
    </row>
    <row r="93" spans="1:79">
      <c r="A93" s="8"/>
      <c r="B93" s="8"/>
      <c r="C93" s="8"/>
      <c r="D93" s="8"/>
      <c r="E93" s="8"/>
      <c r="F93" s="8"/>
      <c r="G93" s="8"/>
      <c r="H93" s="8"/>
      <c r="I93" s="8"/>
      <c r="J93" s="8"/>
      <c r="K93" s="8"/>
      <c r="L93" s="8"/>
      <c r="M93" s="8"/>
      <c r="N93" s="8"/>
      <c r="O93" s="8"/>
      <c r="P93" s="8"/>
      <c r="Q93" s="8"/>
      <c r="R93" s="8"/>
      <c r="S93" s="8"/>
      <c r="T93" s="8"/>
      <c r="U93" s="8"/>
      <c r="V93" s="8"/>
      <c r="W93" s="8"/>
      <c r="X93" s="8"/>
      <c r="Y93" s="10"/>
      <c r="Z93" s="8"/>
      <c r="AA93" s="8"/>
      <c r="AB93" s="8"/>
      <c r="AC93" s="8"/>
      <c r="AD93" s="8"/>
      <c r="AE93" s="8"/>
      <c r="AF93" s="8"/>
      <c r="AG93" s="8"/>
      <c r="AH93" s="8"/>
      <c r="AI93" s="8"/>
      <c r="AJ93" s="8"/>
      <c r="AK93" s="8"/>
      <c r="AL93" s="8"/>
      <c r="AM93" s="8"/>
      <c r="AN93" s="8"/>
      <c r="AO93" s="8"/>
      <c r="AP93" s="8"/>
      <c r="AQ93" s="8"/>
      <c r="AR93" s="8"/>
      <c r="AS93" s="8"/>
      <c r="AT93" s="8"/>
      <c r="AU93" s="8"/>
      <c r="AV93" s="8"/>
      <c r="AW93" s="10"/>
      <c r="AX93" s="8"/>
      <c r="AY93" s="8"/>
      <c r="AZ93" s="8"/>
      <c r="BA93" s="8"/>
      <c r="BB93" s="8"/>
      <c r="BC93" s="8"/>
      <c r="BD93" s="8"/>
      <c r="BE93" s="8"/>
      <c r="BF93" s="8"/>
      <c r="BG93" s="8"/>
      <c r="BH93" s="8"/>
      <c r="BI93" s="8"/>
      <c r="BJ93" s="8"/>
      <c r="BK93" s="8"/>
      <c r="BL93" s="8"/>
      <c r="BM93" s="8"/>
      <c r="BN93" s="8"/>
      <c r="BO93" s="8"/>
      <c r="BP93" s="8"/>
      <c r="BQ93" s="8"/>
      <c r="BR93" s="8"/>
      <c r="BS93" s="8"/>
      <c r="BT93" s="8"/>
      <c r="BU93" s="10"/>
      <c r="BV93" s="8"/>
      <c r="BW93" s="8"/>
      <c r="BX93" s="8"/>
      <c r="BY93" s="8"/>
      <c r="BZ93" s="8"/>
      <c r="CA93" s="8"/>
    </row>
    <row r="94" spans="1:79">
      <c r="A94" s="8"/>
      <c r="B94" s="8"/>
      <c r="C94" s="8"/>
      <c r="D94" s="8"/>
      <c r="E94" s="8"/>
      <c r="F94" s="8"/>
      <c r="G94" s="8"/>
      <c r="H94" s="8"/>
      <c r="I94" s="8"/>
      <c r="J94" s="8"/>
      <c r="K94" s="8"/>
      <c r="L94" s="8"/>
      <c r="M94" s="8"/>
      <c r="N94" s="8"/>
      <c r="O94" s="8"/>
      <c r="P94" s="8"/>
      <c r="Q94" s="8"/>
      <c r="R94" s="8"/>
      <c r="S94" s="8"/>
      <c r="T94" s="8"/>
      <c r="U94" s="8"/>
      <c r="V94" s="8"/>
      <c r="W94" s="8"/>
      <c r="X94" s="8"/>
      <c r="Y94" s="10"/>
      <c r="Z94" s="8"/>
      <c r="AA94" s="8"/>
      <c r="AB94" s="8"/>
      <c r="AC94" s="8"/>
      <c r="AD94" s="8"/>
      <c r="AE94" s="8"/>
      <c r="AF94" s="8"/>
      <c r="AG94" s="8"/>
      <c r="AH94" s="8"/>
      <c r="AI94" s="8"/>
      <c r="AJ94" s="8"/>
      <c r="AK94" s="8"/>
      <c r="AL94" s="8"/>
      <c r="AM94" s="8"/>
      <c r="AN94" s="8"/>
      <c r="AO94" s="8"/>
      <c r="AP94" s="8"/>
      <c r="AQ94" s="8"/>
      <c r="AR94" s="8"/>
      <c r="AS94" s="8"/>
      <c r="AT94" s="8"/>
      <c r="AU94" s="8"/>
      <c r="AV94" s="8"/>
      <c r="AW94" s="10"/>
      <c r="AX94" s="8"/>
      <c r="AY94" s="8"/>
      <c r="AZ94" s="8"/>
      <c r="BA94" s="8"/>
      <c r="BB94" s="8"/>
      <c r="BC94" s="8"/>
      <c r="BD94" s="8"/>
      <c r="BE94" s="8"/>
      <c r="BF94" s="8"/>
      <c r="BG94" s="8"/>
      <c r="BH94" s="8"/>
      <c r="BI94" s="8"/>
      <c r="BJ94" s="8"/>
      <c r="BK94" s="8"/>
      <c r="BL94" s="8"/>
      <c r="BM94" s="8"/>
      <c r="BN94" s="8"/>
      <c r="BO94" s="8"/>
      <c r="BP94" s="8"/>
      <c r="BQ94" s="8"/>
      <c r="BR94" s="8"/>
      <c r="BS94" s="8"/>
      <c r="BT94" s="8"/>
      <c r="BU94" s="10"/>
      <c r="BV94" s="8"/>
      <c r="BW94" s="8"/>
      <c r="BX94" s="8"/>
      <c r="BY94" s="8"/>
      <c r="BZ94" s="8"/>
      <c r="CA94" s="8"/>
    </row>
    <row r="95" spans="1:79">
      <c r="A95" s="8"/>
      <c r="B95" s="8"/>
      <c r="C95" s="8"/>
      <c r="D95" s="8"/>
      <c r="E95" s="8"/>
      <c r="F95" s="8"/>
      <c r="G95" s="8"/>
      <c r="H95" s="8"/>
      <c r="I95" s="8"/>
      <c r="J95" s="8"/>
      <c r="K95" s="8"/>
      <c r="L95" s="8"/>
      <c r="M95" s="8"/>
      <c r="N95" s="8"/>
      <c r="O95" s="8"/>
      <c r="P95" s="8"/>
      <c r="Q95" s="8"/>
      <c r="R95" s="8"/>
      <c r="S95" s="8"/>
      <c r="T95" s="8"/>
      <c r="U95" s="8"/>
      <c r="V95" s="8"/>
      <c r="W95" s="8"/>
      <c r="X95" s="8"/>
      <c r="Y95" s="10"/>
      <c r="Z95" s="8"/>
      <c r="AA95" s="8"/>
      <c r="AB95" s="8"/>
      <c r="AC95" s="8"/>
      <c r="AD95" s="8"/>
      <c r="AE95" s="8"/>
      <c r="AF95" s="8"/>
      <c r="AG95" s="8"/>
      <c r="AH95" s="8"/>
      <c r="AI95" s="8"/>
      <c r="AJ95" s="8"/>
      <c r="AK95" s="8"/>
      <c r="AL95" s="8"/>
      <c r="AM95" s="8"/>
      <c r="AN95" s="8"/>
      <c r="AO95" s="8"/>
      <c r="AP95" s="8"/>
      <c r="AQ95" s="8"/>
      <c r="AR95" s="8"/>
      <c r="AS95" s="8"/>
      <c r="AT95" s="8"/>
      <c r="AU95" s="8"/>
      <c r="AV95" s="8"/>
      <c r="AW95" s="10"/>
      <c r="AX95" s="8"/>
      <c r="AY95" s="8"/>
      <c r="AZ95" s="8"/>
      <c r="BA95" s="8"/>
      <c r="BB95" s="8"/>
      <c r="BC95" s="8"/>
      <c r="BD95" s="8"/>
      <c r="BE95" s="8"/>
      <c r="BF95" s="8"/>
      <c r="BG95" s="8"/>
      <c r="BH95" s="8"/>
      <c r="BI95" s="8"/>
      <c r="BJ95" s="8"/>
      <c r="BK95" s="8"/>
      <c r="BL95" s="8"/>
      <c r="BM95" s="8"/>
      <c r="BN95" s="8"/>
      <c r="BO95" s="8"/>
      <c r="BP95" s="8"/>
      <c r="BQ95" s="8"/>
      <c r="BR95" s="8"/>
      <c r="BS95" s="8"/>
      <c r="BT95" s="8"/>
      <c r="BU95" s="10"/>
      <c r="BV95" s="8"/>
      <c r="BW95" s="8"/>
      <c r="BX95" s="8"/>
      <c r="BY95" s="8"/>
      <c r="BZ95" s="8"/>
      <c r="CA95" s="8"/>
    </row>
    <row r="96" spans="1:79">
      <c r="A96" s="8"/>
      <c r="B96" s="8"/>
      <c r="C96" s="8"/>
      <c r="D96" s="8"/>
      <c r="E96" s="8"/>
      <c r="F96" s="8"/>
      <c r="G96" s="8"/>
      <c r="H96" s="8"/>
      <c r="I96" s="8"/>
      <c r="J96" s="8"/>
      <c r="K96" s="8"/>
      <c r="L96" s="8"/>
      <c r="M96" s="8"/>
      <c r="N96" s="8"/>
      <c r="O96" s="8"/>
      <c r="P96" s="8"/>
      <c r="Q96" s="8"/>
      <c r="R96" s="8"/>
      <c r="S96" s="8"/>
      <c r="T96" s="8"/>
      <c r="U96" s="8"/>
      <c r="V96" s="8"/>
      <c r="W96" s="8"/>
      <c r="X96" s="8"/>
      <c r="Y96" s="10"/>
      <c r="Z96" s="8"/>
      <c r="AA96" s="8"/>
      <c r="AB96" s="8"/>
      <c r="AC96" s="8"/>
      <c r="AD96" s="8"/>
      <c r="AE96" s="8"/>
      <c r="AF96" s="8"/>
      <c r="AG96" s="8"/>
      <c r="AH96" s="8"/>
      <c r="AI96" s="8"/>
      <c r="AJ96" s="8"/>
      <c r="AK96" s="8"/>
      <c r="AL96" s="8"/>
      <c r="AM96" s="8"/>
      <c r="AN96" s="8"/>
      <c r="AO96" s="8"/>
      <c r="AP96" s="8"/>
      <c r="AQ96" s="8"/>
      <c r="AR96" s="8"/>
      <c r="AS96" s="8"/>
      <c r="AT96" s="8"/>
      <c r="AU96" s="8"/>
      <c r="AV96" s="8"/>
      <c r="AW96" s="10"/>
      <c r="AX96" s="8"/>
      <c r="AY96" s="8"/>
      <c r="AZ96" s="8"/>
      <c r="BA96" s="8"/>
      <c r="BB96" s="8"/>
      <c r="BC96" s="8"/>
      <c r="BD96" s="8"/>
      <c r="BE96" s="8"/>
      <c r="BF96" s="8"/>
      <c r="BG96" s="8"/>
      <c r="BH96" s="8"/>
      <c r="BI96" s="8"/>
      <c r="BJ96" s="8"/>
      <c r="BK96" s="8"/>
      <c r="BL96" s="8"/>
      <c r="BM96" s="8"/>
      <c r="BN96" s="8"/>
      <c r="BO96" s="8"/>
      <c r="BP96" s="8"/>
      <c r="BQ96" s="8"/>
      <c r="BR96" s="8"/>
      <c r="BS96" s="8"/>
      <c r="BT96" s="8"/>
      <c r="BU96" s="10"/>
      <c r="BV96" s="8"/>
      <c r="BW96" s="8"/>
      <c r="BX96" s="8"/>
      <c r="BY96" s="8"/>
      <c r="BZ96" s="8"/>
      <c r="CA96" s="8"/>
    </row>
    <row r="97" spans="1:79">
      <c r="A97" s="8"/>
      <c r="B97" s="8"/>
      <c r="C97" s="8"/>
      <c r="D97" s="8"/>
      <c r="E97" s="8"/>
      <c r="F97" s="8"/>
      <c r="G97" s="8"/>
      <c r="H97" s="8"/>
      <c r="I97" s="8"/>
      <c r="J97" s="8"/>
      <c r="K97" s="8"/>
      <c r="L97" s="8"/>
      <c r="M97" s="8"/>
      <c r="N97" s="8"/>
      <c r="O97" s="8"/>
      <c r="P97" s="8"/>
      <c r="Q97" s="8"/>
      <c r="R97" s="8"/>
      <c r="S97" s="8"/>
      <c r="T97" s="8"/>
      <c r="U97" s="8"/>
      <c r="V97" s="8"/>
      <c r="W97" s="8"/>
      <c r="X97" s="8"/>
      <c r="Y97" s="10"/>
      <c r="Z97" s="8"/>
      <c r="AA97" s="8"/>
      <c r="AB97" s="8"/>
      <c r="AC97" s="8"/>
      <c r="AD97" s="8"/>
      <c r="AE97" s="8"/>
      <c r="AF97" s="8"/>
      <c r="AG97" s="8"/>
      <c r="AH97" s="8"/>
      <c r="AI97" s="8"/>
      <c r="AJ97" s="8"/>
      <c r="AK97" s="8"/>
      <c r="AL97" s="8"/>
      <c r="AM97" s="8"/>
      <c r="AN97" s="8"/>
      <c r="AO97" s="8"/>
      <c r="AP97" s="8"/>
      <c r="AQ97" s="8"/>
      <c r="AR97" s="8"/>
      <c r="AS97" s="8"/>
      <c r="AT97" s="8"/>
      <c r="AU97" s="8"/>
      <c r="AV97" s="8"/>
      <c r="AW97" s="10"/>
      <c r="AX97" s="8"/>
      <c r="AY97" s="8"/>
      <c r="AZ97" s="8"/>
      <c r="BA97" s="8"/>
      <c r="BB97" s="8"/>
      <c r="BC97" s="8"/>
      <c r="BD97" s="8"/>
      <c r="BE97" s="8"/>
      <c r="BF97" s="8"/>
      <c r="BG97" s="8"/>
      <c r="BH97" s="8"/>
      <c r="BI97" s="8"/>
      <c r="BJ97" s="8"/>
      <c r="BK97" s="8"/>
      <c r="BL97" s="8"/>
      <c r="BM97" s="8"/>
      <c r="BN97" s="8"/>
      <c r="BO97" s="8"/>
      <c r="BP97" s="8"/>
      <c r="BQ97" s="8"/>
      <c r="BR97" s="8"/>
      <c r="BS97" s="8"/>
      <c r="BT97" s="8"/>
      <c r="BU97" s="10"/>
      <c r="BV97" s="8"/>
      <c r="BW97" s="8"/>
      <c r="BX97" s="8"/>
      <c r="BY97" s="8"/>
      <c r="BZ97" s="8"/>
      <c r="CA97" s="8"/>
    </row>
    <row r="98" spans="1:79">
      <c r="A98" s="8"/>
      <c r="B98" s="8"/>
      <c r="C98" s="8"/>
      <c r="D98" s="8"/>
      <c r="E98" s="8"/>
      <c r="F98" s="8"/>
      <c r="G98" s="8"/>
      <c r="H98" s="8"/>
      <c r="I98" s="8"/>
      <c r="J98" s="8"/>
      <c r="K98" s="8"/>
      <c r="L98" s="8"/>
      <c r="M98" s="8"/>
      <c r="N98" s="8"/>
      <c r="O98" s="8"/>
      <c r="P98" s="8"/>
      <c r="Q98" s="8"/>
      <c r="R98" s="8"/>
      <c r="S98" s="8"/>
      <c r="T98" s="8"/>
      <c r="U98" s="8"/>
      <c r="V98" s="8"/>
      <c r="W98" s="8"/>
      <c r="X98" s="8"/>
      <c r="Y98" s="10"/>
      <c r="Z98" s="8"/>
      <c r="AA98" s="8"/>
      <c r="AB98" s="8"/>
      <c r="AC98" s="8"/>
      <c r="AD98" s="8"/>
      <c r="AE98" s="8"/>
      <c r="AF98" s="8"/>
      <c r="AG98" s="8"/>
      <c r="AH98" s="8"/>
      <c r="AI98" s="8"/>
      <c r="AJ98" s="8"/>
      <c r="AK98" s="8"/>
      <c r="AL98" s="8"/>
      <c r="AM98" s="8"/>
      <c r="AN98" s="8"/>
      <c r="AO98" s="8"/>
      <c r="AP98" s="8"/>
      <c r="AQ98" s="8"/>
      <c r="AR98" s="8"/>
      <c r="AS98" s="8"/>
      <c r="AT98" s="8"/>
      <c r="AU98" s="8"/>
      <c r="AV98" s="8"/>
      <c r="AW98" s="10"/>
      <c r="AX98" s="8"/>
      <c r="AY98" s="8"/>
      <c r="AZ98" s="8"/>
      <c r="BA98" s="8"/>
      <c r="BB98" s="8"/>
      <c r="BC98" s="8"/>
      <c r="BD98" s="8"/>
      <c r="BE98" s="8"/>
      <c r="BF98" s="8"/>
      <c r="BG98" s="8"/>
      <c r="BH98" s="8"/>
      <c r="BI98" s="8"/>
      <c r="BJ98" s="8"/>
      <c r="BK98" s="8"/>
      <c r="BL98" s="8"/>
      <c r="BM98" s="8"/>
      <c r="BN98" s="8"/>
      <c r="BO98" s="8"/>
      <c r="BP98" s="8"/>
      <c r="BQ98" s="8"/>
      <c r="BR98" s="8"/>
      <c r="BS98" s="8"/>
      <c r="BT98" s="8"/>
      <c r="BU98" s="10"/>
      <c r="BV98" s="8"/>
      <c r="BW98" s="8"/>
      <c r="BX98" s="8"/>
      <c r="BY98" s="8"/>
      <c r="BZ98" s="8"/>
      <c r="CA98" s="8"/>
    </row>
    <row r="99" spans="1:79">
      <c r="A99" s="8"/>
      <c r="B99" s="8"/>
      <c r="C99" s="8"/>
      <c r="D99" s="8"/>
      <c r="E99" s="8"/>
      <c r="F99" s="8"/>
      <c r="G99" s="8"/>
      <c r="H99" s="8"/>
      <c r="I99" s="8"/>
      <c r="J99" s="8"/>
      <c r="K99" s="8"/>
      <c r="L99" s="8"/>
      <c r="M99" s="8"/>
      <c r="N99" s="8"/>
      <c r="O99" s="8"/>
      <c r="P99" s="8"/>
      <c r="Q99" s="8"/>
      <c r="R99" s="8"/>
      <c r="S99" s="8"/>
      <c r="T99" s="8"/>
      <c r="U99" s="8"/>
      <c r="V99" s="8"/>
      <c r="W99" s="8"/>
      <c r="X99" s="8"/>
      <c r="Y99" s="10"/>
      <c r="Z99" s="8"/>
      <c r="AA99" s="8"/>
      <c r="AB99" s="8"/>
      <c r="AC99" s="8"/>
      <c r="AD99" s="8"/>
      <c r="AE99" s="8"/>
      <c r="AF99" s="8"/>
      <c r="AG99" s="8"/>
      <c r="AH99" s="8"/>
      <c r="AI99" s="8"/>
      <c r="AJ99" s="8"/>
      <c r="AK99" s="8"/>
      <c r="AL99" s="8"/>
      <c r="AM99" s="8"/>
      <c r="AN99" s="8"/>
      <c r="AO99" s="8"/>
      <c r="AP99" s="8"/>
      <c r="AQ99" s="8"/>
      <c r="AR99" s="8"/>
      <c r="AS99" s="8"/>
      <c r="AT99" s="8"/>
      <c r="AU99" s="8"/>
      <c r="AV99" s="8"/>
      <c r="AW99" s="10"/>
      <c r="AX99" s="8"/>
      <c r="AY99" s="8"/>
      <c r="AZ99" s="8"/>
      <c r="BA99" s="8"/>
      <c r="BB99" s="8"/>
      <c r="BC99" s="8"/>
      <c r="BD99" s="8"/>
      <c r="BE99" s="8"/>
      <c r="BF99" s="8"/>
      <c r="BG99" s="8"/>
      <c r="BH99" s="8"/>
      <c r="BI99" s="8"/>
      <c r="BJ99" s="8"/>
      <c r="BK99" s="8"/>
      <c r="BL99" s="8"/>
      <c r="BM99" s="8"/>
      <c r="BN99" s="8"/>
      <c r="BO99" s="8"/>
      <c r="BP99" s="8"/>
      <c r="BQ99" s="8"/>
      <c r="BR99" s="8"/>
      <c r="BS99" s="8"/>
      <c r="BT99" s="8"/>
      <c r="BU99" s="10"/>
      <c r="BV99" s="8"/>
      <c r="BW99" s="8"/>
      <c r="BX99" s="8"/>
      <c r="BY99" s="8"/>
      <c r="BZ99" s="8"/>
      <c r="CA99" s="8"/>
    </row>
    <row r="100" spans="1:79">
      <c r="A100" s="8"/>
      <c r="B100" s="8"/>
      <c r="C100" s="8"/>
      <c r="D100" s="8"/>
      <c r="E100" s="8"/>
      <c r="F100" s="8"/>
      <c r="G100" s="8"/>
      <c r="H100" s="8"/>
      <c r="I100" s="8"/>
      <c r="J100" s="8"/>
      <c r="K100" s="8"/>
      <c r="L100" s="8"/>
      <c r="M100" s="8"/>
      <c r="N100" s="8"/>
      <c r="O100" s="8"/>
      <c r="P100" s="8"/>
      <c r="Q100" s="8"/>
      <c r="R100" s="8"/>
      <c r="S100" s="8"/>
      <c r="T100" s="8"/>
      <c r="U100" s="8"/>
      <c r="V100" s="8"/>
      <c r="W100" s="8"/>
      <c r="X100" s="8"/>
      <c r="Y100" s="10"/>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10"/>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10"/>
      <c r="BV100" s="8"/>
      <c r="BW100" s="8"/>
      <c r="BX100" s="8"/>
      <c r="BY100" s="8"/>
      <c r="BZ100" s="8"/>
      <c r="CA100" s="8"/>
    </row>
    <row r="101" spans="1:79">
      <c r="A101" s="8"/>
      <c r="B101" s="8"/>
      <c r="C101" s="8"/>
      <c r="D101" s="8"/>
      <c r="E101" s="8"/>
      <c r="F101" s="8"/>
      <c r="G101" s="8"/>
      <c r="H101" s="8"/>
      <c r="I101" s="8"/>
      <c r="J101" s="8"/>
      <c r="K101" s="8"/>
      <c r="L101" s="8"/>
      <c r="M101" s="8"/>
      <c r="N101" s="8"/>
      <c r="O101" s="8"/>
      <c r="P101" s="8"/>
      <c r="Q101" s="8"/>
      <c r="R101" s="8"/>
      <c r="S101" s="8"/>
      <c r="T101" s="8"/>
      <c r="U101" s="8"/>
      <c r="V101" s="8"/>
      <c r="W101" s="8"/>
      <c r="X101" s="8"/>
      <c r="Y101" s="10"/>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10"/>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10"/>
      <c r="BV101" s="8"/>
      <c r="BW101" s="8"/>
      <c r="BX101" s="8"/>
      <c r="BY101" s="8"/>
      <c r="BZ101" s="8"/>
      <c r="CA101" s="8"/>
    </row>
    <row r="102" spans="1:79">
      <c r="A102" s="8"/>
      <c r="B102" s="8"/>
      <c r="C102" s="8"/>
      <c r="D102" s="8"/>
      <c r="E102" s="8"/>
      <c r="F102" s="8"/>
      <c r="G102" s="8"/>
      <c r="H102" s="8"/>
      <c r="I102" s="8"/>
      <c r="J102" s="8"/>
      <c r="K102" s="8"/>
      <c r="L102" s="8"/>
      <c r="M102" s="8"/>
      <c r="N102" s="8"/>
      <c r="O102" s="8"/>
      <c r="P102" s="8"/>
      <c r="Q102" s="8"/>
      <c r="R102" s="8"/>
      <c r="S102" s="8"/>
      <c r="T102" s="8"/>
      <c r="U102" s="8"/>
      <c r="V102" s="8"/>
      <c r="W102" s="8"/>
      <c r="X102" s="8"/>
      <c r="Y102" s="10"/>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10"/>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10"/>
      <c r="BV102" s="8"/>
      <c r="BW102" s="8"/>
      <c r="BX102" s="8"/>
      <c r="BY102" s="8"/>
      <c r="BZ102" s="8"/>
      <c r="CA102" s="8"/>
    </row>
    <row r="103" spans="1:79">
      <c r="A103" s="8"/>
      <c r="B103" s="8"/>
      <c r="C103" s="8"/>
      <c r="D103" s="8"/>
      <c r="E103" s="8"/>
      <c r="F103" s="8"/>
      <c r="G103" s="8"/>
      <c r="H103" s="8"/>
      <c r="I103" s="8"/>
      <c r="J103" s="8"/>
      <c r="K103" s="8"/>
      <c r="L103" s="8"/>
      <c r="M103" s="8"/>
      <c r="N103" s="8"/>
      <c r="O103" s="8"/>
      <c r="P103" s="8"/>
      <c r="Q103" s="8"/>
      <c r="R103" s="8"/>
      <c r="S103" s="8"/>
      <c r="T103" s="8"/>
      <c r="U103" s="8"/>
      <c r="V103" s="8"/>
      <c r="W103" s="8"/>
      <c r="X103" s="8"/>
      <c r="Y103" s="10"/>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10"/>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10"/>
      <c r="BV103" s="8"/>
      <c r="BW103" s="8"/>
      <c r="BX103" s="8"/>
      <c r="BY103" s="8"/>
      <c r="BZ103" s="8"/>
      <c r="CA103" s="8"/>
    </row>
    <row r="104" spans="1:79">
      <c r="A104" s="8"/>
      <c r="B104" s="8"/>
      <c r="C104" s="8"/>
      <c r="D104" s="8"/>
      <c r="E104" s="8"/>
      <c r="F104" s="8"/>
      <c r="G104" s="8"/>
      <c r="H104" s="8"/>
      <c r="I104" s="8"/>
      <c r="J104" s="8"/>
      <c r="K104" s="8"/>
      <c r="L104" s="8"/>
      <c r="M104" s="8"/>
      <c r="N104" s="8"/>
      <c r="O104" s="8"/>
      <c r="P104" s="8"/>
      <c r="Q104" s="8"/>
      <c r="R104" s="8"/>
      <c r="S104" s="8"/>
      <c r="T104" s="8"/>
      <c r="U104" s="8"/>
      <c r="V104" s="8"/>
      <c r="W104" s="8"/>
      <c r="X104" s="8"/>
      <c r="Y104" s="10"/>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10"/>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10"/>
      <c r="BV104" s="8"/>
      <c r="BW104" s="8"/>
      <c r="BX104" s="8"/>
      <c r="BY104" s="8"/>
      <c r="BZ104" s="8"/>
      <c r="CA104" s="8"/>
    </row>
    <row r="105" spans="1:79">
      <c r="A105" s="8"/>
      <c r="B105" s="8"/>
      <c r="C105" s="8"/>
      <c r="D105" s="8"/>
      <c r="E105" s="8"/>
      <c r="F105" s="8"/>
      <c r="G105" s="8"/>
      <c r="H105" s="8"/>
      <c r="I105" s="8"/>
      <c r="J105" s="8"/>
      <c r="K105" s="8"/>
      <c r="L105" s="8"/>
      <c r="M105" s="8"/>
      <c r="N105" s="8"/>
      <c r="O105" s="8"/>
      <c r="P105" s="8"/>
      <c r="Q105" s="8"/>
      <c r="R105" s="8"/>
      <c r="S105" s="8"/>
      <c r="T105" s="8"/>
      <c r="U105" s="8"/>
      <c r="V105" s="8"/>
      <c r="W105" s="8"/>
      <c r="X105" s="8"/>
      <c r="Y105" s="10"/>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10"/>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10"/>
      <c r="BV105" s="8"/>
      <c r="BW105" s="8"/>
      <c r="BX105" s="8"/>
      <c r="BY105" s="8"/>
      <c r="BZ105" s="8"/>
      <c r="CA105" s="8"/>
    </row>
    <row r="106" spans="1:79">
      <c r="A106" s="8"/>
      <c r="B106" s="8"/>
      <c r="C106" s="8"/>
      <c r="D106" s="8"/>
      <c r="E106" s="8"/>
      <c r="F106" s="8"/>
      <c r="G106" s="8"/>
      <c r="H106" s="8"/>
      <c r="I106" s="8"/>
      <c r="J106" s="8"/>
      <c r="K106" s="8"/>
      <c r="L106" s="8"/>
      <c r="M106" s="8"/>
      <c r="N106" s="8"/>
      <c r="O106" s="8"/>
      <c r="P106" s="8"/>
      <c r="Q106" s="8"/>
      <c r="R106" s="8"/>
      <c r="S106" s="8"/>
      <c r="T106" s="8"/>
      <c r="U106" s="8"/>
      <c r="V106" s="8"/>
      <c r="W106" s="8"/>
      <c r="X106" s="8"/>
      <c r="Y106" s="10"/>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10"/>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10"/>
      <c r="BV106" s="8"/>
      <c r="BW106" s="8"/>
      <c r="BX106" s="8"/>
      <c r="BY106" s="8"/>
      <c r="BZ106" s="8"/>
      <c r="CA106" s="8"/>
    </row>
    <row r="107" spans="1:79">
      <c r="A107" s="8"/>
      <c r="B107" s="8"/>
      <c r="C107" s="8"/>
      <c r="D107" s="8"/>
      <c r="E107" s="8"/>
      <c r="F107" s="8"/>
      <c r="G107" s="8"/>
      <c r="H107" s="8"/>
      <c r="I107" s="8"/>
      <c r="J107" s="8"/>
      <c r="K107" s="8"/>
      <c r="L107" s="8"/>
      <c r="M107" s="8"/>
      <c r="N107" s="8"/>
      <c r="O107" s="8"/>
      <c r="P107" s="8"/>
      <c r="Q107" s="8"/>
      <c r="R107" s="8"/>
      <c r="S107" s="8"/>
      <c r="T107" s="8"/>
      <c r="U107" s="8"/>
      <c r="V107" s="8"/>
      <c r="W107" s="8"/>
      <c r="X107" s="8"/>
      <c r="Y107" s="10"/>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10"/>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10"/>
      <c r="BV107" s="8"/>
      <c r="BW107" s="8"/>
      <c r="BX107" s="8"/>
      <c r="BY107" s="8"/>
      <c r="BZ107" s="8"/>
      <c r="CA107" s="8"/>
    </row>
    <row r="108" spans="1:79">
      <c r="A108" s="8"/>
      <c r="B108" s="8"/>
      <c r="C108" s="8"/>
      <c r="D108" s="8"/>
      <c r="E108" s="8"/>
      <c r="F108" s="8"/>
      <c r="G108" s="8"/>
      <c r="H108" s="8"/>
      <c r="I108" s="8"/>
      <c r="J108" s="8"/>
      <c r="K108" s="8"/>
      <c r="L108" s="8"/>
      <c r="M108" s="8"/>
      <c r="N108" s="8"/>
      <c r="O108" s="8"/>
      <c r="P108" s="8"/>
      <c r="Q108" s="8"/>
      <c r="R108" s="8"/>
      <c r="S108" s="8"/>
      <c r="T108" s="8"/>
      <c r="U108" s="8"/>
      <c r="V108" s="8"/>
      <c r="W108" s="8"/>
      <c r="X108" s="8"/>
      <c r="Y108" s="10"/>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10"/>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10"/>
      <c r="BV108" s="8"/>
      <c r="BW108" s="8"/>
      <c r="BX108" s="8"/>
      <c r="BY108" s="8"/>
      <c r="BZ108" s="8"/>
      <c r="CA108" s="8"/>
    </row>
    <row r="109" spans="1:79">
      <c r="A109" s="8"/>
      <c r="B109" s="8"/>
      <c r="C109" s="8"/>
      <c r="D109" s="8"/>
      <c r="E109" s="8"/>
      <c r="F109" s="8"/>
      <c r="G109" s="8"/>
      <c r="H109" s="8"/>
      <c r="I109" s="8"/>
      <c r="J109" s="8"/>
      <c r="K109" s="8"/>
      <c r="L109" s="8"/>
      <c r="M109" s="8"/>
      <c r="N109" s="8"/>
      <c r="O109" s="8"/>
      <c r="P109" s="8"/>
      <c r="Q109" s="8"/>
      <c r="R109" s="8"/>
      <c r="S109" s="8"/>
      <c r="T109" s="8"/>
      <c r="U109" s="8"/>
      <c r="V109" s="8"/>
      <c r="W109" s="8"/>
      <c r="X109" s="8"/>
      <c r="Y109" s="10"/>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10"/>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10"/>
      <c r="BV109" s="8"/>
      <c r="BW109" s="8"/>
      <c r="BX109" s="8"/>
      <c r="BY109" s="8"/>
      <c r="BZ109" s="8"/>
      <c r="CA109" s="8"/>
    </row>
    <row r="110" spans="1:79">
      <c r="A110" s="8"/>
      <c r="B110" s="8"/>
      <c r="C110" s="8"/>
      <c r="D110" s="8"/>
      <c r="E110" s="8"/>
      <c r="F110" s="8"/>
      <c r="G110" s="8"/>
      <c r="H110" s="8"/>
      <c r="I110" s="8"/>
      <c r="J110" s="8"/>
      <c r="K110" s="8"/>
      <c r="L110" s="8"/>
      <c r="M110" s="8"/>
      <c r="N110" s="8"/>
      <c r="O110" s="8"/>
      <c r="P110" s="8"/>
      <c r="Q110" s="8"/>
      <c r="R110" s="8"/>
      <c r="S110" s="8"/>
      <c r="T110" s="8"/>
      <c r="U110" s="8"/>
      <c r="V110" s="8"/>
      <c r="W110" s="8"/>
      <c r="X110" s="8"/>
      <c r="Y110" s="10"/>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10"/>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10"/>
      <c r="BV110" s="8"/>
      <c r="BW110" s="8"/>
      <c r="BX110" s="8"/>
      <c r="BY110" s="8"/>
      <c r="BZ110" s="8"/>
      <c r="CA110" s="8"/>
    </row>
    <row r="111" spans="1:79">
      <c r="A111" s="8"/>
      <c r="B111" s="8"/>
      <c r="C111" s="8"/>
      <c r="D111" s="8"/>
      <c r="E111" s="8"/>
      <c r="F111" s="8"/>
      <c r="G111" s="8"/>
      <c r="H111" s="8"/>
      <c r="I111" s="8"/>
      <c r="J111" s="8"/>
      <c r="K111" s="8"/>
      <c r="L111" s="8"/>
      <c r="M111" s="8"/>
      <c r="N111" s="8"/>
      <c r="O111" s="8"/>
      <c r="P111" s="8"/>
      <c r="Q111" s="8"/>
      <c r="R111" s="8"/>
      <c r="S111" s="8"/>
      <c r="T111" s="8"/>
      <c r="U111" s="8"/>
      <c r="V111" s="8"/>
      <c r="W111" s="8"/>
      <c r="X111" s="8"/>
      <c r="Y111" s="10"/>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10"/>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10"/>
      <c r="BV111" s="8"/>
      <c r="BW111" s="8"/>
      <c r="BX111" s="8"/>
      <c r="BY111" s="8"/>
      <c r="BZ111" s="8"/>
      <c r="CA111" s="8"/>
    </row>
    <row r="112" spans="1:79">
      <c r="A112" s="8"/>
      <c r="B112" s="8"/>
      <c r="C112" s="8"/>
      <c r="D112" s="8"/>
      <c r="E112" s="8"/>
      <c r="F112" s="8"/>
      <c r="G112" s="8"/>
      <c r="H112" s="8"/>
      <c r="I112" s="8"/>
      <c r="J112" s="8"/>
      <c r="K112" s="8"/>
      <c r="L112" s="8"/>
      <c r="M112" s="8"/>
      <c r="N112" s="8"/>
      <c r="O112" s="8"/>
      <c r="P112" s="8"/>
      <c r="Q112" s="8"/>
      <c r="R112" s="8"/>
      <c r="S112" s="8"/>
      <c r="T112" s="8"/>
      <c r="U112" s="8"/>
      <c r="V112" s="8"/>
      <c r="W112" s="8"/>
      <c r="X112" s="8"/>
      <c r="Y112" s="10"/>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10"/>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10"/>
      <c r="BV112" s="8"/>
      <c r="BW112" s="8"/>
      <c r="BX112" s="8"/>
      <c r="BY112" s="8"/>
      <c r="BZ112" s="8"/>
      <c r="CA112" s="8"/>
    </row>
    <row r="113" spans="1:79">
      <c r="A113" s="8"/>
      <c r="B113" s="8"/>
      <c r="C113" s="8"/>
      <c r="D113" s="8"/>
      <c r="E113" s="8"/>
      <c r="F113" s="8"/>
      <c r="G113" s="8"/>
      <c r="H113" s="8"/>
      <c r="I113" s="8"/>
      <c r="J113" s="8"/>
      <c r="K113" s="8"/>
      <c r="L113" s="8"/>
      <c r="M113" s="8"/>
      <c r="N113" s="8"/>
      <c r="O113" s="8"/>
      <c r="P113" s="8"/>
      <c r="Q113" s="8"/>
      <c r="R113" s="8"/>
      <c r="S113" s="8"/>
      <c r="T113" s="8"/>
      <c r="U113" s="8"/>
      <c r="V113" s="8"/>
      <c r="W113" s="8"/>
      <c r="X113" s="8"/>
      <c r="Y113" s="10"/>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10"/>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10"/>
      <c r="BV113" s="8"/>
      <c r="BW113" s="8"/>
      <c r="BX113" s="8"/>
      <c r="BY113" s="8"/>
      <c r="BZ113" s="8"/>
      <c r="CA113" s="8"/>
    </row>
    <row r="114" spans="1:79">
      <c r="A114" s="8"/>
      <c r="B114" s="8"/>
      <c r="C114" s="8"/>
      <c r="D114" s="8"/>
      <c r="E114" s="8"/>
      <c r="F114" s="8"/>
      <c r="G114" s="8"/>
      <c r="H114" s="8"/>
      <c r="I114" s="8"/>
      <c r="J114" s="8"/>
      <c r="K114" s="8"/>
      <c r="L114" s="8"/>
      <c r="M114" s="8"/>
      <c r="N114" s="8"/>
      <c r="O114" s="8"/>
      <c r="P114" s="8"/>
      <c r="Q114" s="8"/>
      <c r="R114" s="8"/>
      <c r="S114" s="8"/>
      <c r="T114" s="8"/>
      <c r="U114" s="8"/>
      <c r="V114" s="8"/>
      <c r="W114" s="8"/>
      <c r="X114" s="8"/>
      <c r="Y114" s="10"/>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10"/>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10"/>
      <c r="BV114" s="8"/>
      <c r="BW114" s="8"/>
      <c r="BX114" s="8"/>
      <c r="BY114" s="8"/>
      <c r="BZ114" s="8"/>
      <c r="CA114" s="8"/>
    </row>
    <row r="115" spans="1:79">
      <c r="A115" s="8"/>
      <c r="B115" s="8"/>
      <c r="C115" s="8"/>
      <c r="D115" s="8"/>
      <c r="E115" s="8"/>
      <c r="F115" s="8"/>
      <c r="G115" s="8"/>
      <c r="H115" s="8"/>
      <c r="I115" s="8"/>
      <c r="J115" s="8"/>
      <c r="K115" s="8"/>
      <c r="L115" s="8"/>
      <c r="M115" s="8"/>
      <c r="N115" s="8"/>
      <c r="O115" s="8"/>
      <c r="P115" s="8"/>
      <c r="Q115" s="8"/>
      <c r="R115" s="8"/>
      <c r="S115" s="8"/>
      <c r="T115" s="8"/>
      <c r="U115" s="8"/>
      <c r="V115" s="8"/>
      <c r="W115" s="8"/>
      <c r="X115" s="8"/>
      <c r="Y115" s="10"/>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10"/>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10"/>
      <c r="BV115" s="8"/>
      <c r="BW115" s="8"/>
      <c r="BX115" s="8"/>
      <c r="BY115" s="8"/>
      <c r="BZ115" s="8"/>
      <c r="CA115" s="8"/>
    </row>
    <row r="116" spans="1:79">
      <c r="A116" s="8"/>
      <c r="B116" s="8"/>
      <c r="C116" s="8"/>
      <c r="D116" s="8"/>
      <c r="E116" s="8"/>
      <c r="F116" s="8"/>
      <c r="G116" s="8"/>
      <c r="H116" s="8"/>
      <c r="I116" s="8"/>
      <c r="J116" s="8"/>
      <c r="K116" s="8"/>
      <c r="L116" s="8"/>
      <c r="M116" s="8"/>
      <c r="N116" s="8"/>
      <c r="O116" s="8"/>
      <c r="P116" s="8"/>
      <c r="Q116" s="8"/>
      <c r="R116" s="8"/>
      <c r="S116" s="8"/>
      <c r="T116" s="8"/>
      <c r="U116" s="8"/>
      <c r="V116" s="8"/>
      <c r="W116" s="8"/>
      <c r="X116" s="8"/>
      <c r="Y116" s="10"/>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10"/>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10"/>
      <c r="BV116" s="8"/>
      <c r="BW116" s="8"/>
      <c r="BX116" s="8"/>
      <c r="BY116" s="8"/>
      <c r="BZ116" s="8"/>
      <c r="CA116" s="8"/>
    </row>
    <row r="117" spans="1:79">
      <c r="A117" s="8"/>
      <c r="B117" s="8"/>
      <c r="C117" s="8"/>
      <c r="D117" s="8"/>
      <c r="E117" s="8"/>
      <c r="F117" s="8"/>
      <c r="G117" s="8"/>
      <c r="H117" s="8"/>
      <c r="I117" s="8"/>
      <c r="J117" s="8"/>
      <c r="K117" s="8"/>
      <c r="L117" s="8"/>
      <c r="M117" s="8"/>
      <c r="N117" s="8"/>
      <c r="O117" s="8"/>
      <c r="P117" s="8"/>
      <c r="Q117" s="8"/>
      <c r="R117" s="8"/>
      <c r="S117" s="8"/>
      <c r="T117" s="8"/>
      <c r="U117" s="8"/>
      <c r="V117" s="8"/>
      <c r="W117" s="8"/>
      <c r="X117" s="8"/>
      <c r="Y117" s="10"/>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10"/>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10"/>
      <c r="BV117" s="8"/>
      <c r="BW117" s="8"/>
      <c r="BX117" s="8"/>
      <c r="BY117" s="8"/>
      <c r="BZ117" s="8"/>
      <c r="CA117" s="8"/>
    </row>
    <row r="118" spans="1:79">
      <c r="A118" s="8"/>
      <c r="B118" s="8"/>
      <c r="C118" s="8"/>
      <c r="D118" s="8"/>
      <c r="E118" s="8"/>
      <c r="F118" s="8"/>
      <c r="G118" s="8"/>
      <c r="H118" s="8"/>
      <c r="I118" s="8"/>
      <c r="J118" s="8"/>
      <c r="K118" s="8"/>
      <c r="L118" s="8"/>
      <c r="M118" s="8"/>
      <c r="N118" s="8"/>
      <c r="O118" s="8"/>
      <c r="P118" s="8"/>
      <c r="Q118" s="8"/>
      <c r="R118" s="8"/>
      <c r="S118" s="8"/>
      <c r="T118" s="8"/>
      <c r="U118" s="8"/>
      <c r="V118" s="8"/>
      <c r="W118" s="8"/>
      <c r="X118" s="8"/>
      <c r="Y118" s="10"/>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10"/>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10"/>
      <c r="BV118" s="8"/>
      <c r="BW118" s="8"/>
      <c r="BX118" s="8"/>
      <c r="BY118" s="8"/>
      <c r="BZ118" s="8"/>
      <c r="CA118" s="8"/>
    </row>
    <row r="119" spans="1:79">
      <c r="A119" s="8"/>
      <c r="B119" s="8"/>
      <c r="C119" s="8"/>
      <c r="D119" s="8"/>
      <c r="E119" s="8"/>
      <c r="F119" s="8"/>
      <c r="G119" s="8"/>
      <c r="H119" s="8"/>
      <c r="I119" s="8"/>
      <c r="J119" s="8"/>
      <c r="K119" s="8"/>
      <c r="L119" s="8"/>
      <c r="M119" s="8"/>
      <c r="N119" s="8"/>
      <c r="O119" s="8"/>
      <c r="P119" s="8"/>
      <c r="Q119" s="8"/>
      <c r="R119" s="8"/>
      <c r="S119" s="8"/>
      <c r="T119" s="8"/>
      <c r="U119" s="8"/>
      <c r="V119" s="8"/>
      <c r="W119" s="8"/>
      <c r="X119" s="8"/>
      <c r="Y119" s="10"/>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10"/>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10"/>
      <c r="BV119" s="8"/>
      <c r="BW119" s="8"/>
      <c r="BX119" s="8"/>
      <c r="BY119" s="8"/>
      <c r="BZ119" s="8"/>
      <c r="CA119" s="8"/>
    </row>
    <row r="120" spans="1:79">
      <c r="A120" s="8"/>
      <c r="B120" s="8"/>
      <c r="C120" s="8"/>
      <c r="D120" s="8"/>
      <c r="E120" s="8"/>
      <c r="F120" s="8"/>
      <c r="G120" s="8"/>
      <c r="H120" s="8"/>
      <c r="I120" s="8"/>
      <c r="J120" s="8"/>
      <c r="K120" s="8"/>
      <c r="L120" s="8"/>
      <c r="M120" s="8"/>
      <c r="N120" s="8"/>
      <c r="O120" s="8"/>
      <c r="P120" s="8"/>
      <c r="Q120" s="8"/>
      <c r="R120" s="8"/>
      <c r="S120" s="8"/>
      <c r="T120" s="8"/>
      <c r="U120" s="8"/>
      <c r="V120" s="8"/>
      <c r="W120" s="8"/>
      <c r="X120" s="8"/>
      <c r="Y120" s="10"/>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10"/>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10"/>
      <c r="BV120" s="8"/>
      <c r="BW120" s="8"/>
      <c r="BX120" s="8"/>
      <c r="BY120" s="8"/>
      <c r="BZ120" s="8"/>
      <c r="CA120" s="8"/>
    </row>
    <row r="121" spans="1:79">
      <c r="A121" s="8"/>
      <c r="B121" s="8"/>
      <c r="C121" s="8"/>
      <c r="D121" s="8"/>
      <c r="E121" s="8"/>
      <c r="F121" s="8"/>
      <c r="G121" s="8"/>
      <c r="H121" s="8"/>
      <c r="I121" s="8"/>
      <c r="J121" s="8"/>
      <c r="K121" s="8"/>
      <c r="L121" s="8"/>
      <c r="M121" s="8"/>
      <c r="N121" s="8"/>
      <c r="O121" s="8"/>
      <c r="P121" s="8"/>
      <c r="Q121" s="8"/>
      <c r="R121" s="8"/>
      <c r="S121" s="8"/>
      <c r="T121" s="8"/>
      <c r="U121" s="8"/>
      <c r="V121" s="8"/>
      <c r="W121" s="8"/>
      <c r="X121" s="8"/>
      <c r="Y121" s="10"/>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10"/>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10"/>
      <c r="BV121" s="8"/>
      <c r="BW121" s="8"/>
      <c r="BX121" s="8"/>
      <c r="BY121" s="8"/>
      <c r="BZ121" s="8"/>
      <c r="CA121" s="8"/>
    </row>
    <row r="122" spans="1:79">
      <c r="A122" s="8"/>
      <c r="B122" s="8"/>
      <c r="C122" s="8"/>
      <c r="D122" s="8"/>
      <c r="E122" s="8"/>
      <c r="F122" s="8"/>
      <c r="G122" s="8"/>
      <c r="H122" s="8"/>
      <c r="I122" s="8"/>
      <c r="J122" s="8"/>
      <c r="K122" s="8"/>
      <c r="L122" s="8"/>
      <c r="M122" s="8"/>
      <c r="N122" s="8"/>
      <c r="O122" s="8"/>
      <c r="P122" s="8"/>
      <c r="Q122" s="8"/>
      <c r="R122" s="8"/>
      <c r="S122" s="8"/>
      <c r="T122" s="8"/>
      <c r="U122" s="8"/>
      <c r="V122" s="8"/>
      <c r="W122" s="8"/>
      <c r="X122" s="8"/>
      <c r="Y122" s="10"/>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10"/>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10"/>
      <c r="BV122" s="8"/>
      <c r="BW122" s="8"/>
      <c r="BX122" s="8"/>
      <c r="BY122" s="8"/>
      <c r="BZ122" s="8"/>
      <c r="CA122" s="8"/>
    </row>
    <row r="123" spans="1:79">
      <c r="A123" s="8"/>
      <c r="B123" s="8"/>
      <c r="C123" s="8"/>
      <c r="D123" s="8"/>
      <c r="E123" s="8"/>
      <c r="F123" s="8"/>
      <c r="G123" s="8"/>
      <c r="H123" s="8"/>
      <c r="I123" s="8"/>
      <c r="J123" s="8"/>
      <c r="K123" s="8"/>
      <c r="L123" s="8"/>
      <c r="M123" s="8"/>
      <c r="N123" s="8"/>
      <c r="O123" s="8"/>
      <c r="P123" s="8"/>
      <c r="Q123" s="8"/>
      <c r="R123" s="8"/>
      <c r="S123" s="8"/>
      <c r="T123" s="8"/>
      <c r="U123" s="8"/>
      <c r="V123" s="8"/>
      <c r="W123" s="8"/>
      <c r="X123" s="8"/>
      <c r="Y123" s="10"/>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10"/>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10"/>
      <c r="BV123" s="8"/>
      <c r="BW123" s="8"/>
      <c r="BX123" s="8"/>
      <c r="BY123" s="8"/>
      <c r="BZ123" s="8"/>
      <c r="CA123" s="8"/>
    </row>
    <row r="124" spans="1:79">
      <c r="A124" s="8"/>
      <c r="B124" s="8"/>
      <c r="C124" s="8"/>
      <c r="D124" s="8"/>
      <c r="E124" s="8"/>
      <c r="F124" s="8"/>
      <c r="G124" s="8"/>
      <c r="H124" s="8"/>
      <c r="I124" s="8"/>
      <c r="J124" s="8"/>
      <c r="K124" s="8"/>
      <c r="L124" s="8"/>
      <c r="M124" s="8"/>
      <c r="N124" s="8"/>
      <c r="O124" s="8"/>
      <c r="P124" s="8"/>
      <c r="Q124" s="8"/>
      <c r="R124" s="8"/>
      <c r="S124" s="8"/>
      <c r="T124" s="8"/>
      <c r="U124" s="8"/>
      <c r="V124" s="8"/>
      <c r="W124" s="8"/>
      <c r="X124" s="8"/>
      <c r="Y124" s="10"/>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10"/>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10"/>
      <c r="BV124" s="8"/>
      <c r="BW124" s="8"/>
      <c r="BX124" s="8"/>
      <c r="BY124" s="8"/>
      <c r="BZ124" s="8"/>
      <c r="CA124" s="8"/>
    </row>
    <row r="125" spans="1:79">
      <c r="A125" s="8"/>
      <c r="B125" s="8"/>
      <c r="C125" s="8"/>
      <c r="D125" s="8"/>
      <c r="E125" s="8"/>
      <c r="F125" s="8"/>
      <c r="G125" s="8"/>
      <c r="H125" s="8"/>
      <c r="I125" s="8"/>
      <c r="J125" s="8"/>
      <c r="K125" s="8"/>
      <c r="L125" s="8"/>
      <c r="M125" s="8"/>
      <c r="N125" s="8"/>
      <c r="O125" s="8"/>
      <c r="P125" s="8"/>
      <c r="Q125" s="8"/>
      <c r="R125" s="8"/>
      <c r="S125" s="8"/>
      <c r="T125" s="8"/>
      <c r="U125" s="8"/>
      <c r="V125" s="8"/>
      <c r="W125" s="8"/>
      <c r="X125" s="8"/>
      <c r="Y125" s="10"/>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10"/>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10"/>
      <c r="BV125" s="8"/>
      <c r="BW125" s="8"/>
      <c r="BX125" s="8"/>
      <c r="BY125" s="8"/>
      <c r="BZ125" s="8"/>
      <c r="CA125" s="8"/>
    </row>
    <row r="126" spans="1:79">
      <c r="A126" s="8"/>
      <c r="B126" s="8"/>
      <c r="C126" s="8"/>
      <c r="D126" s="8"/>
      <c r="E126" s="8"/>
      <c r="F126" s="8"/>
      <c r="G126" s="8"/>
      <c r="H126" s="8"/>
      <c r="I126" s="8"/>
      <c r="J126" s="8"/>
      <c r="K126" s="8"/>
      <c r="L126" s="8"/>
      <c r="M126" s="8"/>
      <c r="N126" s="8"/>
      <c r="O126" s="8"/>
      <c r="P126" s="8"/>
      <c r="Q126" s="8"/>
      <c r="R126" s="8"/>
      <c r="S126" s="8"/>
      <c r="T126" s="8"/>
      <c r="U126" s="8"/>
      <c r="V126" s="8"/>
      <c r="W126" s="8"/>
      <c r="X126" s="8"/>
      <c r="Y126" s="10"/>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10"/>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10"/>
      <c r="BV126" s="8"/>
      <c r="BW126" s="8"/>
      <c r="BX126" s="8"/>
      <c r="BY126" s="8"/>
      <c r="BZ126" s="8"/>
      <c r="CA126" s="8"/>
    </row>
    <row r="127" spans="1:79">
      <c r="A127" s="8"/>
      <c r="B127" s="8"/>
      <c r="C127" s="8"/>
      <c r="D127" s="8"/>
      <c r="E127" s="8"/>
      <c r="F127" s="8"/>
      <c r="G127" s="8"/>
      <c r="H127" s="8"/>
      <c r="I127" s="8"/>
      <c r="J127" s="8"/>
      <c r="K127" s="8"/>
      <c r="L127" s="8"/>
      <c r="M127" s="8"/>
      <c r="N127" s="8"/>
      <c r="O127" s="8"/>
      <c r="P127" s="8"/>
      <c r="Q127" s="8"/>
      <c r="R127" s="8"/>
      <c r="S127" s="8"/>
      <c r="T127" s="8"/>
      <c r="U127" s="8"/>
      <c r="V127" s="8"/>
      <c r="W127" s="8"/>
      <c r="X127" s="8"/>
      <c r="Y127" s="10"/>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10"/>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10"/>
      <c r="BV127" s="8"/>
      <c r="BW127" s="8"/>
      <c r="BX127" s="8"/>
      <c r="BY127" s="8"/>
      <c r="BZ127" s="8"/>
      <c r="CA127" s="8"/>
    </row>
    <row r="128" spans="1:79">
      <c r="A128" s="8"/>
      <c r="B128" s="8"/>
      <c r="C128" s="8"/>
      <c r="D128" s="8"/>
      <c r="E128" s="8"/>
      <c r="F128" s="8"/>
      <c r="G128" s="8"/>
      <c r="H128" s="8"/>
      <c r="I128" s="8"/>
      <c r="J128" s="8"/>
      <c r="K128" s="8"/>
      <c r="L128" s="8"/>
      <c r="M128" s="8"/>
      <c r="N128" s="8"/>
      <c r="O128" s="8"/>
      <c r="P128" s="8"/>
      <c r="Q128" s="8"/>
      <c r="R128" s="8"/>
      <c r="S128" s="8"/>
      <c r="T128" s="8"/>
      <c r="U128" s="8"/>
      <c r="V128" s="8"/>
      <c r="W128" s="8"/>
      <c r="X128" s="8"/>
      <c r="Y128" s="10"/>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10"/>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10"/>
      <c r="BV128" s="8"/>
      <c r="BW128" s="8"/>
      <c r="BX128" s="8"/>
      <c r="BY128" s="8"/>
      <c r="BZ128" s="8"/>
      <c r="CA128" s="8"/>
    </row>
    <row r="129" spans="1:79">
      <c r="A129" s="8"/>
      <c r="B129" s="8"/>
      <c r="C129" s="8"/>
      <c r="D129" s="8"/>
      <c r="E129" s="8"/>
      <c r="F129" s="8"/>
      <c r="G129" s="8"/>
      <c r="H129" s="8"/>
      <c r="I129" s="8"/>
      <c r="J129" s="8"/>
      <c r="K129" s="8"/>
      <c r="L129" s="8"/>
      <c r="M129" s="8"/>
      <c r="N129" s="8"/>
      <c r="O129" s="8"/>
      <c r="P129" s="8"/>
      <c r="Q129" s="8"/>
      <c r="R129" s="8"/>
      <c r="S129" s="8"/>
      <c r="T129" s="8"/>
      <c r="U129" s="8"/>
      <c r="V129" s="8"/>
      <c r="W129" s="8"/>
      <c r="X129" s="8"/>
      <c r="Y129" s="10"/>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10"/>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10"/>
      <c r="BV129" s="8"/>
      <c r="BW129" s="8"/>
      <c r="BX129" s="8"/>
      <c r="BY129" s="8"/>
      <c r="BZ129" s="8"/>
      <c r="CA129" s="8"/>
    </row>
    <row r="130" spans="1:79">
      <c r="A130" s="8"/>
      <c r="B130" s="8"/>
      <c r="C130" s="8"/>
      <c r="D130" s="8"/>
      <c r="E130" s="8"/>
      <c r="F130" s="8"/>
      <c r="G130" s="8"/>
      <c r="H130" s="8"/>
      <c r="I130" s="8"/>
      <c r="J130" s="8"/>
      <c r="K130" s="8"/>
      <c r="L130" s="8"/>
      <c r="M130" s="8"/>
      <c r="N130" s="8"/>
      <c r="O130" s="8"/>
      <c r="P130" s="8"/>
      <c r="Q130" s="8"/>
      <c r="R130" s="8"/>
      <c r="S130" s="8"/>
      <c r="T130" s="8"/>
      <c r="U130" s="8"/>
      <c r="V130" s="8"/>
      <c r="W130" s="8"/>
      <c r="X130" s="8"/>
      <c r="Y130" s="10"/>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10"/>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10"/>
      <c r="BV130" s="8"/>
      <c r="BW130" s="8"/>
      <c r="BX130" s="8"/>
      <c r="BY130" s="8"/>
      <c r="BZ130" s="8"/>
      <c r="CA130" s="8"/>
    </row>
    <row r="131" spans="1:79">
      <c r="A131" s="8"/>
      <c r="B131" s="8"/>
      <c r="C131" s="8"/>
      <c r="D131" s="8"/>
      <c r="E131" s="8"/>
      <c r="F131" s="8"/>
      <c r="G131" s="8"/>
      <c r="H131" s="8"/>
      <c r="I131" s="8"/>
      <c r="J131" s="8"/>
      <c r="K131" s="8"/>
      <c r="L131" s="8"/>
      <c r="M131" s="8"/>
      <c r="N131" s="8"/>
      <c r="O131" s="8"/>
      <c r="P131" s="8"/>
      <c r="Q131" s="8"/>
      <c r="R131" s="8"/>
      <c r="S131" s="8"/>
      <c r="T131" s="8"/>
      <c r="U131" s="8"/>
      <c r="V131" s="8"/>
      <c r="W131" s="8"/>
      <c r="X131" s="8"/>
      <c r="Y131" s="10"/>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10"/>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10"/>
      <c r="BV131" s="8"/>
      <c r="BW131" s="8"/>
      <c r="BX131" s="8"/>
      <c r="BY131" s="8"/>
      <c r="BZ131" s="8"/>
      <c r="CA131" s="8"/>
    </row>
    <row r="132" spans="1:79">
      <c r="A132" s="8"/>
      <c r="B132" s="8"/>
      <c r="C132" s="8"/>
      <c r="D132" s="8"/>
      <c r="E132" s="8"/>
      <c r="F132" s="8"/>
      <c r="G132" s="8"/>
      <c r="H132" s="8"/>
      <c r="I132" s="8"/>
      <c r="J132" s="8"/>
      <c r="K132" s="8"/>
      <c r="L132" s="8"/>
      <c r="M132" s="8"/>
      <c r="N132" s="8"/>
      <c r="O132" s="8"/>
      <c r="P132" s="8"/>
      <c r="Q132" s="8"/>
      <c r="R132" s="8"/>
      <c r="S132" s="8"/>
      <c r="T132" s="8"/>
      <c r="U132" s="8"/>
      <c r="V132" s="8"/>
      <c r="W132" s="8"/>
      <c r="X132" s="8"/>
      <c r="Y132" s="10"/>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10"/>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10"/>
      <c r="BV132" s="8"/>
      <c r="BW132" s="8"/>
      <c r="BX132" s="8"/>
      <c r="BY132" s="8"/>
      <c r="BZ132" s="8"/>
      <c r="CA132" s="8"/>
    </row>
    <row r="133" spans="1:79">
      <c r="A133" s="8"/>
      <c r="B133" s="8"/>
      <c r="C133" s="8"/>
      <c r="D133" s="8"/>
      <c r="E133" s="8"/>
      <c r="F133" s="8"/>
      <c r="G133" s="8"/>
      <c r="H133" s="8"/>
      <c r="I133" s="8"/>
      <c r="J133" s="8"/>
      <c r="K133" s="8"/>
      <c r="L133" s="8"/>
      <c r="M133" s="8"/>
      <c r="N133" s="8"/>
      <c r="O133" s="8"/>
      <c r="P133" s="8"/>
      <c r="Q133" s="8"/>
      <c r="R133" s="8"/>
      <c r="S133" s="8"/>
      <c r="T133" s="8"/>
      <c r="U133" s="8"/>
      <c r="V133" s="8"/>
      <c r="W133" s="8"/>
      <c r="X133" s="8"/>
      <c r="Y133" s="10"/>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10"/>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10"/>
      <c r="BV133" s="8"/>
      <c r="BW133" s="8"/>
      <c r="BX133" s="8"/>
      <c r="BY133" s="8"/>
      <c r="BZ133" s="8"/>
      <c r="CA133" s="8"/>
    </row>
    <row r="134" spans="1:79">
      <c r="A134" s="8"/>
      <c r="B134" s="8"/>
      <c r="C134" s="8"/>
      <c r="D134" s="8"/>
      <c r="E134" s="8"/>
      <c r="F134" s="8"/>
      <c r="G134" s="8"/>
      <c r="H134" s="8"/>
      <c r="I134" s="8"/>
      <c r="J134" s="8"/>
      <c r="K134" s="8"/>
      <c r="L134" s="8"/>
      <c r="M134" s="8"/>
      <c r="N134" s="8"/>
      <c r="O134" s="8"/>
      <c r="P134" s="8"/>
      <c r="Q134" s="8"/>
      <c r="R134" s="8"/>
      <c r="S134" s="8"/>
      <c r="T134" s="8"/>
      <c r="U134" s="8"/>
      <c r="V134" s="8"/>
      <c r="W134" s="8"/>
      <c r="X134" s="8"/>
      <c r="Y134" s="10"/>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10"/>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10"/>
      <c r="BV134" s="8"/>
      <c r="BW134" s="8"/>
      <c r="BX134" s="8"/>
      <c r="BY134" s="8"/>
      <c r="BZ134" s="8"/>
      <c r="CA134" s="8"/>
    </row>
    <row r="135" spans="1:79">
      <c r="A135" s="8"/>
      <c r="B135" s="8"/>
      <c r="C135" s="8"/>
      <c r="D135" s="8"/>
      <c r="E135" s="8"/>
      <c r="F135" s="8"/>
      <c r="G135" s="8"/>
      <c r="H135" s="8"/>
      <c r="I135" s="8"/>
      <c r="J135" s="8"/>
      <c r="K135" s="8"/>
      <c r="L135" s="8"/>
      <c r="M135" s="8"/>
      <c r="N135" s="8"/>
      <c r="O135" s="8"/>
      <c r="P135" s="8"/>
      <c r="Q135" s="8"/>
      <c r="R135" s="8"/>
      <c r="S135" s="8"/>
      <c r="T135" s="8"/>
      <c r="U135" s="8"/>
      <c r="V135" s="8"/>
      <c r="W135" s="8"/>
      <c r="X135" s="8"/>
      <c r="Y135" s="10"/>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10"/>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10"/>
      <c r="BV135" s="8"/>
      <c r="BW135" s="8"/>
      <c r="BX135" s="8"/>
      <c r="BY135" s="8"/>
      <c r="BZ135" s="8"/>
      <c r="CA135" s="8"/>
    </row>
    <row r="136" spans="1:79">
      <c r="A136" s="8"/>
      <c r="B136" s="8"/>
      <c r="C136" s="8"/>
      <c r="D136" s="8"/>
      <c r="E136" s="8"/>
      <c r="F136" s="8"/>
      <c r="G136" s="8"/>
      <c r="H136" s="8"/>
      <c r="I136" s="8"/>
      <c r="J136" s="8"/>
      <c r="K136" s="8"/>
      <c r="L136" s="8"/>
      <c r="M136" s="8"/>
      <c r="N136" s="8"/>
      <c r="O136" s="8"/>
      <c r="P136" s="8"/>
      <c r="Q136" s="8"/>
      <c r="R136" s="8"/>
      <c r="S136" s="8"/>
      <c r="T136" s="8"/>
      <c r="U136" s="8"/>
      <c r="V136" s="8"/>
      <c r="W136" s="8"/>
      <c r="X136" s="8"/>
      <c r="Y136" s="10"/>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10"/>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10"/>
      <c r="BV136" s="8"/>
      <c r="BW136" s="8"/>
      <c r="BX136" s="8"/>
      <c r="BY136" s="8"/>
      <c r="BZ136" s="8"/>
      <c r="CA136" s="8"/>
    </row>
    <row r="137" spans="1:79">
      <c r="A137" s="8"/>
      <c r="B137" s="8"/>
      <c r="C137" s="8"/>
      <c r="D137" s="8"/>
      <c r="E137" s="8"/>
      <c r="F137" s="8"/>
      <c r="G137" s="8"/>
      <c r="H137" s="8"/>
      <c r="I137" s="8"/>
      <c r="J137" s="8"/>
      <c r="K137" s="8"/>
      <c r="L137" s="8"/>
      <c r="M137" s="8"/>
      <c r="N137" s="8"/>
      <c r="O137" s="8"/>
      <c r="P137" s="8"/>
      <c r="Q137" s="8"/>
      <c r="R137" s="8"/>
      <c r="S137" s="8"/>
      <c r="T137" s="8"/>
      <c r="U137" s="8"/>
      <c r="V137" s="8"/>
      <c r="W137" s="8"/>
      <c r="X137" s="8"/>
      <c r="Y137" s="10"/>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10"/>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10"/>
      <c r="BV137" s="8"/>
      <c r="BW137" s="8"/>
      <c r="BX137" s="8"/>
      <c r="BY137" s="8"/>
      <c r="BZ137" s="8"/>
      <c r="CA137" s="8"/>
    </row>
    <row r="138" spans="1:79">
      <c r="A138" s="8"/>
      <c r="B138" s="8"/>
      <c r="C138" s="8"/>
      <c r="D138" s="8"/>
      <c r="E138" s="8"/>
      <c r="F138" s="8"/>
      <c r="G138" s="8"/>
      <c r="H138" s="8"/>
      <c r="I138" s="8"/>
      <c r="J138" s="8"/>
      <c r="K138" s="8"/>
      <c r="L138" s="8"/>
      <c r="M138" s="8"/>
      <c r="N138" s="8"/>
      <c r="O138" s="8"/>
      <c r="P138" s="8"/>
      <c r="Q138" s="8"/>
      <c r="R138" s="8"/>
      <c r="S138" s="8"/>
      <c r="T138" s="8"/>
      <c r="U138" s="8"/>
      <c r="V138" s="8"/>
      <c r="W138" s="8"/>
      <c r="X138" s="8"/>
      <c r="Y138" s="10"/>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10"/>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10"/>
      <c r="BV138" s="8"/>
      <c r="BW138" s="8"/>
      <c r="BX138" s="8"/>
      <c r="BY138" s="8"/>
      <c r="BZ138" s="8"/>
      <c r="CA138" s="8"/>
    </row>
    <row r="139" spans="1:79">
      <c r="A139" s="8"/>
      <c r="B139" s="8"/>
      <c r="C139" s="8"/>
      <c r="D139" s="8"/>
      <c r="E139" s="8"/>
      <c r="F139" s="8"/>
      <c r="G139" s="8"/>
      <c r="H139" s="8"/>
      <c r="I139" s="8"/>
      <c r="J139" s="8"/>
      <c r="K139" s="8"/>
      <c r="L139" s="8"/>
      <c r="M139" s="8"/>
      <c r="N139" s="8"/>
      <c r="O139" s="8"/>
      <c r="P139" s="8"/>
      <c r="Q139" s="8"/>
      <c r="R139" s="8"/>
      <c r="S139" s="8"/>
      <c r="T139" s="8"/>
      <c r="U139" s="8"/>
      <c r="V139" s="8"/>
      <c r="W139" s="8"/>
      <c r="X139" s="8"/>
      <c r="Y139" s="10"/>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10"/>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10"/>
      <c r="BV139" s="8"/>
      <c r="BW139" s="8"/>
      <c r="BX139" s="8"/>
      <c r="BY139" s="8"/>
      <c r="BZ139" s="8"/>
      <c r="CA139" s="8"/>
    </row>
    <row r="140" spans="1:79">
      <c r="A140" s="8"/>
      <c r="B140" s="8"/>
      <c r="C140" s="8"/>
      <c r="D140" s="8"/>
      <c r="E140" s="8"/>
      <c r="F140" s="8"/>
      <c r="G140" s="8"/>
      <c r="H140" s="8"/>
      <c r="I140" s="8"/>
      <c r="J140" s="8"/>
      <c r="K140" s="8"/>
      <c r="L140" s="8"/>
      <c r="M140" s="8"/>
      <c r="N140" s="8"/>
      <c r="O140" s="8"/>
      <c r="P140" s="8"/>
      <c r="Q140" s="8"/>
      <c r="R140" s="8"/>
      <c r="S140" s="8"/>
      <c r="T140" s="8"/>
      <c r="U140" s="8"/>
      <c r="V140" s="8"/>
      <c r="W140" s="8"/>
      <c r="X140" s="8"/>
      <c r="Y140" s="10"/>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10"/>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10"/>
      <c r="BV140" s="8"/>
      <c r="BW140" s="8"/>
      <c r="BX140" s="8"/>
      <c r="BY140" s="8"/>
      <c r="BZ140" s="8"/>
      <c r="CA140" s="8"/>
    </row>
    <row r="141" spans="1:79">
      <c r="A141" s="8"/>
      <c r="B141" s="8"/>
      <c r="C141" s="8"/>
      <c r="D141" s="8"/>
      <c r="E141" s="8"/>
      <c r="F141" s="8"/>
      <c r="G141" s="8"/>
      <c r="H141" s="8"/>
      <c r="I141" s="8"/>
      <c r="J141" s="8"/>
      <c r="K141" s="8"/>
      <c r="L141" s="8"/>
      <c r="M141" s="8"/>
      <c r="N141" s="8"/>
      <c r="O141" s="8"/>
      <c r="P141" s="8"/>
      <c r="Q141" s="8"/>
      <c r="R141" s="8"/>
      <c r="S141" s="8"/>
      <c r="T141" s="8"/>
      <c r="U141" s="8"/>
      <c r="V141" s="8"/>
      <c r="W141" s="8"/>
      <c r="X141" s="8"/>
      <c r="Y141" s="10"/>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10"/>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10"/>
      <c r="BV141" s="8"/>
      <c r="BW141" s="8"/>
      <c r="BX141" s="8"/>
      <c r="BY141" s="8"/>
      <c r="BZ141" s="8"/>
      <c r="CA141" s="8"/>
    </row>
    <row r="142" spans="1:79">
      <c r="A142" s="8"/>
      <c r="B142" s="8"/>
      <c r="C142" s="8"/>
      <c r="D142" s="8"/>
      <c r="E142" s="8"/>
      <c r="F142" s="8"/>
      <c r="G142" s="8"/>
      <c r="H142" s="8"/>
      <c r="I142" s="8"/>
      <c r="J142" s="8"/>
      <c r="K142" s="8"/>
      <c r="L142" s="8"/>
      <c r="M142" s="8"/>
      <c r="N142" s="8"/>
      <c r="O142" s="8"/>
      <c r="P142" s="8"/>
      <c r="Q142" s="8"/>
      <c r="R142" s="8"/>
      <c r="S142" s="8"/>
      <c r="T142" s="8"/>
      <c r="U142" s="8"/>
      <c r="V142" s="8"/>
      <c r="W142" s="8"/>
      <c r="X142" s="8"/>
      <c r="Y142" s="10"/>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10"/>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10"/>
      <c r="BV142" s="8"/>
      <c r="BW142" s="8"/>
      <c r="BX142" s="8"/>
      <c r="BY142" s="8"/>
      <c r="BZ142" s="8"/>
      <c r="CA142" s="8"/>
    </row>
    <row r="143" spans="1:79">
      <c r="A143" s="8"/>
      <c r="B143" s="8"/>
      <c r="C143" s="8"/>
      <c r="D143" s="8"/>
      <c r="E143" s="8"/>
      <c r="F143" s="8"/>
      <c r="G143" s="8"/>
      <c r="H143" s="8"/>
      <c r="I143" s="8"/>
      <c r="J143" s="8"/>
      <c r="K143" s="8"/>
      <c r="L143" s="8"/>
      <c r="M143" s="8"/>
      <c r="N143" s="8"/>
      <c r="O143" s="8"/>
      <c r="P143" s="8"/>
      <c r="Q143" s="8"/>
      <c r="R143" s="8"/>
      <c r="S143" s="8"/>
      <c r="T143" s="8"/>
      <c r="U143" s="8"/>
      <c r="V143" s="8"/>
      <c r="W143" s="8"/>
      <c r="X143" s="8"/>
      <c r="Y143" s="10"/>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10"/>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10"/>
      <c r="BV143" s="8"/>
      <c r="BW143" s="8"/>
      <c r="BX143" s="8"/>
      <c r="BY143" s="8"/>
      <c r="BZ143" s="8"/>
      <c r="CA143" s="8"/>
    </row>
    <row r="144" spans="1:79">
      <c r="A144" s="8"/>
      <c r="B144" s="8"/>
      <c r="C144" s="8"/>
      <c r="D144" s="8"/>
      <c r="E144" s="8"/>
      <c r="F144" s="8"/>
      <c r="G144" s="8"/>
      <c r="H144" s="8"/>
      <c r="I144" s="8"/>
      <c r="J144" s="8"/>
      <c r="K144" s="8"/>
      <c r="L144" s="8"/>
      <c r="M144" s="8"/>
      <c r="N144" s="8"/>
      <c r="O144" s="8"/>
      <c r="P144" s="8"/>
      <c r="Q144" s="8"/>
      <c r="R144" s="8"/>
      <c r="S144" s="8"/>
      <c r="T144" s="8"/>
      <c r="U144" s="8"/>
      <c r="V144" s="8"/>
      <c r="W144" s="8"/>
      <c r="X144" s="8"/>
      <c r="Y144" s="10"/>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10"/>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10"/>
      <c r="BV144" s="8"/>
      <c r="BW144" s="8"/>
      <c r="BX144" s="8"/>
      <c r="BY144" s="8"/>
      <c r="BZ144" s="8"/>
      <c r="CA144" s="8"/>
    </row>
    <row r="145" spans="1:79">
      <c r="A145" s="8"/>
      <c r="B145" s="8"/>
      <c r="C145" s="8"/>
      <c r="D145" s="8"/>
      <c r="E145" s="8"/>
      <c r="F145" s="8"/>
      <c r="G145" s="8"/>
      <c r="H145" s="8"/>
      <c r="I145" s="8"/>
      <c r="J145" s="8"/>
      <c r="K145" s="8"/>
      <c r="L145" s="8"/>
      <c r="M145" s="8"/>
      <c r="N145" s="8"/>
      <c r="O145" s="8"/>
      <c r="P145" s="8"/>
      <c r="Q145" s="8"/>
      <c r="R145" s="8"/>
      <c r="S145" s="8"/>
      <c r="T145" s="8"/>
      <c r="U145" s="8"/>
      <c r="V145" s="8"/>
      <c r="W145" s="8"/>
      <c r="X145" s="8"/>
      <c r="Y145" s="10"/>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10"/>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10"/>
      <c r="BV145" s="8"/>
      <c r="BW145" s="8"/>
      <c r="BX145" s="8"/>
      <c r="BY145" s="8"/>
      <c r="BZ145" s="8"/>
      <c r="CA145" s="8"/>
    </row>
    <row r="146" spans="1:79">
      <c r="A146" s="8"/>
      <c r="B146" s="8"/>
      <c r="C146" s="8"/>
      <c r="D146" s="8"/>
      <c r="E146" s="8"/>
      <c r="F146" s="8"/>
      <c r="G146" s="8"/>
      <c r="H146" s="8"/>
      <c r="I146" s="8"/>
      <c r="J146" s="8"/>
      <c r="K146" s="8"/>
      <c r="L146" s="8"/>
      <c r="M146" s="8"/>
      <c r="N146" s="8"/>
      <c r="O146" s="8"/>
      <c r="P146" s="8"/>
      <c r="Q146" s="8"/>
      <c r="R146" s="8"/>
      <c r="S146" s="8"/>
      <c r="T146" s="8"/>
      <c r="U146" s="8"/>
      <c r="V146" s="8"/>
      <c r="W146" s="8"/>
      <c r="X146" s="8"/>
      <c r="Y146" s="10"/>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10"/>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10"/>
      <c r="BV146" s="8"/>
      <c r="BW146" s="8"/>
      <c r="BX146" s="8"/>
      <c r="BY146" s="8"/>
      <c r="BZ146" s="8"/>
      <c r="CA146" s="8"/>
    </row>
    <row r="147" spans="1:79">
      <c r="A147" s="8"/>
      <c r="B147" s="8"/>
      <c r="C147" s="8"/>
      <c r="D147" s="8"/>
      <c r="E147" s="8"/>
      <c r="F147" s="8"/>
      <c r="G147" s="8"/>
      <c r="H147" s="8"/>
      <c r="I147" s="8"/>
      <c r="J147" s="8"/>
      <c r="K147" s="8"/>
      <c r="L147" s="8"/>
      <c r="M147" s="8"/>
      <c r="N147" s="8"/>
      <c r="O147" s="8"/>
      <c r="P147" s="8"/>
      <c r="Q147" s="8"/>
      <c r="R147" s="8"/>
      <c r="S147" s="8"/>
      <c r="T147" s="8"/>
      <c r="U147" s="8"/>
      <c r="V147" s="8"/>
      <c r="W147" s="8"/>
      <c r="X147" s="8"/>
      <c r="Y147" s="10"/>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10"/>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10"/>
      <c r="BV147" s="8"/>
      <c r="BW147" s="8"/>
      <c r="BX147" s="8"/>
      <c r="BY147" s="8"/>
      <c r="BZ147" s="8"/>
      <c r="CA147" s="8"/>
    </row>
    <row r="148" spans="1:79">
      <c r="A148" s="8"/>
      <c r="B148" s="8"/>
      <c r="C148" s="8"/>
      <c r="D148" s="8"/>
      <c r="E148" s="8"/>
      <c r="F148" s="8"/>
      <c r="G148" s="8"/>
      <c r="H148" s="8"/>
      <c r="I148" s="8"/>
      <c r="J148" s="8"/>
      <c r="K148" s="8"/>
      <c r="L148" s="8"/>
      <c r="M148" s="8"/>
      <c r="N148" s="8"/>
      <c r="O148" s="8"/>
      <c r="P148" s="8"/>
      <c r="Q148" s="8"/>
      <c r="R148" s="8"/>
      <c r="S148" s="8"/>
      <c r="T148" s="8"/>
      <c r="U148" s="8"/>
      <c r="V148" s="8"/>
      <c r="W148" s="8"/>
      <c r="X148" s="8"/>
      <c r="Y148" s="10"/>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10"/>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10"/>
      <c r="BV148" s="8"/>
      <c r="BW148" s="8"/>
      <c r="BX148" s="8"/>
      <c r="BY148" s="8"/>
      <c r="BZ148" s="8"/>
      <c r="CA148" s="8"/>
    </row>
    <row r="149" spans="1:79">
      <c r="A149" s="8"/>
      <c r="B149" s="8"/>
      <c r="C149" s="8"/>
      <c r="D149" s="8"/>
      <c r="E149" s="8"/>
      <c r="F149" s="8"/>
      <c r="G149" s="8"/>
      <c r="H149" s="8"/>
      <c r="I149" s="8"/>
      <c r="J149" s="8"/>
      <c r="K149" s="8"/>
      <c r="L149" s="8"/>
      <c r="M149" s="8"/>
      <c r="N149" s="8"/>
      <c r="O149" s="8"/>
      <c r="P149" s="8"/>
      <c r="Q149" s="8"/>
      <c r="R149" s="8"/>
      <c r="S149" s="8"/>
      <c r="T149" s="8"/>
      <c r="U149" s="8"/>
      <c r="V149" s="8"/>
      <c r="W149" s="8"/>
      <c r="X149" s="8"/>
      <c r="Y149" s="10"/>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10"/>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10"/>
      <c r="BV149" s="8"/>
      <c r="BW149" s="8"/>
      <c r="BX149" s="8"/>
      <c r="BY149" s="8"/>
      <c r="BZ149" s="8"/>
      <c r="CA149" s="8"/>
    </row>
    <row r="150" spans="1:79">
      <c r="A150" s="8"/>
      <c r="B150" s="8"/>
      <c r="C150" s="8"/>
      <c r="D150" s="8"/>
      <c r="E150" s="8"/>
      <c r="F150" s="8"/>
      <c r="G150" s="8"/>
      <c r="H150" s="8"/>
      <c r="I150" s="8"/>
      <c r="J150" s="8"/>
      <c r="K150" s="8"/>
      <c r="L150" s="8"/>
      <c r="M150" s="8"/>
      <c r="N150" s="8"/>
      <c r="O150" s="8"/>
      <c r="P150" s="8"/>
      <c r="Q150" s="8"/>
      <c r="R150" s="8"/>
      <c r="S150" s="8"/>
      <c r="T150" s="8"/>
      <c r="U150" s="8"/>
      <c r="V150" s="8"/>
      <c r="W150" s="8"/>
      <c r="X150" s="8"/>
      <c r="Y150" s="10"/>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10"/>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10"/>
      <c r="BV150" s="8"/>
      <c r="BW150" s="8"/>
      <c r="BX150" s="8"/>
      <c r="BY150" s="8"/>
      <c r="BZ150" s="8"/>
      <c r="CA150" s="8"/>
    </row>
    <row r="151" spans="1:79">
      <c r="A151" s="8"/>
      <c r="B151" s="8"/>
      <c r="C151" s="8"/>
      <c r="D151" s="8"/>
      <c r="E151" s="8"/>
      <c r="F151" s="8"/>
      <c r="G151" s="8"/>
      <c r="H151" s="8"/>
      <c r="I151" s="8"/>
      <c r="J151" s="8"/>
      <c r="K151" s="8"/>
      <c r="L151" s="8"/>
      <c r="M151" s="8"/>
      <c r="N151" s="8"/>
      <c r="O151" s="8"/>
      <c r="P151" s="8"/>
      <c r="Q151" s="8"/>
      <c r="R151" s="8"/>
      <c r="S151" s="8"/>
      <c r="T151" s="8"/>
      <c r="U151" s="8"/>
      <c r="V151" s="8"/>
      <c r="W151" s="8"/>
      <c r="X151" s="8"/>
      <c r="Y151" s="10"/>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10"/>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10"/>
      <c r="BV151" s="8"/>
      <c r="BW151" s="8"/>
      <c r="BX151" s="8"/>
      <c r="BY151" s="8"/>
      <c r="BZ151" s="8"/>
      <c r="CA151" s="8"/>
    </row>
    <row r="152" spans="1:79">
      <c r="A152" s="8"/>
      <c r="B152" s="8"/>
      <c r="C152" s="8"/>
      <c r="D152" s="8"/>
      <c r="E152" s="8"/>
      <c r="F152" s="8"/>
      <c r="G152" s="8"/>
      <c r="H152" s="8"/>
      <c r="I152" s="8"/>
      <c r="J152" s="8"/>
      <c r="K152" s="8"/>
      <c r="L152" s="8"/>
      <c r="M152" s="8"/>
      <c r="N152" s="8"/>
      <c r="O152" s="8"/>
      <c r="P152" s="8"/>
      <c r="Q152" s="8"/>
      <c r="R152" s="8"/>
      <c r="S152" s="8"/>
      <c r="T152" s="8"/>
      <c r="U152" s="8"/>
      <c r="V152" s="8"/>
      <c r="W152" s="8"/>
      <c r="X152" s="8"/>
      <c r="Y152" s="10"/>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10"/>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10"/>
      <c r="BV152" s="8"/>
      <c r="BW152" s="8"/>
      <c r="BX152" s="8"/>
      <c r="BY152" s="8"/>
      <c r="BZ152" s="8"/>
      <c r="CA152" s="8"/>
    </row>
    <row r="153" spans="1:79">
      <c r="A153" s="8"/>
      <c r="B153" s="8"/>
      <c r="C153" s="8"/>
      <c r="D153" s="8"/>
      <c r="E153" s="8"/>
      <c r="F153" s="8"/>
      <c r="G153" s="8"/>
      <c r="H153" s="8"/>
      <c r="I153" s="8"/>
      <c r="J153" s="8"/>
      <c r="K153" s="8"/>
      <c r="L153" s="8"/>
      <c r="M153" s="8"/>
      <c r="N153" s="8"/>
      <c r="O153" s="8"/>
      <c r="P153" s="8"/>
      <c r="Q153" s="8"/>
      <c r="R153" s="8"/>
      <c r="S153" s="8"/>
      <c r="T153" s="8"/>
      <c r="U153" s="8"/>
      <c r="V153" s="8"/>
      <c r="W153" s="8"/>
      <c r="X153" s="8"/>
      <c r="Y153" s="10"/>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10"/>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10"/>
      <c r="BV153" s="8"/>
      <c r="BW153" s="8"/>
      <c r="BX153" s="8"/>
      <c r="BY153" s="8"/>
      <c r="BZ153" s="8"/>
      <c r="CA153" s="8"/>
    </row>
    <row r="154" spans="1:79">
      <c r="A154" s="8"/>
      <c r="B154" s="8"/>
      <c r="C154" s="8"/>
      <c r="D154" s="8"/>
      <c r="E154" s="8"/>
      <c r="F154" s="8"/>
      <c r="G154" s="8"/>
      <c r="H154" s="8"/>
      <c r="I154" s="8"/>
      <c r="J154" s="8"/>
      <c r="K154" s="8"/>
      <c r="L154" s="8"/>
      <c r="M154" s="8"/>
      <c r="N154" s="8"/>
      <c r="O154" s="8"/>
      <c r="P154" s="8"/>
      <c r="Q154" s="8"/>
      <c r="R154" s="8"/>
      <c r="S154" s="8"/>
      <c r="T154" s="8"/>
      <c r="U154" s="8"/>
      <c r="V154" s="8"/>
      <c r="W154" s="8"/>
      <c r="X154" s="8"/>
      <c r="Y154" s="10"/>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10"/>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10"/>
      <c r="BV154" s="8"/>
      <c r="BW154" s="8"/>
      <c r="BX154" s="8"/>
      <c r="BY154" s="8"/>
      <c r="BZ154" s="8"/>
      <c r="CA154" s="8"/>
    </row>
    <row r="155" spans="1:79">
      <c r="A155" s="8"/>
      <c r="B155" s="8"/>
      <c r="C155" s="8"/>
      <c r="D155" s="8"/>
      <c r="E155" s="8"/>
      <c r="F155" s="8"/>
      <c r="G155" s="8"/>
      <c r="H155" s="8"/>
      <c r="I155" s="8"/>
      <c r="J155" s="8"/>
      <c r="K155" s="8"/>
      <c r="L155" s="8"/>
      <c r="M155" s="8"/>
      <c r="N155" s="8"/>
      <c r="O155" s="8"/>
      <c r="P155" s="8"/>
      <c r="Q155" s="8"/>
      <c r="R155" s="8"/>
      <c r="S155" s="8"/>
      <c r="T155" s="8"/>
      <c r="U155" s="8"/>
      <c r="V155" s="8"/>
      <c r="W155" s="8"/>
      <c r="X155" s="8"/>
      <c r="Y155" s="10"/>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10"/>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10"/>
      <c r="BV155" s="8"/>
      <c r="BW155" s="8"/>
      <c r="BX155" s="8"/>
      <c r="BY155" s="8"/>
      <c r="BZ155" s="8"/>
      <c r="CA155" s="8"/>
    </row>
    <row r="156" spans="1:79">
      <c r="A156" s="8"/>
      <c r="B156" s="8"/>
      <c r="C156" s="8"/>
      <c r="D156" s="8"/>
      <c r="E156" s="8"/>
      <c r="F156" s="8"/>
      <c r="G156" s="8"/>
      <c r="H156" s="8"/>
      <c r="I156" s="8"/>
      <c r="J156" s="8"/>
      <c r="K156" s="8"/>
      <c r="L156" s="8"/>
      <c r="M156" s="8"/>
      <c r="N156" s="8"/>
      <c r="O156" s="8"/>
      <c r="P156" s="8"/>
      <c r="Q156" s="8"/>
      <c r="R156" s="8"/>
      <c r="S156" s="8"/>
      <c r="T156" s="8"/>
      <c r="U156" s="8"/>
      <c r="V156" s="8"/>
      <c r="W156" s="8"/>
      <c r="X156" s="8"/>
      <c r="Y156" s="10"/>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10"/>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10"/>
      <c r="BV156" s="8"/>
      <c r="BW156" s="8"/>
      <c r="BX156" s="8"/>
      <c r="BY156" s="8"/>
      <c r="BZ156" s="8"/>
      <c r="CA156" s="8"/>
    </row>
    <row r="157" spans="1:79">
      <c r="A157" s="8"/>
      <c r="B157" s="8"/>
      <c r="C157" s="8"/>
      <c r="D157" s="8"/>
      <c r="E157" s="8"/>
      <c r="F157" s="8"/>
      <c r="G157" s="8"/>
      <c r="H157" s="8"/>
      <c r="I157" s="8"/>
      <c r="J157" s="8"/>
      <c r="K157" s="8"/>
      <c r="L157" s="8"/>
      <c r="M157" s="8"/>
      <c r="N157" s="8"/>
      <c r="O157" s="8"/>
      <c r="P157" s="8"/>
      <c r="Q157" s="8"/>
      <c r="R157" s="8"/>
      <c r="S157" s="8"/>
      <c r="T157" s="8"/>
      <c r="U157" s="8"/>
      <c r="V157" s="8"/>
      <c r="W157" s="8"/>
      <c r="X157" s="8"/>
      <c r="Y157" s="10"/>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10"/>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10"/>
      <c r="BV157" s="8"/>
      <c r="BW157" s="8"/>
      <c r="BX157" s="8"/>
      <c r="BY157" s="8"/>
      <c r="BZ157" s="8"/>
      <c r="CA157" s="8"/>
    </row>
    <row r="158" spans="1:79">
      <c r="A158" s="8"/>
      <c r="B158" s="8"/>
      <c r="C158" s="8"/>
      <c r="D158" s="8"/>
      <c r="E158" s="8"/>
      <c r="F158" s="8"/>
      <c r="G158" s="8"/>
      <c r="H158" s="8"/>
      <c r="I158" s="8"/>
      <c r="J158" s="8"/>
      <c r="K158" s="8"/>
      <c r="L158" s="8"/>
      <c r="M158" s="8"/>
      <c r="N158" s="8"/>
      <c r="O158" s="8"/>
      <c r="P158" s="8"/>
      <c r="Q158" s="8"/>
      <c r="R158" s="8"/>
      <c r="S158" s="8"/>
      <c r="T158" s="8"/>
      <c r="U158" s="8"/>
      <c r="V158" s="8"/>
      <c r="W158" s="8"/>
      <c r="X158" s="8"/>
      <c r="Y158" s="10"/>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10"/>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10"/>
      <c r="BV158" s="8"/>
      <c r="BW158" s="8"/>
      <c r="BX158" s="8"/>
      <c r="BY158" s="8"/>
      <c r="BZ158" s="8"/>
      <c r="CA158" s="8"/>
    </row>
    <row r="159" spans="1:79">
      <c r="A159" s="8"/>
      <c r="B159" s="8"/>
      <c r="C159" s="8"/>
      <c r="D159" s="8"/>
      <c r="E159" s="8"/>
      <c r="F159" s="8"/>
      <c r="G159" s="8"/>
      <c r="H159" s="8"/>
      <c r="I159" s="8"/>
      <c r="J159" s="8"/>
      <c r="K159" s="8"/>
      <c r="L159" s="8"/>
      <c r="M159" s="8"/>
      <c r="N159" s="8"/>
      <c r="O159" s="8"/>
      <c r="P159" s="8"/>
      <c r="Q159" s="8"/>
      <c r="R159" s="8"/>
      <c r="S159" s="8"/>
      <c r="T159" s="8"/>
      <c r="U159" s="8"/>
      <c r="V159" s="8"/>
      <c r="W159" s="8"/>
      <c r="X159" s="8"/>
      <c r="Y159" s="10"/>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10"/>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10"/>
      <c r="BV159" s="8"/>
      <c r="BW159" s="8"/>
      <c r="BX159" s="8"/>
      <c r="BY159" s="8"/>
      <c r="BZ159" s="8"/>
      <c r="CA159" s="8"/>
    </row>
    <row r="160" spans="1:79">
      <c r="A160" s="8"/>
      <c r="B160" s="8"/>
      <c r="C160" s="8"/>
      <c r="D160" s="8"/>
      <c r="E160" s="8"/>
      <c r="F160" s="8"/>
      <c r="G160" s="8"/>
      <c r="H160" s="8"/>
      <c r="I160" s="8"/>
      <c r="J160" s="8"/>
      <c r="K160" s="8"/>
      <c r="L160" s="8"/>
      <c r="M160" s="8"/>
      <c r="N160" s="8"/>
      <c r="O160" s="8"/>
      <c r="P160" s="8"/>
      <c r="Q160" s="8"/>
      <c r="R160" s="8"/>
      <c r="S160" s="8"/>
      <c r="T160" s="8"/>
      <c r="U160" s="8"/>
      <c r="V160" s="8"/>
      <c r="W160" s="8"/>
      <c r="X160" s="8"/>
      <c r="Y160" s="10"/>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10"/>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10"/>
      <c r="BV160" s="8"/>
      <c r="BW160" s="8"/>
      <c r="BX160" s="8"/>
      <c r="BY160" s="8"/>
      <c r="BZ160" s="8"/>
      <c r="CA160" s="8"/>
    </row>
    <row r="161" spans="1:79">
      <c r="A161" s="8"/>
      <c r="B161" s="8"/>
      <c r="C161" s="8"/>
      <c r="D161" s="8"/>
      <c r="E161" s="8"/>
      <c r="F161" s="8"/>
      <c r="G161" s="8"/>
      <c r="H161" s="8"/>
      <c r="I161" s="8"/>
      <c r="J161" s="8"/>
      <c r="K161" s="8"/>
      <c r="L161" s="8"/>
      <c r="M161" s="8"/>
      <c r="N161" s="8"/>
      <c r="O161" s="8"/>
      <c r="P161" s="8"/>
      <c r="Q161" s="8"/>
      <c r="R161" s="8"/>
      <c r="S161" s="8"/>
      <c r="T161" s="8"/>
      <c r="U161" s="8"/>
      <c r="V161" s="8"/>
      <c r="W161" s="8"/>
      <c r="X161" s="8"/>
      <c r="Y161" s="10"/>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10"/>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10"/>
      <c r="BV161" s="8"/>
      <c r="BW161" s="8"/>
      <c r="BX161" s="8"/>
      <c r="BY161" s="8"/>
      <c r="BZ161" s="8"/>
      <c r="CA161" s="8"/>
    </row>
    <row r="162" spans="1:79">
      <c r="A162" s="8"/>
      <c r="B162" s="8"/>
      <c r="C162" s="8"/>
      <c r="D162" s="8"/>
      <c r="E162" s="8"/>
      <c r="F162" s="8"/>
      <c r="G162" s="8"/>
      <c r="H162" s="8"/>
      <c r="I162" s="8"/>
      <c r="J162" s="8"/>
      <c r="K162" s="8"/>
      <c r="L162" s="8"/>
      <c r="M162" s="8"/>
      <c r="N162" s="8"/>
      <c r="O162" s="8"/>
      <c r="P162" s="8"/>
      <c r="Q162" s="8"/>
      <c r="R162" s="8"/>
      <c r="S162" s="8"/>
      <c r="T162" s="8"/>
      <c r="U162" s="8"/>
      <c r="V162" s="8"/>
      <c r="W162" s="8"/>
      <c r="X162" s="8"/>
      <c r="Y162" s="10"/>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10"/>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10"/>
      <c r="BV162" s="8"/>
      <c r="BW162" s="8"/>
      <c r="BX162" s="8"/>
      <c r="BY162" s="8"/>
      <c r="BZ162" s="8"/>
      <c r="CA162" s="8"/>
    </row>
    <row r="163" spans="1:79">
      <c r="A163" s="8"/>
      <c r="B163" s="8"/>
      <c r="C163" s="8"/>
      <c r="D163" s="8"/>
      <c r="E163" s="8"/>
      <c r="F163" s="8"/>
      <c r="G163" s="8"/>
      <c r="H163" s="8"/>
      <c r="I163" s="8"/>
      <c r="J163" s="8"/>
      <c r="K163" s="8"/>
      <c r="L163" s="8"/>
      <c r="M163" s="8"/>
      <c r="N163" s="8"/>
      <c r="O163" s="8"/>
      <c r="P163" s="8"/>
      <c r="Q163" s="8"/>
      <c r="R163" s="8"/>
      <c r="S163" s="8"/>
      <c r="T163" s="8"/>
      <c r="U163" s="8"/>
      <c r="V163" s="8"/>
      <c r="W163" s="8"/>
      <c r="X163" s="8"/>
      <c r="Y163" s="10"/>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10"/>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10"/>
      <c r="BV163" s="8"/>
      <c r="BW163" s="8"/>
      <c r="BX163" s="8"/>
      <c r="BY163" s="8"/>
      <c r="BZ163" s="8"/>
      <c r="CA163" s="8"/>
    </row>
    <row r="164" spans="1:79">
      <c r="A164" s="8"/>
      <c r="B164" s="8"/>
      <c r="C164" s="8"/>
      <c r="D164" s="8"/>
      <c r="E164" s="8"/>
      <c r="F164" s="8"/>
      <c r="G164" s="8"/>
      <c r="H164" s="8"/>
      <c r="I164" s="8"/>
      <c r="J164" s="8"/>
      <c r="K164" s="8"/>
      <c r="L164" s="8"/>
      <c r="M164" s="8"/>
      <c r="N164" s="8"/>
      <c r="O164" s="8"/>
      <c r="P164" s="8"/>
      <c r="Q164" s="8"/>
      <c r="R164" s="8"/>
      <c r="S164" s="8"/>
      <c r="T164" s="8"/>
      <c r="U164" s="8"/>
      <c r="V164" s="8"/>
      <c r="W164" s="8"/>
      <c r="X164" s="8"/>
      <c r="Y164" s="10"/>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10"/>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10"/>
      <c r="BV164" s="8"/>
      <c r="BW164" s="8"/>
      <c r="BX164" s="8"/>
      <c r="BY164" s="8"/>
      <c r="BZ164" s="8"/>
      <c r="CA164" s="8"/>
    </row>
    <row r="165" spans="1:79">
      <c r="A165" s="8"/>
      <c r="B165" s="8"/>
      <c r="C165" s="8"/>
      <c r="D165" s="8"/>
      <c r="E165" s="8"/>
      <c r="F165" s="8"/>
      <c r="G165" s="8"/>
      <c r="H165" s="8"/>
      <c r="I165" s="8"/>
      <c r="J165" s="8"/>
      <c r="K165" s="8"/>
      <c r="L165" s="8"/>
      <c r="M165" s="8"/>
      <c r="N165" s="8"/>
      <c r="O165" s="8"/>
      <c r="P165" s="8"/>
      <c r="Q165" s="8"/>
      <c r="R165" s="8"/>
      <c r="S165" s="8"/>
      <c r="T165" s="8"/>
      <c r="U165" s="8"/>
      <c r="V165" s="8"/>
      <c r="W165" s="8"/>
      <c r="X165" s="8"/>
      <c r="Y165" s="10"/>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10"/>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10"/>
      <c r="BV165" s="8"/>
      <c r="BW165" s="8"/>
      <c r="BX165" s="8"/>
      <c r="BY165" s="8"/>
      <c r="BZ165" s="8"/>
      <c r="CA165" s="8"/>
    </row>
    <row r="166" spans="1:79">
      <c r="A166" s="8"/>
      <c r="B166" s="8"/>
      <c r="C166" s="8"/>
      <c r="D166" s="8"/>
      <c r="E166" s="8"/>
      <c r="F166" s="8"/>
      <c r="G166" s="8"/>
      <c r="H166" s="8"/>
      <c r="I166" s="8"/>
      <c r="J166" s="8"/>
      <c r="K166" s="8"/>
      <c r="L166" s="8"/>
      <c r="M166" s="8"/>
      <c r="N166" s="8"/>
      <c r="O166" s="8"/>
      <c r="P166" s="8"/>
      <c r="Q166" s="8"/>
      <c r="R166" s="8"/>
      <c r="S166" s="8"/>
      <c r="T166" s="8"/>
      <c r="U166" s="8"/>
      <c r="V166" s="8"/>
      <c r="W166" s="8"/>
      <c r="X166" s="8"/>
      <c r="Y166" s="10"/>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10"/>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10"/>
      <c r="BV166" s="8"/>
      <c r="BW166" s="8"/>
      <c r="BX166" s="8"/>
      <c r="BY166" s="8"/>
      <c r="BZ166" s="8"/>
      <c r="CA166" s="8"/>
    </row>
    <row r="167" spans="1:79">
      <c r="A167" s="8"/>
      <c r="B167" s="8"/>
      <c r="C167" s="8"/>
      <c r="D167" s="8"/>
      <c r="E167" s="8"/>
      <c r="F167" s="8"/>
      <c r="G167" s="8"/>
      <c r="H167" s="8"/>
      <c r="I167" s="8"/>
      <c r="J167" s="8"/>
      <c r="K167" s="8"/>
      <c r="L167" s="8"/>
      <c r="M167" s="8"/>
      <c r="N167" s="8"/>
      <c r="O167" s="8"/>
      <c r="P167" s="8"/>
      <c r="Q167" s="8"/>
      <c r="R167" s="8"/>
      <c r="S167" s="8"/>
      <c r="T167" s="8"/>
      <c r="U167" s="8"/>
      <c r="V167" s="8"/>
      <c r="W167" s="8"/>
      <c r="X167" s="8"/>
      <c r="Y167" s="10"/>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10"/>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10"/>
      <c r="BV167" s="8"/>
      <c r="BW167" s="8"/>
      <c r="BX167" s="8"/>
      <c r="BY167" s="8"/>
      <c r="BZ167" s="8"/>
      <c r="CA167" s="8"/>
    </row>
    <row r="168" spans="1:79">
      <c r="A168" s="8"/>
      <c r="B168" s="8"/>
      <c r="C168" s="8"/>
      <c r="D168" s="8"/>
      <c r="E168" s="8"/>
      <c r="F168" s="8"/>
      <c r="G168" s="8"/>
      <c r="H168" s="8"/>
      <c r="I168" s="8"/>
      <c r="J168" s="8"/>
      <c r="K168" s="8"/>
      <c r="L168" s="8"/>
      <c r="M168" s="8"/>
      <c r="N168" s="8"/>
      <c r="O168" s="8"/>
      <c r="P168" s="8"/>
      <c r="Q168" s="8"/>
      <c r="R168" s="8"/>
      <c r="S168" s="8"/>
      <c r="T168" s="8"/>
      <c r="U168" s="8"/>
      <c r="V168" s="8"/>
      <c r="W168" s="8"/>
      <c r="X168" s="8"/>
      <c r="Y168" s="10"/>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10"/>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10"/>
      <c r="BV168" s="8"/>
      <c r="BW168" s="8"/>
      <c r="BX168" s="8"/>
      <c r="BY168" s="8"/>
      <c r="BZ168" s="8"/>
      <c r="CA168" s="8"/>
    </row>
    <row r="169" spans="1:79">
      <c r="A169" s="8"/>
      <c r="B169" s="8"/>
      <c r="C169" s="8"/>
      <c r="D169" s="8"/>
      <c r="E169" s="8"/>
      <c r="F169" s="8"/>
      <c r="G169" s="8"/>
      <c r="H169" s="8"/>
      <c r="I169" s="8"/>
      <c r="J169" s="8"/>
      <c r="K169" s="8"/>
      <c r="L169" s="8"/>
      <c r="M169" s="8"/>
      <c r="N169" s="8"/>
      <c r="O169" s="8"/>
      <c r="P169" s="8"/>
      <c r="Q169" s="8"/>
      <c r="R169" s="8"/>
      <c r="S169" s="8"/>
      <c r="T169" s="8"/>
      <c r="U169" s="8"/>
      <c r="V169" s="8"/>
      <c r="W169" s="8"/>
      <c r="X169" s="8"/>
      <c r="Y169" s="10"/>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10"/>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10"/>
      <c r="BV169" s="8"/>
      <c r="BW169" s="8"/>
      <c r="BX169" s="8"/>
      <c r="BY169" s="8"/>
      <c r="BZ169" s="8"/>
      <c r="CA169" s="8"/>
    </row>
    <row r="170" spans="1:79">
      <c r="A170" s="8"/>
      <c r="B170" s="8"/>
      <c r="C170" s="8"/>
      <c r="D170" s="8"/>
      <c r="E170" s="8"/>
      <c r="F170" s="8"/>
      <c r="G170" s="8"/>
      <c r="H170" s="8"/>
      <c r="I170" s="8"/>
      <c r="J170" s="8"/>
      <c r="K170" s="8"/>
      <c r="L170" s="8"/>
      <c r="M170" s="8"/>
      <c r="N170" s="8"/>
      <c r="O170" s="8"/>
      <c r="P170" s="8"/>
      <c r="Q170" s="8"/>
      <c r="R170" s="8"/>
      <c r="S170" s="8"/>
      <c r="T170" s="8"/>
      <c r="U170" s="8"/>
      <c r="V170" s="8"/>
      <c r="W170" s="8"/>
      <c r="X170" s="8"/>
      <c r="Y170" s="10"/>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10"/>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10"/>
      <c r="BV170" s="8"/>
      <c r="BW170" s="8"/>
      <c r="BX170" s="8"/>
      <c r="BY170" s="8"/>
      <c r="BZ170" s="8"/>
      <c r="CA170" s="8"/>
    </row>
    <row r="171" spans="1:79">
      <c r="A171" s="8"/>
      <c r="B171" s="8"/>
      <c r="C171" s="8"/>
      <c r="D171" s="8"/>
      <c r="E171" s="8"/>
      <c r="F171" s="8"/>
      <c r="G171" s="8"/>
      <c r="H171" s="8"/>
      <c r="I171" s="8"/>
      <c r="J171" s="8"/>
      <c r="K171" s="8"/>
      <c r="L171" s="8"/>
      <c r="M171" s="8"/>
      <c r="N171" s="8"/>
      <c r="O171" s="8"/>
      <c r="P171" s="8"/>
      <c r="Q171" s="8"/>
      <c r="R171" s="8"/>
      <c r="S171" s="8"/>
      <c r="T171" s="8"/>
      <c r="U171" s="8"/>
      <c r="V171" s="8"/>
      <c r="W171" s="8"/>
      <c r="X171" s="8"/>
      <c r="Y171" s="10"/>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10"/>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10"/>
      <c r="BV171" s="8"/>
      <c r="BW171" s="8"/>
      <c r="BX171" s="8"/>
      <c r="BY171" s="8"/>
      <c r="BZ171" s="8"/>
      <c r="CA171" s="8"/>
    </row>
    <row r="172" spans="1:79">
      <c r="A172" s="8"/>
      <c r="B172" s="8"/>
      <c r="C172" s="8"/>
      <c r="D172" s="8"/>
      <c r="E172" s="8"/>
      <c r="F172" s="8"/>
      <c r="G172" s="8"/>
      <c r="H172" s="8"/>
      <c r="I172" s="8"/>
      <c r="J172" s="8"/>
      <c r="K172" s="8"/>
      <c r="L172" s="8"/>
      <c r="M172" s="8"/>
      <c r="N172" s="8"/>
      <c r="O172" s="8"/>
      <c r="P172" s="8"/>
      <c r="Q172" s="8"/>
      <c r="R172" s="8"/>
      <c r="S172" s="8"/>
      <c r="T172" s="8"/>
      <c r="U172" s="8"/>
      <c r="V172" s="8"/>
      <c r="W172" s="8"/>
      <c r="X172" s="8"/>
      <c r="Y172" s="10"/>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10"/>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10"/>
      <c r="BV172" s="8"/>
      <c r="BW172" s="8"/>
      <c r="BX172" s="8"/>
      <c r="BY172" s="8"/>
      <c r="BZ172" s="8"/>
      <c r="CA172" s="8"/>
    </row>
    <row r="173" spans="1:79">
      <c r="A173" s="8"/>
      <c r="B173" s="8"/>
      <c r="C173" s="8"/>
      <c r="D173" s="8"/>
      <c r="E173" s="8"/>
      <c r="F173" s="8"/>
      <c r="G173" s="8"/>
      <c r="H173" s="8"/>
      <c r="I173" s="8"/>
      <c r="J173" s="8"/>
      <c r="K173" s="8"/>
      <c r="L173" s="8"/>
      <c r="M173" s="8"/>
      <c r="N173" s="8"/>
      <c r="O173" s="8"/>
      <c r="P173" s="8"/>
      <c r="Q173" s="8"/>
      <c r="R173" s="8"/>
      <c r="S173" s="8"/>
      <c r="T173" s="8"/>
      <c r="U173" s="8"/>
      <c r="V173" s="8"/>
      <c r="W173" s="8"/>
      <c r="X173" s="8"/>
      <c r="Y173" s="10"/>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10"/>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10"/>
      <c r="BV173" s="8"/>
      <c r="BW173" s="8"/>
      <c r="BX173" s="8"/>
      <c r="BY173" s="8"/>
      <c r="BZ173" s="8"/>
      <c r="CA173" s="8"/>
    </row>
    <row r="174" spans="1:79">
      <c r="A174" s="8"/>
      <c r="B174" s="8"/>
      <c r="C174" s="8"/>
      <c r="D174" s="8"/>
      <c r="E174" s="8"/>
      <c r="F174" s="8"/>
      <c r="G174" s="8"/>
      <c r="H174" s="8"/>
      <c r="I174" s="8"/>
      <c r="J174" s="8"/>
      <c r="K174" s="8"/>
      <c r="L174" s="8"/>
      <c r="M174" s="8"/>
      <c r="N174" s="8"/>
      <c r="O174" s="8"/>
      <c r="P174" s="8"/>
      <c r="Q174" s="8"/>
      <c r="R174" s="8"/>
      <c r="S174" s="8"/>
      <c r="T174" s="8"/>
      <c r="U174" s="8"/>
      <c r="V174" s="8"/>
      <c r="W174" s="8"/>
      <c r="X174" s="8"/>
      <c r="Y174" s="10"/>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10"/>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10"/>
      <c r="BV174" s="8"/>
      <c r="BW174" s="8"/>
      <c r="BX174" s="8"/>
      <c r="BY174" s="8"/>
      <c r="BZ174" s="8"/>
      <c r="CA174" s="8"/>
    </row>
    <row r="175" spans="1:79">
      <c r="A175" s="8"/>
      <c r="B175" s="8"/>
      <c r="C175" s="8"/>
      <c r="D175" s="8"/>
      <c r="E175" s="8"/>
      <c r="F175" s="8"/>
      <c r="G175" s="8"/>
      <c r="H175" s="8"/>
      <c r="I175" s="8"/>
      <c r="J175" s="8"/>
      <c r="K175" s="8"/>
      <c r="L175" s="8"/>
      <c r="M175" s="8"/>
      <c r="N175" s="8"/>
      <c r="O175" s="8"/>
      <c r="P175" s="8"/>
      <c r="Q175" s="8"/>
      <c r="R175" s="8"/>
      <c r="S175" s="8"/>
      <c r="T175" s="8"/>
      <c r="U175" s="8"/>
      <c r="V175" s="8"/>
      <c r="W175" s="8"/>
      <c r="X175" s="8"/>
      <c r="Y175" s="10"/>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10"/>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10"/>
      <c r="BV175" s="8"/>
      <c r="BW175" s="8"/>
      <c r="BX175" s="8"/>
      <c r="BY175" s="8"/>
      <c r="BZ175" s="8"/>
      <c r="CA175" s="8"/>
    </row>
    <row r="176" spans="1:79">
      <c r="A176" s="8"/>
      <c r="B176" s="8"/>
      <c r="C176" s="8"/>
      <c r="D176" s="8"/>
      <c r="E176" s="8"/>
      <c r="F176" s="8"/>
      <c r="G176" s="8"/>
      <c r="H176" s="8"/>
      <c r="I176" s="8"/>
      <c r="J176" s="8"/>
      <c r="K176" s="8"/>
      <c r="L176" s="8"/>
      <c r="M176" s="8"/>
      <c r="N176" s="8"/>
      <c r="O176" s="8"/>
      <c r="P176" s="8"/>
      <c r="Q176" s="8"/>
      <c r="R176" s="8"/>
      <c r="S176" s="8"/>
      <c r="T176" s="8"/>
      <c r="U176" s="8"/>
      <c r="V176" s="8"/>
      <c r="W176" s="8"/>
      <c r="X176" s="8"/>
      <c r="Y176" s="10"/>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10"/>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10"/>
      <c r="BV176" s="8"/>
      <c r="BW176" s="8"/>
      <c r="BX176" s="8"/>
      <c r="BY176" s="8"/>
      <c r="BZ176" s="8"/>
      <c r="CA176" s="8"/>
    </row>
    <row r="177" spans="1:79">
      <c r="A177" s="8"/>
      <c r="B177" s="8"/>
      <c r="C177" s="8"/>
      <c r="D177" s="8"/>
      <c r="E177" s="8"/>
      <c r="F177" s="8"/>
      <c r="G177" s="8"/>
      <c r="H177" s="8"/>
      <c r="I177" s="8"/>
      <c r="J177" s="8"/>
      <c r="K177" s="8"/>
      <c r="L177" s="8"/>
      <c r="M177" s="8"/>
      <c r="N177" s="8"/>
      <c r="O177" s="8"/>
      <c r="P177" s="8"/>
      <c r="Q177" s="8"/>
      <c r="R177" s="8"/>
      <c r="S177" s="8"/>
      <c r="T177" s="8"/>
      <c r="U177" s="8"/>
      <c r="V177" s="8"/>
      <c r="W177" s="8"/>
      <c r="X177" s="8"/>
      <c r="Y177" s="10"/>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10"/>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10"/>
      <c r="BV177" s="8"/>
      <c r="BW177" s="8"/>
      <c r="BX177" s="8"/>
      <c r="BY177" s="8"/>
      <c r="BZ177" s="8"/>
      <c r="CA177" s="8"/>
    </row>
    <row r="178" spans="1:79">
      <c r="A178" s="8"/>
      <c r="B178" s="8"/>
      <c r="C178" s="8"/>
      <c r="D178" s="8"/>
      <c r="E178" s="8"/>
      <c r="F178" s="8"/>
      <c r="G178" s="8"/>
      <c r="H178" s="8"/>
      <c r="I178" s="8"/>
      <c r="J178" s="8"/>
      <c r="K178" s="8"/>
      <c r="L178" s="8"/>
      <c r="M178" s="8"/>
      <c r="N178" s="8"/>
      <c r="O178" s="8"/>
      <c r="P178" s="8"/>
      <c r="Q178" s="8"/>
      <c r="R178" s="8"/>
      <c r="S178" s="8"/>
      <c r="T178" s="8"/>
      <c r="U178" s="8"/>
      <c r="V178" s="8"/>
      <c r="W178" s="8"/>
      <c r="X178" s="8"/>
      <c r="Y178" s="10"/>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10"/>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10"/>
      <c r="BV178" s="8"/>
      <c r="BW178" s="8"/>
      <c r="BX178" s="8"/>
      <c r="BY178" s="8"/>
      <c r="BZ178" s="8"/>
      <c r="CA178" s="8"/>
    </row>
    <row r="179" spans="1:79">
      <c r="A179" s="8"/>
      <c r="B179" s="8"/>
      <c r="C179" s="8"/>
      <c r="D179" s="8"/>
      <c r="E179" s="8"/>
      <c r="F179" s="8"/>
      <c r="G179" s="8"/>
      <c r="H179" s="8"/>
      <c r="I179" s="8"/>
      <c r="J179" s="8"/>
      <c r="K179" s="8"/>
      <c r="L179" s="8"/>
      <c r="M179" s="8"/>
      <c r="N179" s="8"/>
      <c r="O179" s="8"/>
      <c r="P179" s="8"/>
      <c r="Q179" s="8"/>
      <c r="R179" s="8"/>
      <c r="S179" s="8"/>
      <c r="T179" s="8"/>
      <c r="U179" s="8"/>
      <c r="V179" s="8"/>
      <c r="W179" s="8"/>
      <c r="X179" s="8"/>
      <c r="Y179" s="10"/>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10"/>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10"/>
      <c r="BV179" s="8"/>
      <c r="BW179" s="8"/>
      <c r="BX179" s="8"/>
      <c r="BY179" s="8"/>
      <c r="BZ179" s="8"/>
      <c r="CA179" s="8"/>
    </row>
    <row r="180" spans="1:79">
      <c r="A180" s="8"/>
      <c r="B180" s="8"/>
      <c r="C180" s="8"/>
      <c r="D180" s="8"/>
      <c r="E180" s="8"/>
      <c r="F180" s="8"/>
      <c r="G180" s="8"/>
      <c r="H180" s="8"/>
      <c r="I180" s="8"/>
      <c r="J180" s="8"/>
      <c r="K180" s="8"/>
      <c r="L180" s="8"/>
      <c r="M180" s="8"/>
      <c r="N180" s="8"/>
      <c r="O180" s="8"/>
      <c r="P180" s="8"/>
      <c r="Q180" s="8"/>
      <c r="R180" s="8"/>
      <c r="S180" s="8"/>
      <c r="T180" s="8"/>
      <c r="U180" s="8"/>
      <c r="V180" s="8"/>
      <c r="W180" s="8"/>
      <c r="X180" s="8"/>
      <c r="Y180" s="10"/>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10"/>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10"/>
      <c r="BV180" s="8"/>
      <c r="BW180" s="8"/>
      <c r="BX180" s="8"/>
      <c r="BY180" s="8"/>
      <c r="BZ180" s="8"/>
      <c r="CA180" s="8"/>
    </row>
    <row r="181" spans="1:79">
      <c r="A181" s="8"/>
      <c r="B181" s="8"/>
      <c r="C181" s="8"/>
      <c r="D181" s="8"/>
      <c r="E181" s="8"/>
      <c r="F181" s="8"/>
      <c r="G181" s="8"/>
      <c r="H181" s="8"/>
      <c r="I181" s="8"/>
      <c r="J181" s="8"/>
      <c r="K181" s="8"/>
      <c r="L181" s="8"/>
      <c r="M181" s="8"/>
      <c r="N181" s="8"/>
      <c r="O181" s="8"/>
      <c r="P181" s="8"/>
      <c r="Q181" s="8"/>
      <c r="R181" s="8"/>
      <c r="S181" s="8"/>
      <c r="T181" s="8"/>
      <c r="U181" s="8"/>
      <c r="V181" s="8"/>
      <c r="W181" s="8"/>
      <c r="X181" s="8"/>
      <c r="Y181" s="10"/>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10"/>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10"/>
      <c r="BV181" s="8"/>
      <c r="BW181" s="8"/>
      <c r="BX181" s="8"/>
      <c r="BY181" s="8"/>
      <c r="BZ181" s="8"/>
      <c r="CA181" s="8"/>
    </row>
    <row r="182" spans="1:79">
      <c r="A182" s="8"/>
      <c r="B182" s="8"/>
      <c r="C182" s="8"/>
      <c r="D182" s="8"/>
      <c r="E182" s="8"/>
      <c r="F182" s="8"/>
      <c r="G182" s="8"/>
      <c r="H182" s="8"/>
      <c r="I182" s="8"/>
      <c r="J182" s="8"/>
      <c r="K182" s="8"/>
      <c r="L182" s="8"/>
      <c r="M182" s="8"/>
      <c r="N182" s="8"/>
      <c r="O182" s="8"/>
      <c r="P182" s="8"/>
      <c r="Q182" s="8"/>
      <c r="R182" s="8"/>
      <c r="S182" s="8"/>
      <c r="T182" s="8"/>
      <c r="U182" s="8"/>
      <c r="V182" s="8"/>
      <c r="W182" s="8"/>
      <c r="X182" s="8"/>
      <c r="Y182" s="10"/>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10"/>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10"/>
      <c r="BV182" s="8"/>
      <c r="BW182" s="8"/>
      <c r="BX182" s="8"/>
      <c r="BY182" s="8"/>
      <c r="BZ182" s="8"/>
      <c r="CA182" s="8"/>
    </row>
    <row r="183" spans="1:79">
      <c r="A183" s="8"/>
      <c r="B183" s="8"/>
      <c r="C183" s="8"/>
      <c r="D183" s="8"/>
      <c r="E183" s="8"/>
      <c r="F183" s="8"/>
      <c r="G183" s="8"/>
      <c r="H183" s="8"/>
      <c r="I183" s="8"/>
      <c r="J183" s="8"/>
      <c r="K183" s="8"/>
      <c r="L183" s="8"/>
      <c r="M183" s="8"/>
      <c r="N183" s="8"/>
      <c r="O183" s="8"/>
      <c r="P183" s="8"/>
      <c r="Q183" s="8"/>
      <c r="R183" s="8"/>
      <c r="S183" s="8"/>
      <c r="T183" s="8"/>
      <c r="U183" s="8"/>
      <c r="V183" s="8"/>
      <c r="W183" s="8"/>
      <c r="X183" s="8"/>
      <c r="Y183" s="10"/>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10"/>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10"/>
      <c r="BV183" s="8"/>
      <c r="BW183" s="8"/>
      <c r="BX183" s="8"/>
      <c r="BY183" s="8"/>
      <c r="BZ183" s="8"/>
      <c r="CA183" s="8"/>
    </row>
    <row r="184" spans="1:79">
      <c r="A184" s="8"/>
      <c r="B184" s="8"/>
      <c r="C184" s="8"/>
      <c r="D184" s="8"/>
      <c r="E184" s="8"/>
      <c r="F184" s="8"/>
      <c r="G184" s="8"/>
      <c r="H184" s="8"/>
      <c r="I184" s="8"/>
      <c r="J184" s="8"/>
      <c r="K184" s="8"/>
      <c r="L184" s="8"/>
      <c r="M184" s="8"/>
      <c r="N184" s="8"/>
      <c r="O184" s="8"/>
      <c r="P184" s="8"/>
      <c r="Q184" s="8"/>
      <c r="R184" s="8"/>
      <c r="S184" s="8"/>
      <c r="T184" s="8"/>
      <c r="U184" s="8"/>
      <c r="V184" s="8"/>
      <c r="W184" s="8"/>
      <c r="X184" s="8"/>
      <c r="Y184" s="10"/>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10"/>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10"/>
      <c r="BV184" s="8"/>
      <c r="BW184" s="8"/>
      <c r="BX184" s="8"/>
      <c r="BY184" s="8"/>
      <c r="BZ184" s="8"/>
      <c r="CA184" s="8"/>
    </row>
    <row r="185" spans="1:79">
      <c r="A185" s="8"/>
      <c r="B185" s="8"/>
      <c r="C185" s="8"/>
      <c r="D185" s="8"/>
      <c r="E185" s="8"/>
      <c r="F185" s="8"/>
      <c r="G185" s="8"/>
      <c r="H185" s="8"/>
      <c r="I185" s="8"/>
      <c r="J185" s="8"/>
      <c r="K185" s="8"/>
      <c r="L185" s="8"/>
      <c r="M185" s="8"/>
      <c r="N185" s="8"/>
      <c r="O185" s="8"/>
      <c r="P185" s="8"/>
      <c r="Q185" s="8"/>
      <c r="R185" s="8"/>
      <c r="S185" s="8"/>
      <c r="T185" s="8"/>
      <c r="U185" s="8"/>
      <c r="V185" s="8"/>
      <c r="W185" s="8"/>
      <c r="X185" s="8"/>
      <c r="Y185" s="10"/>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10"/>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10"/>
      <c r="BV185" s="8"/>
      <c r="BW185" s="8"/>
      <c r="BX185" s="8"/>
      <c r="BY185" s="8"/>
      <c r="BZ185" s="8"/>
      <c r="CA185" s="8"/>
    </row>
    <row r="186" spans="1:79">
      <c r="A186" s="8"/>
      <c r="B186" s="8"/>
      <c r="C186" s="8"/>
      <c r="D186" s="8"/>
      <c r="E186" s="8"/>
      <c r="F186" s="8"/>
      <c r="G186" s="8"/>
      <c r="H186" s="8"/>
      <c r="I186" s="8"/>
      <c r="J186" s="8"/>
      <c r="K186" s="8"/>
      <c r="L186" s="8"/>
      <c r="M186" s="8"/>
      <c r="N186" s="8"/>
      <c r="O186" s="8"/>
      <c r="P186" s="8"/>
      <c r="Q186" s="8"/>
      <c r="R186" s="8"/>
      <c r="S186" s="8"/>
      <c r="T186" s="8"/>
      <c r="U186" s="8"/>
      <c r="V186" s="8"/>
      <c r="W186" s="8"/>
      <c r="X186" s="8"/>
      <c r="Y186" s="10"/>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10"/>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10"/>
      <c r="BV186" s="8"/>
      <c r="BW186" s="8"/>
      <c r="BX186" s="8"/>
      <c r="BY186" s="8"/>
      <c r="BZ186" s="8"/>
      <c r="CA186" s="8"/>
    </row>
    <row r="187" spans="1:79">
      <c r="A187" s="8"/>
      <c r="B187" s="8"/>
      <c r="C187" s="8"/>
      <c r="D187" s="8"/>
      <c r="E187" s="8"/>
      <c r="F187" s="8"/>
      <c r="G187" s="8"/>
      <c r="H187" s="8"/>
      <c r="I187" s="8"/>
      <c r="J187" s="8"/>
      <c r="K187" s="8"/>
      <c r="L187" s="8"/>
      <c r="M187" s="8"/>
      <c r="N187" s="8"/>
      <c r="O187" s="8"/>
      <c r="P187" s="8"/>
      <c r="Q187" s="8"/>
      <c r="R187" s="8"/>
      <c r="S187" s="8"/>
      <c r="T187" s="8"/>
      <c r="U187" s="8"/>
      <c r="V187" s="8"/>
      <c r="W187" s="8"/>
      <c r="X187" s="8"/>
      <c r="Y187" s="10"/>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10"/>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10"/>
      <c r="BV187" s="8"/>
      <c r="BW187" s="8"/>
      <c r="BX187" s="8"/>
      <c r="BY187" s="8"/>
      <c r="BZ187" s="8"/>
      <c r="CA187" s="8"/>
    </row>
    <row r="188" spans="1:79">
      <c r="A188" s="8"/>
      <c r="B188" s="8"/>
      <c r="C188" s="8"/>
      <c r="D188" s="8"/>
      <c r="E188" s="8"/>
      <c r="F188" s="8"/>
      <c r="G188" s="8"/>
      <c r="H188" s="8"/>
      <c r="I188" s="8"/>
      <c r="J188" s="8"/>
      <c r="K188" s="8"/>
      <c r="L188" s="8"/>
      <c r="M188" s="8"/>
      <c r="N188" s="8"/>
      <c r="O188" s="8"/>
      <c r="P188" s="8"/>
      <c r="Q188" s="8"/>
      <c r="R188" s="8"/>
      <c r="S188" s="8"/>
      <c r="T188" s="8"/>
      <c r="U188" s="8"/>
      <c r="V188" s="8"/>
      <c r="W188" s="8"/>
      <c r="X188" s="8"/>
      <c r="Y188" s="10"/>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10"/>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10"/>
      <c r="BV188" s="8"/>
      <c r="BW188" s="8"/>
      <c r="BX188" s="8"/>
      <c r="BY188" s="8"/>
      <c r="BZ188" s="8"/>
      <c r="CA188" s="8"/>
    </row>
    <row r="189" spans="1:79">
      <c r="A189" s="8"/>
      <c r="B189" s="8"/>
      <c r="C189" s="8"/>
      <c r="D189" s="8"/>
      <c r="E189" s="8"/>
      <c r="F189" s="8"/>
      <c r="G189" s="8"/>
      <c r="H189" s="8"/>
      <c r="I189" s="8"/>
      <c r="J189" s="8"/>
      <c r="K189" s="8"/>
      <c r="L189" s="8"/>
      <c r="M189" s="8"/>
      <c r="N189" s="8"/>
      <c r="O189" s="8"/>
      <c r="P189" s="8"/>
      <c r="Q189" s="8"/>
      <c r="R189" s="8"/>
      <c r="S189" s="8"/>
      <c r="T189" s="8"/>
      <c r="U189" s="8"/>
      <c r="V189" s="8"/>
      <c r="W189" s="8"/>
      <c r="X189" s="8"/>
      <c r="Y189" s="10"/>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10"/>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10"/>
      <c r="BV189" s="8"/>
      <c r="BW189" s="8"/>
      <c r="BX189" s="8"/>
      <c r="BY189" s="8"/>
      <c r="BZ189" s="8"/>
      <c r="CA189" s="8"/>
    </row>
    <row r="190" spans="1:79">
      <c r="A190" s="8"/>
      <c r="B190" s="8"/>
      <c r="C190" s="8"/>
      <c r="D190" s="8"/>
      <c r="E190" s="8"/>
      <c r="F190" s="8"/>
      <c r="G190" s="8"/>
      <c r="H190" s="8"/>
      <c r="I190" s="8"/>
      <c r="J190" s="8"/>
      <c r="K190" s="8"/>
      <c r="L190" s="8"/>
      <c r="M190" s="8"/>
      <c r="N190" s="8"/>
      <c r="O190" s="8"/>
      <c r="P190" s="8"/>
      <c r="Q190" s="8"/>
      <c r="R190" s="8"/>
      <c r="S190" s="8"/>
      <c r="T190" s="8"/>
      <c r="U190" s="8"/>
      <c r="V190" s="8"/>
      <c r="W190" s="8"/>
      <c r="X190" s="8"/>
      <c r="Y190" s="10"/>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10"/>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10"/>
      <c r="BV190" s="8"/>
      <c r="BW190" s="8"/>
      <c r="BX190" s="8"/>
      <c r="BY190" s="8"/>
      <c r="BZ190" s="8"/>
      <c r="CA190" s="8"/>
    </row>
    <row r="191" spans="1:79">
      <c r="A191" s="8"/>
      <c r="B191" s="8"/>
      <c r="C191" s="8"/>
      <c r="D191" s="8"/>
      <c r="E191" s="8"/>
      <c r="F191" s="8"/>
      <c r="G191" s="8"/>
      <c r="H191" s="8"/>
      <c r="I191" s="8"/>
      <c r="J191" s="8"/>
      <c r="K191" s="8"/>
      <c r="L191" s="8"/>
      <c r="M191" s="8"/>
      <c r="N191" s="8"/>
      <c r="O191" s="8"/>
      <c r="P191" s="8"/>
      <c r="Q191" s="8"/>
      <c r="R191" s="8"/>
      <c r="S191" s="8"/>
      <c r="T191" s="8"/>
      <c r="U191" s="8"/>
      <c r="V191" s="8"/>
      <c r="W191" s="8"/>
      <c r="X191" s="8"/>
      <c r="Y191" s="10"/>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10"/>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10"/>
      <c r="BV191" s="8"/>
      <c r="BW191" s="8"/>
      <c r="BX191" s="8"/>
      <c r="BY191" s="8"/>
      <c r="BZ191" s="8"/>
      <c r="CA191" s="8"/>
    </row>
    <row r="192" spans="1:79">
      <c r="A192" s="8"/>
      <c r="B192" s="8"/>
      <c r="C192" s="8"/>
      <c r="D192" s="8"/>
      <c r="E192" s="8"/>
      <c r="F192" s="8"/>
      <c r="G192" s="8"/>
      <c r="H192" s="8"/>
      <c r="I192" s="8"/>
      <c r="J192" s="8"/>
      <c r="K192" s="8"/>
      <c r="L192" s="8"/>
      <c r="M192" s="8"/>
      <c r="N192" s="8"/>
      <c r="O192" s="8"/>
      <c r="P192" s="8"/>
      <c r="Q192" s="8"/>
      <c r="R192" s="8"/>
      <c r="S192" s="8"/>
      <c r="T192" s="8"/>
      <c r="U192" s="8"/>
      <c r="V192" s="8"/>
      <c r="W192" s="8"/>
      <c r="X192" s="8"/>
      <c r="Y192" s="10"/>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10"/>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10"/>
      <c r="BV192" s="8"/>
      <c r="BW192" s="8"/>
      <c r="BX192" s="8"/>
      <c r="BY192" s="8"/>
      <c r="BZ192" s="8"/>
      <c r="CA192" s="8"/>
    </row>
    <row r="193" spans="1:79">
      <c r="A193" s="8"/>
      <c r="B193" s="8"/>
      <c r="C193" s="8"/>
      <c r="D193" s="8"/>
      <c r="E193" s="8"/>
      <c r="F193" s="8"/>
      <c r="G193" s="8"/>
      <c r="H193" s="8"/>
      <c r="I193" s="8"/>
      <c r="J193" s="8"/>
      <c r="K193" s="8"/>
      <c r="L193" s="8"/>
      <c r="M193" s="8"/>
      <c r="N193" s="8"/>
      <c r="O193" s="8"/>
      <c r="P193" s="8"/>
      <c r="Q193" s="8"/>
      <c r="R193" s="8"/>
      <c r="S193" s="8"/>
      <c r="T193" s="8"/>
      <c r="U193" s="8"/>
      <c r="V193" s="8"/>
      <c r="W193" s="8"/>
      <c r="X193" s="8"/>
      <c r="Y193" s="10"/>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10"/>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10"/>
      <c r="BV193" s="8"/>
      <c r="BW193" s="8"/>
      <c r="BX193" s="8"/>
      <c r="BY193" s="8"/>
      <c r="BZ193" s="8"/>
      <c r="CA193" s="8"/>
    </row>
    <row r="194" spans="1:79">
      <c r="A194" s="8"/>
      <c r="B194" s="8"/>
      <c r="C194" s="8"/>
      <c r="D194" s="8"/>
      <c r="E194" s="8"/>
      <c r="F194" s="8"/>
      <c r="G194" s="8"/>
      <c r="H194" s="8"/>
      <c r="I194" s="8"/>
      <c r="J194" s="8"/>
      <c r="K194" s="8"/>
      <c r="L194" s="8"/>
      <c r="M194" s="8"/>
      <c r="N194" s="8"/>
      <c r="O194" s="8"/>
      <c r="P194" s="8"/>
      <c r="Q194" s="8"/>
      <c r="R194" s="8"/>
      <c r="S194" s="8"/>
      <c r="T194" s="8"/>
      <c r="U194" s="8"/>
      <c r="V194" s="8"/>
      <c r="W194" s="8"/>
      <c r="X194" s="8"/>
      <c r="Y194" s="10"/>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10"/>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10"/>
      <c r="BV194" s="8"/>
      <c r="BW194" s="8"/>
      <c r="BX194" s="8"/>
      <c r="BY194" s="8"/>
      <c r="BZ194" s="8"/>
      <c r="CA194" s="8"/>
    </row>
    <row r="195" spans="1:79">
      <c r="A195" s="8"/>
      <c r="B195" s="8"/>
      <c r="C195" s="8"/>
      <c r="D195" s="8"/>
      <c r="E195" s="8"/>
      <c r="F195" s="8"/>
      <c r="G195" s="8"/>
      <c r="H195" s="8"/>
      <c r="I195" s="8"/>
      <c r="J195" s="8"/>
      <c r="K195" s="8"/>
      <c r="L195" s="8"/>
      <c r="M195" s="8"/>
      <c r="N195" s="8"/>
      <c r="O195" s="8"/>
      <c r="P195" s="8"/>
      <c r="Q195" s="8"/>
      <c r="R195" s="8"/>
      <c r="S195" s="8"/>
      <c r="T195" s="8"/>
      <c r="U195" s="8"/>
      <c r="V195" s="8"/>
      <c r="W195" s="8"/>
      <c r="X195" s="8"/>
      <c r="Y195" s="10"/>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10"/>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10"/>
      <c r="BV195" s="8"/>
      <c r="BW195" s="8"/>
      <c r="BX195" s="8"/>
      <c r="BY195" s="8"/>
      <c r="BZ195" s="8"/>
      <c r="CA195" s="8"/>
    </row>
    <row r="196" spans="1:79">
      <c r="A196" s="8"/>
      <c r="B196" s="8"/>
      <c r="C196" s="8"/>
      <c r="D196" s="8"/>
      <c r="E196" s="8"/>
      <c r="F196" s="8"/>
      <c r="G196" s="8"/>
      <c r="H196" s="8"/>
      <c r="I196" s="8"/>
      <c r="J196" s="8"/>
      <c r="K196" s="8"/>
      <c r="L196" s="8"/>
      <c r="M196" s="8"/>
      <c r="N196" s="8"/>
      <c r="O196" s="8"/>
      <c r="P196" s="8"/>
      <c r="Q196" s="8"/>
      <c r="R196" s="8"/>
      <c r="S196" s="8"/>
      <c r="T196" s="8"/>
      <c r="U196" s="8"/>
      <c r="V196" s="8"/>
      <c r="W196" s="8"/>
      <c r="X196" s="8"/>
      <c r="Y196" s="10"/>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10"/>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10"/>
      <c r="BV196" s="8"/>
      <c r="BW196" s="8"/>
      <c r="BX196" s="8"/>
      <c r="BY196" s="8"/>
      <c r="BZ196" s="8"/>
      <c r="CA196" s="8"/>
    </row>
    <row r="197" spans="1:79">
      <c r="A197" s="8"/>
      <c r="B197" s="8"/>
      <c r="C197" s="8"/>
      <c r="D197" s="8"/>
      <c r="E197" s="8"/>
      <c r="F197" s="8"/>
      <c r="G197" s="8"/>
      <c r="H197" s="8"/>
      <c r="I197" s="8"/>
      <c r="J197" s="8"/>
      <c r="K197" s="8"/>
      <c r="L197" s="8"/>
      <c r="M197" s="8"/>
      <c r="N197" s="8"/>
      <c r="O197" s="8"/>
      <c r="P197" s="8"/>
      <c r="Q197" s="8"/>
      <c r="R197" s="8"/>
      <c r="S197" s="8"/>
      <c r="T197" s="8"/>
      <c r="U197" s="8"/>
      <c r="V197" s="8"/>
      <c r="W197" s="8"/>
      <c r="X197" s="8"/>
      <c r="Y197" s="10"/>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10"/>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10"/>
      <c r="BV197" s="8"/>
      <c r="BW197" s="8"/>
      <c r="BX197" s="8"/>
      <c r="BY197" s="8"/>
      <c r="BZ197" s="8"/>
      <c r="CA197" s="8"/>
    </row>
    <row r="198" spans="1:79">
      <c r="A198" s="8"/>
      <c r="B198" s="8"/>
      <c r="C198" s="8"/>
      <c r="D198" s="8"/>
      <c r="E198" s="8"/>
      <c r="F198" s="8"/>
      <c r="G198" s="8"/>
      <c r="H198" s="8"/>
      <c r="I198" s="8"/>
      <c r="J198" s="8"/>
      <c r="K198" s="8"/>
      <c r="L198" s="8"/>
      <c r="M198" s="8"/>
      <c r="N198" s="8"/>
      <c r="O198" s="8"/>
      <c r="P198" s="8"/>
      <c r="Q198" s="8"/>
      <c r="R198" s="8"/>
      <c r="S198" s="8"/>
      <c r="T198" s="8"/>
      <c r="U198" s="8"/>
      <c r="V198" s="8"/>
      <c r="W198" s="8"/>
      <c r="X198" s="8"/>
      <c r="Y198" s="10"/>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10"/>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10"/>
      <c r="BV198" s="8"/>
      <c r="BW198" s="8"/>
      <c r="BX198" s="8"/>
      <c r="BY198" s="8"/>
      <c r="BZ198" s="8"/>
      <c r="CA198" s="8"/>
    </row>
    <row r="199" spans="1:79">
      <c r="A199" s="8"/>
      <c r="B199" s="8"/>
      <c r="C199" s="8"/>
      <c r="D199" s="8"/>
      <c r="E199" s="8"/>
      <c r="F199" s="8"/>
      <c r="G199" s="8"/>
      <c r="H199" s="8"/>
      <c r="I199" s="8"/>
      <c r="J199" s="8"/>
      <c r="K199" s="8"/>
      <c r="L199" s="8"/>
      <c r="M199" s="8"/>
      <c r="N199" s="8"/>
      <c r="O199" s="8"/>
      <c r="P199" s="8"/>
      <c r="Q199" s="8"/>
      <c r="R199" s="8"/>
      <c r="S199" s="8"/>
      <c r="T199" s="8"/>
      <c r="U199" s="8"/>
      <c r="V199" s="8"/>
      <c r="W199" s="8"/>
      <c r="X199" s="8"/>
      <c r="Y199" s="10"/>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10"/>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10"/>
      <c r="BV199" s="8"/>
      <c r="BW199" s="8"/>
      <c r="BX199" s="8"/>
      <c r="BY199" s="8"/>
      <c r="BZ199" s="8"/>
      <c r="CA199" s="8"/>
    </row>
    <row r="200" spans="1:79">
      <c r="A200" s="8"/>
      <c r="B200" s="8"/>
      <c r="C200" s="8"/>
      <c r="D200" s="8"/>
      <c r="E200" s="8"/>
      <c r="F200" s="8"/>
      <c r="G200" s="8"/>
      <c r="H200" s="8"/>
      <c r="I200" s="8"/>
      <c r="J200" s="8"/>
      <c r="K200" s="8"/>
      <c r="L200" s="8"/>
      <c r="M200" s="8"/>
      <c r="N200" s="8"/>
      <c r="O200" s="8"/>
      <c r="P200" s="8"/>
      <c r="Q200" s="8"/>
      <c r="R200" s="8"/>
      <c r="S200" s="8"/>
      <c r="T200" s="8"/>
      <c r="U200" s="8"/>
      <c r="V200" s="8"/>
      <c r="W200" s="8"/>
      <c r="X200" s="8"/>
      <c r="Y200" s="10"/>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10"/>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10"/>
      <c r="BV200" s="8"/>
      <c r="BW200" s="8"/>
      <c r="BX200" s="8"/>
      <c r="BY200" s="8"/>
      <c r="BZ200" s="8"/>
      <c r="CA200" s="8"/>
    </row>
    <row r="201" spans="1:79">
      <c r="A201" s="8"/>
      <c r="B201" s="8"/>
      <c r="C201" s="8"/>
      <c r="D201" s="8"/>
      <c r="E201" s="8"/>
      <c r="F201" s="8"/>
      <c r="G201" s="8"/>
      <c r="H201" s="8"/>
      <c r="I201" s="8"/>
      <c r="J201" s="8"/>
      <c r="K201" s="8"/>
      <c r="L201" s="8"/>
      <c r="M201" s="8"/>
      <c r="N201" s="8"/>
      <c r="O201" s="8"/>
      <c r="P201" s="8"/>
      <c r="Q201" s="8"/>
      <c r="R201" s="8"/>
      <c r="S201" s="8"/>
      <c r="T201" s="8"/>
      <c r="U201" s="8"/>
      <c r="V201" s="8"/>
      <c r="W201" s="8"/>
      <c r="X201" s="8"/>
      <c r="Y201" s="10"/>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10"/>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10"/>
      <c r="BV201" s="8"/>
      <c r="BW201" s="8"/>
      <c r="BX201" s="8"/>
      <c r="BY201" s="8"/>
      <c r="BZ201" s="8"/>
      <c r="CA201" s="8"/>
    </row>
    <row r="202" spans="1:79">
      <c r="A202" s="8"/>
      <c r="B202" s="8"/>
      <c r="C202" s="8"/>
      <c r="D202" s="8"/>
      <c r="E202" s="8"/>
      <c r="F202" s="8"/>
      <c r="G202" s="8"/>
      <c r="H202" s="8"/>
      <c r="I202" s="8"/>
      <c r="J202" s="8"/>
      <c r="K202" s="8"/>
      <c r="L202" s="8"/>
      <c r="M202" s="8"/>
      <c r="N202" s="8"/>
      <c r="O202" s="8"/>
      <c r="P202" s="8"/>
      <c r="Q202" s="8"/>
      <c r="R202" s="8"/>
      <c r="S202" s="8"/>
      <c r="T202" s="8"/>
      <c r="U202" s="8"/>
      <c r="V202" s="8"/>
      <c r="W202" s="8"/>
      <c r="X202" s="8"/>
      <c r="Y202" s="10"/>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10"/>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10"/>
      <c r="BV202" s="8"/>
      <c r="BW202" s="8"/>
      <c r="BX202" s="8"/>
      <c r="BY202" s="8"/>
      <c r="BZ202" s="8"/>
      <c r="CA202" s="8"/>
    </row>
    <row r="203" spans="1:79">
      <c r="A203" s="8"/>
      <c r="B203" s="8"/>
      <c r="C203" s="8"/>
      <c r="D203" s="8"/>
      <c r="E203" s="8"/>
      <c r="F203" s="8"/>
      <c r="G203" s="8"/>
      <c r="H203" s="8"/>
      <c r="I203" s="8"/>
      <c r="J203" s="8"/>
      <c r="K203" s="8"/>
      <c r="L203" s="8"/>
      <c r="M203" s="8"/>
      <c r="N203" s="8"/>
      <c r="O203" s="8"/>
      <c r="P203" s="8"/>
      <c r="Q203" s="8"/>
      <c r="R203" s="8"/>
      <c r="S203" s="8"/>
      <c r="T203" s="8"/>
      <c r="U203" s="8"/>
      <c r="V203" s="8"/>
      <c r="W203" s="8"/>
      <c r="X203" s="8"/>
      <c r="Y203" s="10"/>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10"/>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10"/>
      <c r="BV203" s="8"/>
      <c r="BW203" s="8"/>
      <c r="BX203" s="8"/>
      <c r="BY203" s="8"/>
      <c r="BZ203" s="8"/>
      <c r="CA203" s="8"/>
    </row>
    <row r="204" spans="1:79">
      <c r="A204" s="8"/>
      <c r="B204" s="8"/>
      <c r="C204" s="8"/>
      <c r="D204" s="8"/>
      <c r="E204" s="8"/>
      <c r="F204" s="8"/>
      <c r="G204" s="8"/>
      <c r="H204" s="8"/>
      <c r="I204" s="8"/>
      <c r="J204" s="8"/>
      <c r="K204" s="8"/>
      <c r="L204" s="8"/>
      <c r="M204" s="8"/>
      <c r="N204" s="8"/>
      <c r="O204" s="8"/>
      <c r="P204" s="8"/>
      <c r="Q204" s="8"/>
      <c r="R204" s="8"/>
      <c r="S204" s="8"/>
      <c r="T204" s="8"/>
      <c r="U204" s="8"/>
      <c r="V204" s="8"/>
      <c r="W204" s="8"/>
      <c r="X204" s="8"/>
      <c r="Y204" s="10"/>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10"/>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10"/>
      <c r="BV204" s="8"/>
      <c r="BW204" s="8"/>
      <c r="BX204" s="8"/>
      <c r="BY204" s="8"/>
      <c r="BZ204" s="8"/>
      <c r="CA204" s="8"/>
    </row>
    <row r="205" spans="1:79">
      <c r="A205" s="8"/>
      <c r="B205" s="8"/>
      <c r="C205" s="8"/>
      <c r="D205" s="8"/>
      <c r="E205" s="8"/>
      <c r="F205" s="8"/>
      <c r="G205" s="8"/>
      <c r="H205" s="8"/>
      <c r="I205" s="8"/>
      <c r="J205" s="8"/>
      <c r="K205" s="8"/>
      <c r="L205" s="8"/>
      <c r="M205" s="8"/>
      <c r="N205" s="8"/>
      <c r="O205" s="8"/>
      <c r="P205" s="8"/>
      <c r="Q205" s="8"/>
      <c r="R205" s="8"/>
      <c r="S205" s="8"/>
      <c r="T205" s="8"/>
      <c r="U205" s="8"/>
      <c r="V205" s="8"/>
      <c r="W205" s="8"/>
      <c r="X205" s="8"/>
      <c r="Y205" s="10"/>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10"/>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10"/>
      <c r="BV205" s="8"/>
      <c r="BW205" s="8"/>
      <c r="BX205" s="8"/>
      <c r="BY205" s="8"/>
      <c r="BZ205" s="8"/>
      <c r="CA205" s="8"/>
    </row>
    <row r="206" spans="1:79">
      <c r="A206" s="8"/>
      <c r="B206" s="8"/>
      <c r="C206" s="8"/>
      <c r="D206" s="8"/>
      <c r="E206" s="8"/>
      <c r="F206" s="8"/>
      <c r="G206" s="8"/>
      <c r="H206" s="8"/>
      <c r="I206" s="8"/>
      <c r="J206" s="8"/>
      <c r="K206" s="8"/>
      <c r="L206" s="8"/>
      <c r="M206" s="8"/>
      <c r="N206" s="8"/>
      <c r="O206" s="8"/>
      <c r="P206" s="8"/>
      <c r="Q206" s="8"/>
      <c r="R206" s="8"/>
      <c r="S206" s="8"/>
      <c r="T206" s="8"/>
      <c r="U206" s="8"/>
      <c r="V206" s="8"/>
      <c r="W206" s="8"/>
      <c r="X206" s="8"/>
      <c r="Y206" s="10"/>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10"/>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10"/>
      <c r="BV206" s="8"/>
      <c r="BW206" s="8"/>
      <c r="BX206" s="8"/>
      <c r="BY206" s="8"/>
      <c r="BZ206" s="8"/>
      <c r="CA206" s="8"/>
    </row>
    <row r="207" spans="1:79">
      <c r="A207" s="8"/>
      <c r="B207" s="8"/>
      <c r="C207" s="8"/>
      <c r="D207" s="8"/>
      <c r="E207" s="8"/>
      <c r="F207" s="8"/>
      <c r="G207" s="8"/>
      <c r="H207" s="8"/>
      <c r="I207" s="8"/>
      <c r="J207" s="8"/>
      <c r="K207" s="8"/>
      <c r="L207" s="8"/>
      <c r="M207" s="8"/>
      <c r="N207" s="8"/>
      <c r="O207" s="8"/>
      <c r="P207" s="8"/>
      <c r="Q207" s="8"/>
      <c r="R207" s="8"/>
      <c r="S207" s="8"/>
      <c r="T207" s="8"/>
      <c r="U207" s="8"/>
      <c r="V207" s="8"/>
      <c r="W207" s="8"/>
      <c r="X207" s="8"/>
      <c r="Y207" s="10"/>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10"/>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10"/>
      <c r="BV207" s="8"/>
      <c r="BW207" s="8"/>
      <c r="BX207" s="8"/>
      <c r="BY207" s="8"/>
      <c r="BZ207" s="8"/>
      <c r="CA207" s="8"/>
    </row>
    <row r="208" spans="1:79">
      <c r="A208" s="8"/>
      <c r="B208" s="8"/>
      <c r="C208" s="8"/>
      <c r="D208" s="8"/>
      <c r="E208" s="8"/>
      <c r="F208" s="8"/>
      <c r="G208" s="8"/>
      <c r="H208" s="8"/>
      <c r="I208" s="8"/>
      <c r="J208" s="8"/>
      <c r="K208" s="8"/>
      <c r="L208" s="8"/>
      <c r="M208" s="8"/>
      <c r="N208" s="8"/>
      <c r="O208" s="8"/>
      <c r="P208" s="8"/>
      <c r="Q208" s="8"/>
      <c r="R208" s="8"/>
      <c r="S208" s="8"/>
      <c r="T208" s="8"/>
      <c r="U208" s="8"/>
      <c r="V208" s="8"/>
      <c r="W208" s="8"/>
      <c r="X208" s="8"/>
      <c r="Y208" s="10"/>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10"/>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10"/>
      <c r="BV208" s="8"/>
      <c r="BW208" s="8"/>
      <c r="BX208" s="8"/>
      <c r="BY208" s="8"/>
      <c r="BZ208" s="8"/>
      <c r="CA208" s="8"/>
    </row>
    <row r="209" spans="1:79">
      <c r="A209" s="8"/>
      <c r="B209" s="8"/>
      <c r="C209" s="8"/>
      <c r="D209" s="8"/>
      <c r="E209" s="8"/>
      <c r="F209" s="8"/>
      <c r="G209" s="8"/>
      <c r="H209" s="8"/>
      <c r="I209" s="8"/>
      <c r="J209" s="8"/>
      <c r="K209" s="8"/>
      <c r="L209" s="8"/>
      <c r="M209" s="8"/>
      <c r="N209" s="8"/>
      <c r="O209" s="8"/>
      <c r="P209" s="8"/>
      <c r="Q209" s="8"/>
      <c r="R209" s="8"/>
      <c r="S209" s="8"/>
      <c r="T209" s="8"/>
      <c r="U209" s="8"/>
      <c r="V209" s="8"/>
      <c r="W209" s="8"/>
      <c r="X209" s="8"/>
      <c r="Y209" s="10"/>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10"/>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10"/>
      <c r="BV209" s="8"/>
      <c r="BW209" s="8"/>
      <c r="BX209" s="8"/>
      <c r="BY209" s="8"/>
      <c r="BZ209" s="8"/>
      <c r="CA209" s="8"/>
    </row>
    <row r="210" spans="1:79">
      <c r="A210" s="8"/>
      <c r="B210" s="8"/>
      <c r="C210" s="8"/>
      <c r="D210" s="8"/>
      <c r="E210" s="8"/>
      <c r="F210" s="8"/>
      <c r="G210" s="8"/>
      <c r="H210" s="8"/>
      <c r="I210" s="8"/>
      <c r="J210" s="8"/>
      <c r="K210" s="8"/>
      <c r="L210" s="8"/>
      <c r="M210" s="8"/>
      <c r="N210" s="8"/>
      <c r="O210" s="8"/>
      <c r="P210" s="8"/>
      <c r="Q210" s="8"/>
      <c r="R210" s="8"/>
      <c r="S210" s="8"/>
      <c r="T210" s="8"/>
      <c r="U210" s="8"/>
      <c r="V210" s="8"/>
      <c r="W210" s="8"/>
      <c r="X210" s="8"/>
      <c r="Y210" s="10"/>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10"/>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10"/>
      <c r="BV210" s="8"/>
      <c r="BW210" s="8"/>
      <c r="BX210" s="8"/>
      <c r="BY210" s="8"/>
      <c r="BZ210" s="8"/>
      <c r="CA210" s="8"/>
    </row>
    <row r="211" spans="1:79">
      <c r="A211" s="8"/>
      <c r="B211" s="8"/>
      <c r="C211" s="8"/>
      <c r="D211" s="8"/>
      <c r="E211" s="8"/>
      <c r="F211" s="8"/>
      <c r="G211" s="8"/>
      <c r="H211" s="8"/>
      <c r="I211" s="8"/>
      <c r="J211" s="8"/>
      <c r="K211" s="8"/>
      <c r="L211" s="8"/>
      <c r="M211" s="8"/>
      <c r="N211" s="8"/>
      <c r="O211" s="8"/>
      <c r="P211" s="8"/>
      <c r="Q211" s="8"/>
      <c r="R211" s="8"/>
      <c r="S211" s="8"/>
      <c r="T211" s="8"/>
      <c r="U211" s="8"/>
      <c r="V211" s="8"/>
      <c r="W211" s="8"/>
      <c r="X211" s="8"/>
      <c r="Y211" s="10"/>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10"/>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10"/>
      <c r="BV211" s="8"/>
      <c r="BW211" s="8"/>
      <c r="BX211" s="8"/>
      <c r="BY211" s="8"/>
      <c r="BZ211" s="8"/>
      <c r="CA211" s="8"/>
    </row>
    <row r="212" spans="1:79">
      <c r="A212" s="8"/>
      <c r="B212" s="8"/>
      <c r="C212" s="8"/>
      <c r="D212" s="8"/>
      <c r="E212" s="8"/>
      <c r="F212" s="8"/>
      <c r="G212" s="8"/>
      <c r="H212" s="8"/>
      <c r="I212" s="8"/>
      <c r="J212" s="8"/>
      <c r="K212" s="8"/>
      <c r="L212" s="8"/>
      <c r="M212" s="8"/>
      <c r="N212" s="8"/>
      <c r="O212" s="8"/>
      <c r="P212" s="8"/>
      <c r="Q212" s="8"/>
      <c r="R212" s="8"/>
      <c r="S212" s="8"/>
      <c r="T212" s="8"/>
      <c r="U212" s="8"/>
      <c r="V212" s="8"/>
      <c r="W212" s="8"/>
      <c r="X212" s="8"/>
      <c r="Y212" s="10"/>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10"/>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10"/>
      <c r="BV212" s="8"/>
      <c r="BW212" s="8"/>
      <c r="BX212" s="8"/>
      <c r="BY212" s="8"/>
      <c r="BZ212" s="8"/>
      <c r="CA212" s="8"/>
    </row>
    <row r="213" spans="1:79">
      <c r="A213" s="8"/>
      <c r="B213" s="8"/>
      <c r="C213" s="8"/>
      <c r="D213" s="8"/>
      <c r="E213" s="8"/>
      <c r="F213" s="8"/>
      <c r="G213" s="8"/>
      <c r="H213" s="8"/>
      <c r="I213" s="8"/>
      <c r="J213" s="8"/>
      <c r="K213" s="8"/>
      <c r="L213" s="8"/>
      <c r="M213" s="8"/>
      <c r="N213" s="8"/>
      <c r="O213" s="8"/>
      <c r="P213" s="8"/>
      <c r="Q213" s="8"/>
      <c r="R213" s="8"/>
      <c r="S213" s="8"/>
      <c r="T213" s="8"/>
      <c r="U213" s="8"/>
      <c r="V213" s="8"/>
      <c r="W213" s="8"/>
      <c r="X213" s="8"/>
      <c r="Y213" s="10"/>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10"/>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10"/>
      <c r="BV213" s="8"/>
      <c r="BW213" s="8"/>
      <c r="BX213" s="8"/>
      <c r="BY213" s="8"/>
      <c r="BZ213" s="8"/>
      <c r="CA213" s="8"/>
    </row>
    <row r="214" spans="1:79">
      <c r="A214" s="8"/>
      <c r="B214" s="8"/>
      <c r="C214" s="8"/>
      <c r="D214" s="8"/>
      <c r="E214" s="8"/>
      <c r="F214" s="8"/>
      <c r="G214" s="8"/>
      <c r="H214" s="8"/>
      <c r="I214" s="8"/>
      <c r="J214" s="8"/>
      <c r="K214" s="8"/>
      <c r="L214" s="8"/>
      <c r="M214" s="8"/>
      <c r="N214" s="8"/>
      <c r="O214" s="8"/>
      <c r="P214" s="8"/>
      <c r="Q214" s="8"/>
      <c r="R214" s="8"/>
      <c r="S214" s="8"/>
      <c r="T214" s="8"/>
      <c r="U214" s="8"/>
      <c r="V214" s="8"/>
      <c r="W214" s="8"/>
      <c r="X214" s="8"/>
      <c r="Y214" s="10"/>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10"/>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10"/>
      <c r="BV214" s="8"/>
      <c r="BW214" s="8"/>
      <c r="BX214" s="8"/>
      <c r="BY214" s="8"/>
      <c r="BZ214" s="8"/>
      <c r="CA214" s="8"/>
    </row>
    <row r="215" spans="1:79">
      <c r="A215" s="8"/>
      <c r="B215" s="8"/>
      <c r="C215" s="8"/>
      <c r="D215" s="8"/>
      <c r="E215" s="8"/>
      <c r="F215" s="8"/>
      <c r="G215" s="8"/>
      <c r="H215" s="8"/>
      <c r="I215" s="8"/>
      <c r="J215" s="8"/>
      <c r="K215" s="8"/>
      <c r="L215" s="8"/>
      <c r="M215" s="8"/>
      <c r="N215" s="8"/>
      <c r="O215" s="8"/>
      <c r="P215" s="8"/>
      <c r="Q215" s="8"/>
      <c r="R215" s="8"/>
      <c r="S215" s="8"/>
      <c r="T215" s="8"/>
      <c r="U215" s="8"/>
      <c r="V215" s="8"/>
      <c r="W215" s="8"/>
      <c r="X215" s="8"/>
      <c r="Y215" s="10"/>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10"/>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10"/>
      <c r="BV215" s="8"/>
      <c r="BW215" s="8"/>
      <c r="BX215" s="8"/>
      <c r="BY215" s="8"/>
      <c r="BZ215" s="8"/>
      <c r="CA215" s="8"/>
    </row>
    <row r="216" spans="1:79">
      <c r="A216" s="8"/>
      <c r="B216" s="8"/>
      <c r="C216" s="8"/>
      <c r="D216" s="8"/>
      <c r="E216" s="8"/>
      <c r="F216" s="8"/>
      <c r="G216" s="8"/>
      <c r="H216" s="8"/>
      <c r="I216" s="8"/>
      <c r="J216" s="8"/>
      <c r="K216" s="8"/>
      <c r="L216" s="8"/>
      <c r="M216" s="8"/>
      <c r="N216" s="8"/>
      <c r="O216" s="8"/>
      <c r="P216" s="8"/>
      <c r="Q216" s="8"/>
      <c r="R216" s="8"/>
      <c r="S216" s="8"/>
      <c r="T216" s="8"/>
      <c r="U216" s="8"/>
      <c r="V216" s="8"/>
      <c r="W216" s="8"/>
      <c r="X216" s="8"/>
      <c r="Y216" s="10"/>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10"/>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10"/>
      <c r="BV216" s="8"/>
      <c r="BW216" s="8"/>
      <c r="BX216" s="8"/>
      <c r="BY216" s="8"/>
      <c r="BZ216" s="8"/>
      <c r="CA216" s="8"/>
    </row>
    <row r="217" spans="1:79">
      <c r="A217" s="8"/>
      <c r="B217" s="8"/>
      <c r="C217" s="8"/>
      <c r="D217" s="8"/>
      <c r="E217" s="8"/>
      <c r="F217" s="8"/>
      <c r="G217" s="8"/>
      <c r="H217" s="8"/>
      <c r="I217" s="8"/>
      <c r="J217" s="8"/>
      <c r="K217" s="8"/>
      <c r="L217" s="8"/>
      <c r="M217" s="8"/>
      <c r="N217" s="8"/>
      <c r="O217" s="8"/>
      <c r="P217" s="8"/>
      <c r="Q217" s="8"/>
      <c r="R217" s="8"/>
      <c r="S217" s="8"/>
      <c r="T217" s="8"/>
      <c r="U217" s="8"/>
      <c r="V217" s="8"/>
      <c r="W217" s="8"/>
      <c r="X217" s="8"/>
      <c r="Y217" s="10"/>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10"/>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10"/>
      <c r="BV217" s="8"/>
      <c r="BW217" s="8"/>
      <c r="BX217" s="8"/>
      <c r="BY217" s="8"/>
      <c r="BZ217" s="8"/>
      <c r="CA217" s="8"/>
    </row>
    <row r="218" spans="1:79">
      <c r="A218" s="8"/>
      <c r="B218" s="8"/>
      <c r="C218" s="8"/>
      <c r="D218" s="8"/>
      <c r="E218" s="8"/>
      <c r="F218" s="8"/>
      <c r="G218" s="8"/>
      <c r="H218" s="8"/>
      <c r="I218" s="8"/>
      <c r="J218" s="8"/>
      <c r="K218" s="8"/>
      <c r="L218" s="8"/>
      <c r="M218" s="8"/>
      <c r="N218" s="8"/>
      <c r="O218" s="8"/>
      <c r="P218" s="8"/>
      <c r="Q218" s="8"/>
      <c r="R218" s="8"/>
      <c r="S218" s="8"/>
      <c r="T218" s="8"/>
      <c r="U218" s="8"/>
      <c r="V218" s="8"/>
      <c r="W218" s="8"/>
      <c r="X218" s="8"/>
      <c r="Y218" s="10"/>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10"/>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10"/>
      <c r="BV218" s="8"/>
      <c r="BW218" s="8"/>
      <c r="BX218" s="8"/>
      <c r="BY218" s="8"/>
      <c r="BZ218" s="8"/>
      <c r="CA218" s="8"/>
    </row>
    <row r="219" spans="1:79">
      <c r="A219" s="8"/>
      <c r="B219" s="8"/>
      <c r="C219" s="8"/>
      <c r="D219" s="8"/>
      <c r="E219" s="8"/>
      <c r="F219" s="8"/>
      <c r="G219" s="8"/>
      <c r="H219" s="8"/>
      <c r="I219" s="8"/>
      <c r="J219" s="8"/>
      <c r="K219" s="8"/>
      <c r="L219" s="8"/>
      <c r="M219" s="8"/>
      <c r="N219" s="8"/>
      <c r="O219" s="8"/>
      <c r="P219" s="8"/>
      <c r="Q219" s="8"/>
      <c r="R219" s="8"/>
      <c r="S219" s="8"/>
      <c r="T219" s="8"/>
      <c r="U219" s="8"/>
      <c r="V219" s="8"/>
      <c r="W219" s="8"/>
      <c r="X219" s="8"/>
      <c r="Y219" s="10"/>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10"/>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10"/>
      <c r="BV219" s="8"/>
      <c r="BW219" s="8"/>
      <c r="BX219" s="8"/>
      <c r="BY219" s="8"/>
      <c r="BZ219" s="8"/>
      <c r="CA219" s="8"/>
    </row>
    <row r="220" spans="1:79">
      <c r="A220" s="8"/>
      <c r="B220" s="8"/>
      <c r="C220" s="8"/>
      <c r="D220" s="8"/>
      <c r="E220" s="8"/>
      <c r="F220" s="8"/>
      <c r="G220" s="8"/>
      <c r="H220" s="8"/>
      <c r="I220" s="8"/>
      <c r="J220" s="8"/>
      <c r="K220" s="8"/>
      <c r="L220" s="8"/>
      <c r="M220" s="8"/>
      <c r="N220" s="8"/>
      <c r="O220" s="8"/>
      <c r="P220" s="8"/>
      <c r="Q220" s="8"/>
      <c r="R220" s="8"/>
      <c r="S220" s="8"/>
      <c r="T220" s="8"/>
      <c r="U220" s="8"/>
      <c r="V220" s="8"/>
      <c r="W220" s="8"/>
      <c r="X220" s="8"/>
      <c r="Y220" s="10"/>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10"/>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10"/>
      <c r="BV220" s="8"/>
      <c r="BW220" s="8"/>
      <c r="BX220" s="8"/>
      <c r="BY220" s="8"/>
      <c r="BZ220" s="8"/>
      <c r="CA220" s="8"/>
    </row>
    <row r="221" spans="1:79">
      <c r="A221" s="8"/>
      <c r="B221" s="8"/>
      <c r="C221" s="8"/>
      <c r="D221" s="8"/>
      <c r="E221" s="8"/>
      <c r="F221" s="8"/>
      <c r="G221" s="8"/>
      <c r="H221" s="8"/>
      <c r="I221" s="8"/>
      <c r="J221" s="8"/>
      <c r="K221" s="8"/>
      <c r="L221" s="8"/>
      <c r="M221" s="8"/>
      <c r="N221" s="8"/>
      <c r="O221" s="8"/>
      <c r="P221" s="8"/>
      <c r="Q221" s="8"/>
      <c r="R221" s="8"/>
      <c r="S221" s="8"/>
      <c r="T221" s="8"/>
      <c r="U221" s="8"/>
      <c r="V221" s="8"/>
      <c r="W221" s="8"/>
      <c r="X221" s="8"/>
      <c r="Y221" s="10"/>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10"/>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10"/>
      <c r="BV221" s="8"/>
      <c r="BW221" s="8"/>
      <c r="BX221" s="8"/>
      <c r="BY221" s="8"/>
      <c r="BZ221" s="8"/>
      <c r="CA221" s="8"/>
    </row>
    <row r="222" spans="1:79">
      <c r="A222" s="8"/>
      <c r="B222" s="8"/>
      <c r="C222" s="8"/>
      <c r="D222" s="8"/>
      <c r="E222" s="8"/>
      <c r="F222" s="8"/>
      <c r="G222" s="8"/>
      <c r="H222" s="8"/>
      <c r="I222" s="8"/>
      <c r="J222" s="8"/>
      <c r="K222" s="8"/>
      <c r="L222" s="8"/>
      <c r="M222" s="8"/>
      <c r="N222" s="8"/>
      <c r="O222" s="8"/>
      <c r="P222" s="8"/>
      <c r="Q222" s="8"/>
      <c r="R222" s="8"/>
      <c r="S222" s="8"/>
      <c r="T222" s="8"/>
      <c r="U222" s="8"/>
      <c r="V222" s="8"/>
      <c r="W222" s="8"/>
      <c r="X222" s="8"/>
      <c r="Y222" s="10"/>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10"/>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10"/>
      <c r="BV222" s="8"/>
      <c r="BW222" s="8"/>
      <c r="BX222" s="8"/>
      <c r="BY222" s="8"/>
      <c r="BZ222" s="8"/>
      <c r="CA222" s="8"/>
    </row>
    <row r="223" spans="1:79">
      <c r="A223" s="8"/>
      <c r="B223" s="8"/>
      <c r="C223" s="8"/>
      <c r="D223" s="8"/>
      <c r="E223" s="8"/>
      <c r="F223" s="8"/>
      <c r="G223" s="8"/>
      <c r="H223" s="8"/>
      <c r="I223" s="8"/>
      <c r="J223" s="8"/>
      <c r="K223" s="8"/>
      <c r="L223" s="8"/>
      <c r="M223" s="8"/>
      <c r="N223" s="8"/>
      <c r="O223" s="8"/>
      <c r="P223" s="8"/>
      <c r="Q223" s="8"/>
      <c r="R223" s="8"/>
      <c r="S223" s="8"/>
      <c r="T223" s="8"/>
      <c r="U223" s="8"/>
      <c r="V223" s="8"/>
      <c r="W223" s="8"/>
      <c r="X223" s="8"/>
      <c r="Y223" s="10"/>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10"/>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10"/>
      <c r="BV223" s="8"/>
      <c r="BW223" s="8"/>
      <c r="BX223" s="8"/>
      <c r="BY223" s="8"/>
      <c r="BZ223" s="8"/>
      <c r="CA223" s="8"/>
    </row>
    <row r="224" spans="1:79">
      <c r="A224" s="8"/>
      <c r="B224" s="8"/>
      <c r="C224" s="8"/>
      <c r="D224" s="8"/>
      <c r="E224" s="8"/>
      <c r="F224" s="8"/>
      <c r="G224" s="8"/>
      <c r="H224" s="8"/>
      <c r="I224" s="8"/>
      <c r="J224" s="8"/>
      <c r="K224" s="8"/>
      <c r="L224" s="8"/>
      <c r="M224" s="8"/>
      <c r="N224" s="8"/>
      <c r="O224" s="8"/>
      <c r="P224" s="8"/>
      <c r="Q224" s="8"/>
      <c r="R224" s="8"/>
      <c r="S224" s="8"/>
      <c r="T224" s="8"/>
      <c r="U224" s="8"/>
      <c r="V224" s="8"/>
      <c r="W224" s="8"/>
      <c r="X224" s="8"/>
      <c r="Y224" s="10"/>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10"/>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10"/>
      <c r="BV224" s="8"/>
      <c r="BW224" s="8"/>
      <c r="BX224" s="8"/>
      <c r="BY224" s="8"/>
      <c r="BZ224" s="8"/>
      <c r="CA224" s="8"/>
    </row>
    <row r="225" spans="1:79">
      <c r="A225" s="8"/>
      <c r="B225" s="8"/>
      <c r="C225" s="8"/>
      <c r="D225" s="8"/>
      <c r="E225" s="8"/>
      <c r="F225" s="8"/>
      <c r="G225" s="8"/>
      <c r="H225" s="8"/>
      <c r="I225" s="8"/>
      <c r="J225" s="8"/>
      <c r="K225" s="8"/>
      <c r="L225" s="8"/>
      <c r="M225" s="8"/>
      <c r="N225" s="8"/>
      <c r="O225" s="8"/>
      <c r="P225" s="8"/>
      <c r="Q225" s="8"/>
      <c r="R225" s="8"/>
      <c r="S225" s="8"/>
      <c r="T225" s="8"/>
      <c r="U225" s="8"/>
      <c r="V225" s="8"/>
      <c r="W225" s="8"/>
      <c r="X225" s="8"/>
      <c r="Y225" s="10"/>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10"/>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10"/>
      <c r="BV225" s="8"/>
      <c r="BW225" s="8"/>
      <c r="BX225" s="8"/>
      <c r="BY225" s="8"/>
      <c r="BZ225" s="8"/>
      <c r="CA225" s="8"/>
    </row>
    <row r="226" spans="1:79">
      <c r="A226" s="8"/>
      <c r="B226" s="8"/>
      <c r="C226" s="8"/>
      <c r="D226" s="8"/>
      <c r="E226" s="8"/>
      <c r="F226" s="8"/>
      <c r="G226" s="8"/>
      <c r="H226" s="8"/>
      <c r="I226" s="8"/>
      <c r="J226" s="8"/>
      <c r="K226" s="8"/>
      <c r="L226" s="8"/>
      <c r="M226" s="8"/>
      <c r="N226" s="8"/>
      <c r="O226" s="8"/>
      <c r="P226" s="8"/>
      <c r="Q226" s="8"/>
      <c r="R226" s="8"/>
      <c r="S226" s="8"/>
      <c r="T226" s="8"/>
      <c r="U226" s="8"/>
      <c r="V226" s="8"/>
      <c r="W226" s="8"/>
      <c r="X226" s="8"/>
      <c r="Y226" s="10"/>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10"/>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10"/>
      <c r="BV226" s="8"/>
      <c r="BW226" s="8"/>
      <c r="BX226" s="8"/>
      <c r="BY226" s="8"/>
      <c r="BZ226" s="8"/>
      <c r="CA226" s="8"/>
    </row>
    <row r="227" spans="1:79">
      <c r="A227" s="8"/>
      <c r="B227" s="8"/>
      <c r="C227" s="8"/>
      <c r="D227" s="8"/>
      <c r="E227" s="8"/>
      <c r="F227" s="8"/>
      <c r="G227" s="8"/>
      <c r="H227" s="8"/>
      <c r="I227" s="8"/>
      <c r="J227" s="8"/>
      <c r="K227" s="8"/>
      <c r="L227" s="8"/>
      <c r="M227" s="8"/>
      <c r="N227" s="8"/>
      <c r="O227" s="8"/>
      <c r="P227" s="8"/>
      <c r="Q227" s="8"/>
      <c r="R227" s="8"/>
      <c r="S227" s="8"/>
      <c r="T227" s="8"/>
      <c r="U227" s="8"/>
      <c r="V227" s="8"/>
      <c r="W227" s="8"/>
      <c r="X227" s="8"/>
      <c r="Y227" s="10"/>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10"/>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10"/>
      <c r="BV227" s="8"/>
      <c r="BW227" s="8"/>
      <c r="BX227" s="8"/>
      <c r="BY227" s="8"/>
      <c r="BZ227" s="8"/>
      <c r="CA227" s="8"/>
    </row>
    <row r="228" spans="1:79">
      <c r="A228" s="8"/>
      <c r="B228" s="8"/>
      <c r="C228" s="8"/>
      <c r="D228" s="8"/>
      <c r="E228" s="8"/>
      <c r="F228" s="8"/>
      <c r="G228" s="8"/>
      <c r="H228" s="8"/>
      <c r="I228" s="8"/>
      <c r="J228" s="8"/>
      <c r="K228" s="8"/>
      <c r="L228" s="8"/>
      <c r="M228" s="8"/>
      <c r="N228" s="8"/>
      <c r="O228" s="8"/>
      <c r="P228" s="8"/>
      <c r="Q228" s="8"/>
      <c r="R228" s="8"/>
      <c r="S228" s="8"/>
      <c r="T228" s="8"/>
      <c r="U228" s="8"/>
      <c r="V228" s="8"/>
      <c r="W228" s="8"/>
      <c r="X228" s="8"/>
      <c r="Y228" s="10"/>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10"/>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10"/>
      <c r="BV228" s="8"/>
      <c r="BW228" s="8"/>
      <c r="BX228" s="8"/>
      <c r="BY228" s="8"/>
      <c r="BZ228" s="8"/>
      <c r="CA228" s="8"/>
    </row>
    <row r="229" spans="1:79">
      <c r="A229" s="8"/>
      <c r="B229" s="8"/>
      <c r="C229" s="8"/>
      <c r="D229" s="8"/>
      <c r="E229" s="8"/>
      <c r="F229" s="8"/>
      <c r="G229" s="8"/>
      <c r="H229" s="8"/>
      <c r="I229" s="8"/>
      <c r="J229" s="8"/>
      <c r="K229" s="8"/>
      <c r="L229" s="8"/>
      <c r="M229" s="8"/>
      <c r="N229" s="8"/>
      <c r="O229" s="8"/>
      <c r="P229" s="8"/>
      <c r="Q229" s="8"/>
      <c r="R229" s="8"/>
      <c r="S229" s="8"/>
      <c r="T229" s="8"/>
      <c r="U229" s="8"/>
      <c r="V229" s="8"/>
      <c r="W229" s="8"/>
      <c r="X229" s="8"/>
      <c r="Y229" s="10"/>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10"/>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10"/>
      <c r="BV229" s="8"/>
      <c r="BW229" s="8"/>
      <c r="BX229" s="8"/>
      <c r="BY229" s="8"/>
      <c r="BZ229" s="8"/>
      <c r="CA229" s="8"/>
    </row>
    <row r="230" spans="1:79">
      <c r="A230" s="8"/>
      <c r="B230" s="8"/>
      <c r="C230" s="8"/>
      <c r="D230" s="8"/>
      <c r="E230" s="8"/>
      <c r="F230" s="8"/>
      <c r="G230" s="8"/>
      <c r="H230" s="8"/>
      <c r="I230" s="8"/>
      <c r="J230" s="8"/>
      <c r="K230" s="8"/>
      <c r="L230" s="8"/>
      <c r="M230" s="8"/>
      <c r="N230" s="8"/>
      <c r="O230" s="8"/>
      <c r="P230" s="8"/>
      <c r="Q230" s="8"/>
      <c r="R230" s="8"/>
      <c r="S230" s="8"/>
      <c r="T230" s="8"/>
      <c r="U230" s="8"/>
      <c r="V230" s="8"/>
      <c r="W230" s="8"/>
      <c r="X230" s="8"/>
      <c r="Y230" s="10"/>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10"/>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10"/>
      <c r="BV230" s="8"/>
      <c r="BW230" s="8"/>
      <c r="BX230" s="8"/>
      <c r="BY230" s="8"/>
      <c r="BZ230" s="8"/>
      <c r="CA230" s="8"/>
    </row>
    <row r="231" spans="1:79">
      <c r="A231" s="8"/>
      <c r="B231" s="8"/>
      <c r="C231" s="8"/>
      <c r="D231" s="8"/>
      <c r="E231" s="8"/>
      <c r="F231" s="8"/>
      <c r="G231" s="8"/>
      <c r="H231" s="8"/>
      <c r="I231" s="8"/>
      <c r="J231" s="8"/>
      <c r="K231" s="8"/>
      <c r="L231" s="8"/>
      <c r="M231" s="8"/>
      <c r="N231" s="8"/>
      <c r="O231" s="8"/>
      <c r="P231" s="8"/>
      <c r="Q231" s="8"/>
      <c r="R231" s="8"/>
      <c r="S231" s="8"/>
      <c r="T231" s="8"/>
      <c r="U231" s="8"/>
      <c r="V231" s="8"/>
      <c r="W231" s="8"/>
      <c r="X231" s="8"/>
      <c r="Y231" s="10"/>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10"/>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10"/>
      <c r="BV231" s="8"/>
      <c r="BW231" s="8"/>
      <c r="BX231" s="8"/>
      <c r="BY231" s="8"/>
      <c r="BZ231" s="8"/>
      <c r="CA231" s="8"/>
    </row>
    <row r="232" spans="1:79">
      <c r="A232" s="8"/>
      <c r="B232" s="8"/>
      <c r="C232" s="8"/>
      <c r="D232" s="8"/>
      <c r="E232" s="8"/>
      <c r="F232" s="8"/>
      <c r="G232" s="8"/>
      <c r="H232" s="8"/>
      <c r="I232" s="8"/>
      <c r="J232" s="8"/>
      <c r="K232" s="8"/>
      <c r="L232" s="8"/>
      <c r="M232" s="8"/>
      <c r="N232" s="8"/>
      <c r="O232" s="8"/>
      <c r="P232" s="8"/>
      <c r="Q232" s="8"/>
      <c r="R232" s="8"/>
      <c r="S232" s="8"/>
      <c r="T232" s="8"/>
      <c r="U232" s="8"/>
      <c r="V232" s="8"/>
      <c r="W232" s="8"/>
      <c r="X232" s="8"/>
      <c r="Y232" s="10"/>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10"/>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10"/>
      <c r="BV232" s="8"/>
      <c r="BW232" s="8"/>
      <c r="BX232" s="8"/>
      <c r="BY232" s="8"/>
      <c r="BZ232" s="8"/>
      <c r="CA232" s="8"/>
    </row>
    <row r="233" spans="1:79">
      <c r="A233" s="8"/>
      <c r="B233" s="8"/>
      <c r="C233" s="8"/>
      <c r="D233" s="8"/>
      <c r="E233" s="8"/>
      <c r="F233" s="8"/>
      <c r="G233" s="8"/>
      <c r="H233" s="8"/>
      <c r="I233" s="8"/>
      <c r="J233" s="8"/>
      <c r="K233" s="8"/>
      <c r="L233" s="8"/>
      <c r="M233" s="8"/>
      <c r="N233" s="8"/>
      <c r="O233" s="8"/>
      <c r="P233" s="8"/>
      <c r="Q233" s="8"/>
      <c r="R233" s="8"/>
      <c r="S233" s="8"/>
      <c r="T233" s="8"/>
      <c r="U233" s="8"/>
      <c r="V233" s="8"/>
      <c r="W233" s="8"/>
      <c r="X233" s="8"/>
      <c r="Y233" s="10"/>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10"/>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10"/>
      <c r="BV233" s="8"/>
      <c r="BW233" s="8"/>
      <c r="BX233" s="8"/>
      <c r="BY233" s="8"/>
      <c r="BZ233" s="8"/>
      <c r="CA233" s="8"/>
    </row>
    <row r="234" spans="1:79">
      <c r="A234" s="8"/>
      <c r="B234" s="8"/>
      <c r="C234" s="8"/>
      <c r="D234" s="8"/>
      <c r="E234" s="8"/>
      <c r="F234" s="8"/>
      <c r="G234" s="8"/>
      <c r="H234" s="8"/>
      <c r="I234" s="8"/>
      <c r="J234" s="8"/>
      <c r="K234" s="8"/>
      <c r="L234" s="8"/>
      <c r="M234" s="8"/>
      <c r="N234" s="8"/>
      <c r="O234" s="8"/>
      <c r="P234" s="8"/>
      <c r="Q234" s="8"/>
      <c r="R234" s="8"/>
      <c r="S234" s="8"/>
      <c r="T234" s="8"/>
      <c r="U234" s="8"/>
      <c r="V234" s="8"/>
      <c r="W234" s="8"/>
      <c r="X234" s="8"/>
      <c r="Y234" s="10"/>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10"/>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10"/>
      <c r="BV234" s="8"/>
      <c r="BW234" s="8"/>
      <c r="BX234" s="8"/>
      <c r="BY234" s="8"/>
      <c r="BZ234" s="8"/>
      <c r="CA234" s="8"/>
    </row>
    <row r="235" spans="1:79">
      <c r="A235" s="8"/>
      <c r="B235" s="8"/>
      <c r="C235" s="8"/>
      <c r="D235" s="8"/>
      <c r="E235" s="8"/>
      <c r="F235" s="8"/>
      <c r="G235" s="8"/>
      <c r="H235" s="8"/>
      <c r="I235" s="8"/>
      <c r="J235" s="8"/>
      <c r="K235" s="8"/>
      <c r="L235" s="8"/>
      <c r="M235" s="8"/>
      <c r="N235" s="8"/>
      <c r="O235" s="8"/>
      <c r="P235" s="8"/>
      <c r="Q235" s="8"/>
      <c r="R235" s="8"/>
      <c r="S235" s="8"/>
      <c r="T235" s="8"/>
      <c r="U235" s="8"/>
      <c r="V235" s="8"/>
      <c r="W235" s="8"/>
      <c r="X235" s="8"/>
      <c r="Y235" s="10"/>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10"/>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10"/>
      <c r="BV235" s="8"/>
      <c r="BW235" s="8"/>
      <c r="BX235" s="8"/>
      <c r="BY235" s="8"/>
      <c r="BZ235" s="8"/>
      <c r="CA235" s="8"/>
    </row>
    <row r="236" spans="1:79">
      <c r="A236" s="8"/>
      <c r="B236" s="8"/>
      <c r="C236" s="8"/>
      <c r="D236" s="8"/>
      <c r="E236" s="8"/>
      <c r="F236" s="8"/>
      <c r="G236" s="8"/>
      <c r="H236" s="8"/>
      <c r="I236" s="8"/>
      <c r="J236" s="8"/>
      <c r="K236" s="8"/>
      <c r="L236" s="8"/>
      <c r="M236" s="8"/>
      <c r="N236" s="8"/>
      <c r="O236" s="8"/>
      <c r="P236" s="8"/>
      <c r="Q236" s="8"/>
      <c r="R236" s="8"/>
      <c r="S236" s="8"/>
      <c r="T236" s="8"/>
      <c r="U236" s="8"/>
      <c r="V236" s="8"/>
      <c r="W236" s="8"/>
      <c r="X236" s="8"/>
      <c r="Y236" s="10"/>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10"/>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10"/>
      <c r="BV236" s="8"/>
      <c r="BW236" s="8"/>
      <c r="BX236" s="8"/>
      <c r="BY236" s="8"/>
      <c r="BZ236" s="8"/>
      <c r="CA236" s="8"/>
    </row>
    <row r="237" spans="1:79">
      <c r="A237" s="8"/>
      <c r="B237" s="8"/>
      <c r="C237" s="8"/>
      <c r="D237" s="8"/>
      <c r="E237" s="8"/>
      <c r="F237" s="8"/>
      <c r="G237" s="8"/>
      <c r="H237" s="8"/>
      <c r="I237" s="8"/>
      <c r="J237" s="8"/>
      <c r="K237" s="8"/>
      <c r="L237" s="8"/>
      <c r="M237" s="8"/>
      <c r="N237" s="8"/>
      <c r="O237" s="8"/>
      <c r="P237" s="8"/>
      <c r="Q237" s="8"/>
      <c r="R237" s="8"/>
      <c r="S237" s="8"/>
      <c r="T237" s="8"/>
      <c r="U237" s="8"/>
      <c r="V237" s="8"/>
      <c r="W237" s="8"/>
      <c r="X237" s="8"/>
      <c r="Y237" s="10"/>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10"/>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10"/>
      <c r="BV237" s="8"/>
      <c r="BW237" s="8"/>
      <c r="BX237" s="8"/>
      <c r="BY237" s="8"/>
      <c r="BZ237" s="8"/>
      <c r="CA237" s="8"/>
    </row>
    <row r="238" spans="1:79">
      <c r="A238" s="8"/>
      <c r="B238" s="8"/>
      <c r="C238" s="8"/>
      <c r="D238" s="8"/>
      <c r="E238" s="8"/>
      <c r="F238" s="8"/>
      <c r="G238" s="8"/>
      <c r="H238" s="8"/>
      <c r="I238" s="8"/>
      <c r="J238" s="8"/>
      <c r="K238" s="8"/>
      <c r="L238" s="8"/>
      <c r="M238" s="8"/>
      <c r="N238" s="8"/>
      <c r="O238" s="8"/>
      <c r="P238" s="8"/>
      <c r="Q238" s="8"/>
      <c r="R238" s="8"/>
      <c r="S238" s="8"/>
      <c r="T238" s="8"/>
      <c r="U238" s="8"/>
      <c r="V238" s="8"/>
      <c r="W238" s="8"/>
      <c r="X238" s="8"/>
      <c r="Y238" s="10"/>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10"/>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10"/>
      <c r="BV238" s="8"/>
      <c r="BW238" s="8"/>
      <c r="BX238" s="8"/>
      <c r="BY238" s="8"/>
      <c r="BZ238" s="8"/>
      <c r="CA238" s="8"/>
    </row>
    <row r="239" spans="1:79">
      <c r="A239" s="8"/>
      <c r="B239" s="8"/>
      <c r="C239" s="8"/>
      <c r="D239" s="8"/>
      <c r="E239" s="8"/>
      <c r="F239" s="8"/>
      <c r="G239" s="8"/>
      <c r="H239" s="8"/>
      <c r="I239" s="8"/>
      <c r="J239" s="8"/>
      <c r="K239" s="8"/>
      <c r="L239" s="8"/>
      <c r="M239" s="8"/>
      <c r="N239" s="8"/>
      <c r="O239" s="8"/>
      <c r="P239" s="8"/>
      <c r="Q239" s="8"/>
      <c r="R239" s="8"/>
      <c r="S239" s="8"/>
      <c r="T239" s="8"/>
      <c r="U239" s="8"/>
      <c r="V239" s="8"/>
      <c r="W239" s="8"/>
      <c r="X239" s="8"/>
      <c r="Y239" s="10"/>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10"/>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10"/>
      <c r="BV239" s="8"/>
      <c r="BW239" s="8"/>
      <c r="BX239" s="8"/>
      <c r="BY239" s="8"/>
      <c r="BZ239" s="8"/>
      <c r="CA239" s="8"/>
    </row>
    <row r="240" spans="1:79">
      <c r="A240" s="8"/>
      <c r="B240" s="8"/>
      <c r="C240" s="8"/>
      <c r="D240" s="8"/>
      <c r="E240" s="8"/>
      <c r="F240" s="8"/>
      <c r="G240" s="8"/>
      <c r="H240" s="8"/>
      <c r="I240" s="8"/>
      <c r="J240" s="8"/>
      <c r="K240" s="8"/>
      <c r="L240" s="8"/>
      <c r="M240" s="8"/>
      <c r="N240" s="8"/>
      <c r="O240" s="8"/>
      <c r="P240" s="8"/>
      <c r="Q240" s="8"/>
      <c r="R240" s="8"/>
      <c r="S240" s="8"/>
      <c r="T240" s="8"/>
      <c r="U240" s="8"/>
      <c r="V240" s="8"/>
      <c r="W240" s="8"/>
      <c r="X240" s="8"/>
      <c r="Y240" s="10"/>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10"/>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10"/>
      <c r="BV240" s="8"/>
      <c r="BW240" s="8"/>
      <c r="BX240" s="8"/>
      <c r="BY240" s="8"/>
      <c r="BZ240" s="8"/>
      <c r="CA240" s="8"/>
    </row>
    <row r="241" spans="1:79">
      <c r="A241" s="8"/>
      <c r="B241" s="8"/>
      <c r="C241" s="8"/>
      <c r="D241" s="8"/>
      <c r="E241" s="8"/>
      <c r="F241" s="8"/>
      <c r="G241" s="8"/>
      <c r="H241" s="8"/>
      <c r="I241" s="8"/>
      <c r="J241" s="8"/>
      <c r="K241" s="8"/>
      <c r="L241" s="8"/>
      <c r="M241" s="8"/>
      <c r="N241" s="8"/>
      <c r="O241" s="8"/>
      <c r="P241" s="8"/>
      <c r="Q241" s="8"/>
      <c r="R241" s="8"/>
      <c r="S241" s="8"/>
      <c r="T241" s="8"/>
      <c r="U241" s="8"/>
      <c r="V241" s="8"/>
      <c r="W241" s="8"/>
      <c r="X241" s="8"/>
      <c r="Y241" s="10"/>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10"/>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10"/>
      <c r="BV241" s="8"/>
      <c r="BW241" s="8"/>
      <c r="BX241" s="8"/>
      <c r="BY241" s="8"/>
      <c r="BZ241" s="8"/>
      <c r="CA241" s="8"/>
    </row>
    <row r="242" spans="1:79">
      <c r="A242" s="8"/>
      <c r="B242" s="8"/>
      <c r="C242" s="8"/>
      <c r="D242" s="8"/>
      <c r="E242" s="8"/>
      <c r="F242" s="8"/>
      <c r="G242" s="8"/>
      <c r="H242" s="8"/>
      <c r="I242" s="8"/>
      <c r="J242" s="8"/>
      <c r="K242" s="8"/>
      <c r="L242" s="8"/>
      <c r="M242" s="8"/>
      <c r="N242" s="8"/>
      <c r="O242" s="8"/>
      <c r="P242" s="8"/>
      <c r="Q242" s="8"/>
      <c r="R242" s="8"/>
      <c r="S242" s="8"/>
      <c r="T242" s="8"/>
      <c r="U242" s="8"/>
      <c r="V242" s="8"/>
      <c r="W242" s="8"/>
      <c r="X242" s="8"/>
      <c r="Y242" s="10"/>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10"/>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10"/>
      <c r="BV242" s="8"/>
      <c r="BW242" s="8"/>
      <c r="BX242" s="8"/>
      <c r="BY242" s="8"/>
      <c r="BZ242" s="8"/>
      <c r="CA242" s="8"/>
    </row>
    <row r="243" spans="1:79">
      <c r="A243" s="8"/>
      <c r="B243" s="8"/>
      <c r="C243" s="8"/>
      <c r="D243" s="8"/>
      <c r="E243" s="8"/>
      <c r="F243" s="8"/>
      <c r="G243" s="8"/>
      <c r="H243" s="8"/>
      <c r="I243" s="8"/>
      <c r="J243" s="8"/>
      <c r="K243" s="8"/>
      <c r="L243" s="8"/>
      <c r="M243" s="8"/>
      <c r="N243" s="8"/>
      <c r="O243" s="8"/>
      <c r="P243" s="8"/>
      <c r="Q243" s="8"/>
      <c r="R243" s="8"/>
      <c r="S243" s="8"/>
      <c r="T243" s="8"/>
      <c r="U243" s="8"/>
      <c r="V243" s="8"/>
      <c r="W243" s="8"/>
      <c r="X243" s="8"/>
      <c r="Y243" s="10"/>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10"/>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10"/>
      <c r="BV243" s="8"/>
      <c r="BW243" s="8"/>
      <c r="BX243" s="8"/>
      <c r="BY243" s="8"/>
      <c r="BZ243" s="8"/>
      <c r="CA243" s="8"/>
    </row>
    <row r="244" spans="1:79">
      <c r="A244" s="8"/>
      <c r="B244" s="8"/>
      <c r="C244" s="8"/>
      <c r="D244" s="8"/>
      <c r="E244" s="8"/>
      <c r="F244" s="8"/>
      <c r="G244" s="8"/>
      <c r="H244" s="8"/>
      <c r="I244" s="8"/>
      <c r="J244" s="8"/>
      <c r="K244" s="8"/>
      <c r="L244" s="8"/>
      <c r="M244" s="8"/>
      <c r="N244" s="8"/>
      <c r="O244" s="8"/>
      <c r="P244" s="8"/>
      <c r="Q244" s="8"/>
      <c r="R244" s="8"/>
      <c r="S244" s="8"/>
      <c r="T244" s="8"/>
      <c r="U244" s="8"/>
      <c r="V244" s="8"/>
      <c r="W244" s="8"/>
      <c r="X244" s="8"/>
      <c r="Y244" s="10"/>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10"/>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10"/>
      <c r="BV244" s="8"/>
      <c r="BW244" s="8"/>
      <c r="BX244" s="8"/>
      <c r="BY244" s="8"/>
      <c r="BZ244" s="8"/>
      <c r="CA244" s="8"/>
    </row>
    <row r="245" spans="1:79">
      <c r="A245" s="8"/>
      <c r="B245" s="8"/>
      <c r="C245" s="8"/>
      <c r="D245" s="8"/>
      <c r="E245" s="8"/>
      <c r="F245" s="8"/>
      <c r="G245" s="8"/>
      <c r="H245" s="8"/>
      <c r="I245" s="8"/>
      <c r="J245" s="8"/>
      <c r="K245" s="8"/>
      <c r="L245" s="8"/>
      <c r="M245" s="8"/>
      <c r="N245" s="8"/>
      <c r="O245" s="8"/>
      <c r="P245" s="8"/>
      <c r="Q245" s="8"/>
      <c r="R245" s="8"/>
      <c r="S245" s="8"/>
      <c r="T245" s="8"/>
      <c r="U245" s="8"/>
      <c r="V245" s="8"/>
      <c r="W245" s="8"/>
      <c r="X245" s="8"/>
      <c r="Y245" s="10"/>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10"/>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10"/>
      <c r="BV245" s="8"/>
      <c r="BW245" s="8"/>
      <c r="BX245" s="8"/>
      <c r="BY245" s="8"/>
      <c r="BZ245" s="8"/>
      <c r="CA245" s="8"/>
    </row>
    <row r="246" spans="1:79">
      <c r="A246" s="8"/>
      <c r="B246" s="8"/>
      <c r="C246" s="8"/>
      <c r="D246" s="8"/>
      <c r="E246" s="8"/>
      <c r="F246" s="8"/>
      <c r="G246" s="8"/>
      <c r="H246" s="8"/>
      <c r="I246" s="8"/>
      <c r="J246" s="8"/>
      <c r="K246" s="8"/>
      <c r="L246" s="8"/>
      <c r="M246" s="8"/>
      <c r="N246" s="8"/>
      <c r="O246" s="8"/>
      <c r="P246" s="8"/>
      <c r="Q246" s="8"/>
      <c r="R246" s="8"/>
      <c r="S246" s="8"/>
      <c r="T246" s="8"/>
      <c r="U246" s="8"/>
      <c r="V246" s="8"/>
      <c r="W246" s="8"/>
      <c r="X246" s="8"/>
      <c r="Y246" s="10"/>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10"/>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10"/>
      <c r="BV246" s="8"/>
      <c r="BW246" s="8"/>
      <c r="BX246" s="8"/>
      <c r="BY246" s="8"/>
      <c r="BZ246" s="8"/>
      <c r="CA246" s="8"/>
    </row>
    <row r="247" spans="1:79">
      <c r="A247" s="8"/>
      <c r="B247" s="8"/>
      <c r="C247" s="8"/>
      <c r="D247" s="8"/>
      <c r="E247" s="8"/>
      <c r="F247" s="8"/>
      <c r="G247" s="8"/>
      <c r="H247" s="8"/>
      <c r="I247" s="8"/>
      <c r="J247" s="8"/>
      <c r="K247" s="8"/>
      <c r="L247" s="8"/>
      <c r="M247" s="8"/>
      <c r="N247" s="8"/>
      <c r="O247" s="8"/>
      <c r="P247" s="8"/>
      <c r="Q247" s="8"/>
      <c r="R247" s="8"/>
      <c r="S247" s="8"/>
      <c r="T247" s="8"/>
      <c r="U247" s="8"/>
      <c r="V247" s="8"/>
      <c r="W247" s="8"/>
      <c r="X247" s="8"/>
      <c r="Y247" s="10"/>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10"/>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10"/>
      <c r="BV247" s="8"/>
      <c r="BW247" s="8"/>
      <c r="BX247" s="8"/>
      <c r="BY247" s="8"/>
      <c r="BZ247" s="8"/>
      <c r="CA247" s="8"/>
    </row>
    <row r="248" spans="1:79">
      <c r="A248" s="8"/>
      <c r="B248" s="8"/>
      <c r="C248" s="8"/>
      <c r="D248" s="8"/>
      <c r="E248" s="8"/>
      <c r="F248" s="8"/>
      <c r="G248" s="8"/>
      <c r="H248" s="8"/>
      <c r="I248" s="8"/>
      <c r="J248" s="8"/>
      <c r="K248" s="8"/>
      <c r="L248" s="8"/>
      <c r="M248" s="8"/>
      <c r="N248" s="8"/>
      <c r="O248" s="8"/>
      <c r="P248" s="8"/>
      <c r="Q248" s="8"/>
      <c r="R248" s="8"/>
      <c r="S248" s="8"/>
      <c r="T248" s="8"/>
      <c r="U248" s="8"/>
      <c r="V248" s="8"/>
      <c r="W248" s="8"/>
      <c r="X248" s="8"/>
      <c r="Y248" s="10"/>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10"/>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10"/>
      <c r="BV248" s="8"/>
      <c r="BW248" s="8"/>
      <c r="BX248" s="8"/>
      <c r="BY248" s="8"/>
      <c r="BZ248" s="8"/>
      <c r="CA248" s="8"/>
    </row>
    <row r="249" spans="1:79">
      <c r="A249" s="8"/>
      <c r="B249" s="8"/>
      <c r="C249" s="8"/>
      <c r="D249" s="8"/>
      <c r="E249" s="8"/>
      <c r="F249" s="8"/>
      <c r="G249" s="8"/>
      <c r="H249" s="8"/>
      <c r="I249" s="8"/>
      <c r="J249" s="8"/>
      <c r="K249" s="8"/>
      <c r="L249" s="8"/>
      <c r="M249" s="8"/>
      <c r="N249" s="8"/>
      <c r="O249" s="8"/>
      <c r="P249" s="8"/>
      <c r="Q249" s="8"/>
      <c r="R249" s="8"/>
      <c r="S249" s="8"/>
      <c r="T249" s="8"/>
      <c r="U249" s="8"/>
      <c r="V249" s="8"/>
      <c r="W249" s="8"/>
      <c r="X249" s="8"/>
      <c r="Y249" s="10"/>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10"/>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10"/>
      <c r="BV249" s="8"/>
      <c r="BW249" s="8"/>
      <c r="BX249" s="8"/>
      <c r="BY249" s="8"/>
      <c r="BZ249" s="8"/>
      <c r="CA249" s="8"/>
    </row>
    <row r="250" spans="1:79">
      <c r="A250" s="8"/>
      <c r="B250" s="8"/>
      <c r="C250" s="8"/>
      <c r="D250" s="8"/>
      <c r="E250" s="8"/>
      <c r="F250" s="8"/>
      <c r="G250" s="8"/>
      <c r="H250" s="8"/>
      <c r="I250" s="8"/>
      <c r="J250" s="8"/>
      <c r="K250" s="8"/>
      <c r="L250" s="8"/>
      <c r="M250" s="8"/>
      <c r="N250" s="8"/>
      <c r="O250" s="8"/>
      <c r="P250" s="8"/>
      <c r="Q250" s="8"/>
      <c r="R250" s="8"/>
      <c r="S250" s="8"/>
      <c r="T250" s="8"/>
      <c r="U250" s="8"/>
      <c r="V250" s="8"/>
      <c r="W250" s="8"/>
      <c r="X250" s="8"/>
      <c r="Y250" s="10"/>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10"/>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10"/>
      <c r="BV250" s="8"/>
      <c r="BW250" s="8"/>
      <c r="BX250" s="8"/>
      <c r="BY250" s="8"/>
      <c r="BZ250" s="8"/>
      <c r="CA250" s="8"/>
    </row>
    <row r="251" spans="1:79">
      <c r="A251" s="8"/>
      <c r="B251" s="8"/>
      <c r="C251" s="8"/>
      <c r="D251" s="8"/>
      <c r="E251" s="8"/>
      <c r="F251" s="8"/>
      <c r="G251" s="8"/>
      <c r="H251" s="8"/>
      <c r="I251" s="8"/>
      <c r="J251" s="8"/>
      <c r="K251" s="8"/>
      <c r="L251" s="8"/>
      <c r="M251" s="8"/>
      <c r="N251" s="8"/>
      <c r="O251" s="8"/>
      <c r="P251" s="8"/>
      <c r="Q251" s="8"/>
      <c r="R251" s="8"/>
      <c r="S251" s="8"/>
      <c r="T251" s="8"/>
      <c r="U251" s="8"/>
      <c r="V251" s="8"/>
      <c r="W251" s="8"/>
      <c r="X251" s="8"/>
      <c r="Y251" s="10"/>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10"/>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10"/>
      <c r="BV251" s="8"/>
      <c r="BW251" s="8"/>
      <c r="BX251" s="8"/>
      <c r="BY251" s="8"/>
      <c r="BZ251" s="8"/>
      <c r="CA251" s="8"/>
    </row>
    <row r="252" spans="1:79">
      <c r="A252" s="8"/>
      <c r="B252" s="8"/>
      <c r="C252" s="8"/>
      <c r="D252" s="8"/>
      <c r="E252" s="8"/>
      <c r="F252" s="8"/>
      <c r="G252" s="8"/>
      <c r="H252" s="8"/>
      <c r="I252" s="8"/>
      <c r="J252" s="8"/>
      <c r="K252" s="8"/>
      <c r="L252" s="8"/>
      <c r="M252" s="8"/>
      <c r="N252" s="8"/>
      <c r="O252" s="8"/>
      <c r="P252" s="8"/>
      <c r="Q252" s="8"/>
      <c r="R252" s="8"/>
      <c r="S252" s="8"/>
      <c r="T252" s="8"/>
      <c r="U252" s="8"/>
      <c r="V252" s="8"/>
      <c r="W252" s="8"/>
      <c r="X252" s="8"/>
      <c r="Y252" s="10"/>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10"/>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10"/>
      <c r="BV252" s="8"/>
      <c r="BW252" s="8"/>
      <c r="BX252" s="8"/>
      <c r="BY252" s="8"/>
      <c r="BZ252" s="8"/>
      <c r="CA252" s="8"/>
    </row>
    <row r="253" spans="1:79">
      <c r="A253" s="8"/>
      <c r="B253" s="8"/>
      <c r="C253" s="8"/>
      <c r="D253" s="8"/>
      <c r="E253" s="8"/>
      <c r="F253" s="8"/>
      <c r="G253" s="8"/>
      <c r="H253" s="8"/>
      <c r="I253" s="8"/>
      <c r="J253" s="8"/>
      <c r="K253" s="8"/>
      <c r="L253" s="8"/>
      <c r="M253" s="8"/>
      <c r="N253" s="8"/>
      <c r="O253" s="8"/>
      <c r="P253" s="8"/>
      <c r="Q253" s="8"/>
      <c r="R253" s="8"/>
      <c r="S253" s="8"/>
      <c r="T253" s="8"/>
      <c r="U253" s="8"/>
      <c r="V253" s="8"/>
      <c r="W253" s="8"/>
      <c r="X253" s="8"/>
      <c r="Y253" s="10"/>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10"/>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10"/>
      <c r="BV253" s="8"/>
      <c r="BW253" s="8"/>
      <c r="BX253" s="8"/>
      <c r="BY253" s="8"/>
      <c r="BZ253" s="8"/>
      <c r="CA253" s="8"/>
    </row>
    <row r="254" spans="1:79">
      <c r="A254" s="8"/>
      <c r="B254" s="8"/>
      <c r="C254" s="8"/>
      <c r="D254" s="8"/>
      <c r="E254" s="8"/>
      <c r="F254" s="8"/>
      <c r="G254" s="8"/>
      <c r="H254" s="8"/>
      <c r="I254" s="8"/>
      <c r="J254" s="8"/>
      <c r="K254" s="8"/>
      <c r="L254" s="8"/>
      <c r="M254" s="8"/>
      <c r="N254" s="8"/>
      <c r="O254" s="8"/>
      <c r="P254" s="8"/>
      <c r="Q254" s="8"/>
      <c r="R254" s="8"/>
      <c r="S254" s="8"/>
      <c r="T254" s="8"/>
      <c r="U254" s="8"/>
      <c r="V254" s="8"/>
      <c r="W254" s="8"/>
      <c r="X254" s="8"/>
      <c r="Y254" s="10"/>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10"/>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10"/>
      <c r="BV254" s="8"/>
      <c r="BW254" s="8"/>
      <c r="BX254" s="8"/>
      <c r="BY254" s="8"/>
      <c r="BZ254" s="8"/>
      <c r="CA254" s="8"/>
    </row>
    <row r="255" spans="1:79">
      <c r="A255" s="8"/>
      <c r="B255" s="8"/>
      <c r="C255" s="8"/>
      <c r="D255" s="8"/>
      <c r="E255" s="8"/>
      <c r="F255" s="8"/>
      <c r="G255" s="8"/>
      <c r="H255" s="8"/>
      <c r="I255" s="8"/>
      <c r="J255" s="8"/>
      <c r="K255" s="8"/>
      <c r="L255" s="8"/>
      <c r="M255" s="8"/>
      <c r="N255" s="8"/>
      <c r="O255" s="8"/>
      <c r="P255" s="8"/>
      <c r="Q255" s="8"/>
      <c r="R255" s="8"/>
      <c r="S255" s="8"/>
      <c r="T255" s="8"/>
      <c r="U255" s="8"/>
      <c r="V255" s="8"/>
      <c r="W255" s="8"/>
      <c r="X255" s="8"/>
      <c r="Y255" s="10"/>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10"/>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10"/>
      <c r="BV255" s="8"/>
      <c r="BW255" s="8"/>
      <c r="BX255" s="8"/>
      <c r="BY255" s="8"/>
      <c r="BZ255" s="8"/>
      <c r="CA255" s="8"/>
    </row>
    <row r="256" spans="1:79">
      <c r="A256" s="8"/>
      <c r="B256" s="8"/>
      <c r="C256" s="8"/>
      <c r="D256" s="8"/>
      <c r="E256" s="8"/>
      <c r="F256" s="8"/>
      <c r="G256" s="8"/>
      <c r="H256" s="8"/>
      <c r="I256" s="8"/>
      <c r="J256" s="8"/>
      <c r="K256" s="8"/>
      <c r="L256" s="8"/>
      <c r="M256" s="8"/>
      <c r="N256" s="8"/>
      <c r="O256" s="8"/>
      <c r="P256" s="8"/>
      <c r="Q256" s="8"/>
      <c r="R256" s="8"/>
      <c r="S256" s="8"/>
      <c r="T256" s="8"/>
      <c r="U256" s="8"/>
      <c r="V256" s="8"/>
      <c r="W256" s="8"/>
      <c r="X256" s="8"/>
      <c r="Y256" s="10"/>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10"/>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10"/>
      <c r="BV256" s="8"/>
      <c r="BW256" s="8"/>
      <c r="BX256" s="8"/>
      <c r="BY256" s="8"/>
      <c r="BZ256" s="8"/>
      <c r="CA256" s="8"/>
    </row>
  </sheetData>
  <sheetProtection formatCells="0" insertColumns="0" insertRows="0" deleteColumns="0" deleteRows="0" selectLockedCells="1"/>
  <mergeCells count="9">
    <mergeCell ref="AA51:AT53"/>
    <mergeCell ref="AY51:BR53"/>
    <mergeCell ref="C50:W50"/>
    <mergeCell ref="AA50:AU50"/>
    <mergeCell ref="AY50:BS50"/>
    <mergeCell ref="X46:Y46"/>
    <mergeCell ref="AV46:AW46"/>
    <mergeCell ref="BT46:BU46"/>
    <mergeCell ref="C51:V53"/>
  </mergeCells>
  <phoneticPr fontId="5"/>
  <conditionalFormatting sqref="BL45:BL46 AR45:AR46 BT45:BT46 AV45:AV46 X45:X46">
    <cfRule type="expression" dxfId="13" priority="4" stopIfTrue="1">
      <formula>"ＡＶＥＴＡＧＥ"</formula>
    </cfRule>
  </conditionalFormatting>
  <conditionalFormatting sqref="BK51:BN53 Z51:Z53 AQ51:AX53 BS51:BU53">
    <cfRule type="cellIs" dxfId="12" priority="5" stopIfTrue="1" operator="equal">
      <formula>0</formula>
    </cfRule>
  </conditionalFormatting>
  <conditionalFormatting sqref="BL4:BL44 X4:X44 AR4:AR44 AY4:BJ44 AA4:AP44 AU4:AV44 BO4:BT44">
    <cfRule type="cellIs" dxfId="11" priority="6" stopIfTrue="1" operator="greaterThan">
      <formula>50</formula>
    </cfRule>
  </conditionalFormatting>
  <conditionalFormatting sqref="BK4:BK44 AQ4:AQ44 W4:W44 AU4:AU44 BS4:BS44">
    <cfRule type="cellIs" dxfId="10" priority="7" stopIfTrue="1" operator="greaterThan">
      <formula>50</formula>
    </cfRule>
  </conditionalFormatting>
  <conditionalFormatting sqref="AY4:BR44 AA4:AT44">
    <cfRule type="cellIs" dxfId="9" priority="3" operator="greaterThan">
      <formula>$Z$3</formula>
    </cfRule>
  </conditionalFormatting>
  <conditionalFormatting sqref="S51:Y53">
    <cfRule type="cellIs" dxfId="8" priority="2" stopIfTrue="1" operator="equal">
      <formula>0</formula>
    </cfRule>
  </conditionalFormatting>
  <conditionalFormatting sqref="C4:V44">
    <cfRule type="cellIs" dxfId="7" priority="1" operator="greaterThan">
      <formula>$B$3</formula>
    </cfRule>
  </conditionalFormatting>
  <dataValidations count="3">
    <dataValidation imeMode="hiragana" allowBlank="1" showInputMessage="1" showErrorMessage="1" sqref="W3:Z3 AI3:BU3 D3 A3:B3" xr:uid="{D09D5F18-AABD-4144-8A3B-BAAD9239387D}"/>
    <dataValidation type="list" imeMode="halfAlpha" allowBlank="1" showInputMessage="1" showErrorMessage="1" sqref="BU5:BU44" xr:uid="{E1750C75-30C0-44AE-9C08-CD6BF029D571}">
      <formula1>$B$47:$B$50</formula1>
    </dataValidation>
    <dataValidation type="list" allowBlank="1" showInputMessage="1" showErrorMessage="1" sqref="BU45 BU4 AW4:AW45 Y4:Y45" xr:uid="{6B4F28D3-9BE2-487B-8307-C5D316A89335}">
      <formula1>$B$47:$B$50</formula1>
    </dataValidation>
  </dataValidations>
  <pageMargins left="0.19685039370078741" right="0.19685039370078741" top="0.39370078740157483" bottom="0.39370078740157483" header="0" footer="0"/>
  <pageSetup paperSize="9" orientation="portrait" blackAndWhite="1" horizontalDpi="4294967293" verticalDpi="4294967293"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4AF0C-969B-4E95-A230-47668495296A}">
  <dimension ref="A1:Q65"/>
  <sheetViews>
    <sheetView zoomScale="115" workbookViewId="0">
      <pane xSplit="2" ySplit="2" topLeftCell="C40" activePane="bottomRight" state="frozen"/>
      <selection pane="topRight" activeCell="C1" sqref="C1"/>
      <selection pane="bottomLeft" activeCell="A3" sqref="A3"/>
      <selection pane="bottomRight" activeCell="G44" sqref="G44"/>
    </sheetView>
  </sheetViews>
  <sheetFormatPr defaultColWidth="9" defaultRowHeight="13.5"/>
  <cols>
    <col min="1" max="1" width="2.75" style="14" customWidth="1"/>
    <col min="2" max="2" width="3.125" style="58" customWidth="1"/>
    <col min="3" max="6" width="28.875" style="3" customWidth="1"/>
    <col min="7" max="7" width="55.625" style="3" customWidth="1"/>
    <col min="8" max="8" width="70" style="3" customWidth="1"/>
    <col min="9" max="12" width="3.125" style="3" customWidth="1"/>
    <col min="13" max="13" width="27" style="104" hidden="1" customWidth="1"/>
    <col min="14" max="14" width="8.125" style="3" customWidth="1"/>
    <col min="15" max="16" width="9" style="3" customWidth="1"/>
    <col min="17" max="16384" width="9" style="3"/>
  </cols>
  <sheetData>
    <row r="1" spans="1:17">
      <c r="I1" s="452" t="s">
        <v>14</v>
      </c>
      <c r="J1" s="452"/>
      <c r="K1" s="452"/>
      <c r="L1" s="452"/>
      <c r="P1" s="74"/>
    </row>
    <row r="2" spans="1:17" ht="36.6" customHeight="1">
      <c r="A2" s="81" t="s">
        <v>1</v>
      </c>
      <c r="B2" s="63"/>
      <c r="C2" s="270" t="s">
        <v>105</v>
      </c>
      <c r="D2" s="268" t="s">
        <v>106</v>
      </c>
      <c r="E2" s="268" t="s">
        <v>107</v>
      </c>
      <c r="F2" s="268" t="s">
        <v>103</v>
      </c>
      <c r="G2" s="268" t="s">
        <v>98</v>
      </c>
      <c r="H2" s="268" t="s">
        <v>231</v>
      </c>
      <c r="I2" s="23" t="s">
        <v>26</v>
      </c>
      <c r="J2" s="23" t="s">
        <v>27</v>
      </c>
      <c r="K2" s="23" t="s">
        <v>28</v>
      </c>
      <c r="L2" s="23" t="s">
        <v>25</v>
      </c>
      <c r="P2" s="74"/>
    </row>
    <row r="3" spans="1:17" s="5" customFormat="1" ht="81.75" customHeight="1">
      <c r="A3" s="82">
        <v>1</v>
      </c>
      <c r="B3" s="59">
        <f xml:space="preserve"> 名簿!B3</f>
        <v>0</v>
      </c>
      <c r="C3" s="73" t="s">
        <v>104</v>
      </c>
      <c r="D3" s="73" t="s">
        <v>108</v>
      </c>
      <c r="E3" s="73" t="s">
        <v>109</v>
      </c>
      <c r="F3" s="73" t="s">
        <v>110</v>
      </c>
      <c r="G3" s="259" t="str">
        <f>C3&amp;CHAR(10)&amp;D3&amp;CHAR(10)&amp;E3&amp;CHAR(10)&amp;F3&amp;CHAR(10)</f>
        <v xml:space="preserve">○学級1
○学校行事1
〇大会1
〇クラブ1
</v>
      </c>
      <c r="H3" s="274" t="str">
        <f>特1!G3&amp;特2!G3</f>
        <v xml:space="preserve">○学級1
○学校行事1
〇大会1
〇クラブ1
○学級1
○学校行事1
〇大会1
〇クラブ1
</v>
      </c>
      <c r="I3" s="91"/>
      <c r="J3" s="91"/>
      <c r="K3" s="91"/>
      <c r="L3" s="91"/>
      <c r="M3" s="105" t="s">
        <v>24</v>
      </c>
      <c r="N3" s="74"/>
      <c r="P3" s="74"/>
      <c r="Q3" s="3"/>
    </row>
    <row r="4" spans="1:17" s="5" customFormat="1" ht="81.75" customHeight="1">
      <c r="A4" s="82">
        <v>2</v>
      </c>
      <c r="B4" s="59">
        <f xml:space="preserve"> 名簿!B4</f>
        <v>0</v>
      </c>
      <c r="C4" s="73" t="s">
        <v>232</v>
      </c>
      <c r="D4" s="73" t="s">
        <v>111</v>
      </c>
      <c r="E4" s="73" t="s">
        <v>112</v>
      </c>
      <c r="F4" s="73" t="s">
        <v>113</v>
      </c>
      <c r="G4" s="259" t="str">
        <f t="shared" ref="G4:G43" si="0">C4&amp;CHAR(10)&amp;D4&amp;CHAR(10)&amp;E4&amp;CHAR(10)&amp;F4&amp;CHAR(10)</f>
        <v xml:space="preserve">○学級2
○学校行事2
〇大会2
〇クラブ2
</v>
      </c>
      <c r="H4" s="274" t="str">
        <f>特1!G4&amp;特2!G4</f>
        <v xml:space="preserve">○学級2
○学校行事2
〇大会2
〇クラブ2
○学級2
○学校行事2
〇大会2
〇クラブ2
</v>
      </c>
      <c r="I4" s="91"/>
      <c r="J4" s="91"/>
      <c r="K4" s="91"/>
      <c r="L4" s="91"/>
      <c r="M4" s="106"/>
      <c r="N4" s="74"/>
      <c r="P4" s="74"/>
      <c r="Q4" s="3"/>
    </row>
    <row r="5" spans="1:17" s="5" customFormat="1" ht="81.75" customHeight="1">
      <c r="A5" s="82">
        <v>3</v>
      </c>
      <c r="B5" s="59">
        <f xml:space="preserve"> 名簿!B5</f>
        <v>0</v>
      </c>
      <c r="C5" s="73" t="s">
        <v>233</v>
      </c>
      <c r="D5" s="73" t="s">
        <v>114</v>
      </c>
      <c r="E5" s="73" t="s">
        <v>115</v>
      </c>
      <c r="F5" s="73" t="s">
        <v>116</v>
      </c>
      <c r="G5" s="259" t="str">
        <f t="shared" si="0"/>
        <v xml:space="preserve">○学級3
○学校行事3
〇大会3
〇クラブ3
</v>
      </c>
      <c r="H5" s="274" t="str">
        <f>特1!G5&amp;特2!G5</f>
        <v xml:space="preserve">○学級3
○学校行事3
〇大会3
〇クラブ3
○学級3
○学校行事3
〇大会3
〇クラブ3
</v>
      </c>
      <c r="I5" s="91"/>
      <c r="J5" s="91"/>
      <c r="K5" s="91"/>
      <c r="L5" s="91"/>
      <c r="M5" s="106"/>
      <c r="N5" s="74"/>
      <c r="P5" s="74"/>
      <c r="Q5" s="3"/>
    </row>
    <row r="6" spans="1:17" s="5" customFormat="1" ht="81.75" customHeight="1">
      <c r="A6" s="82">
        <v>4</v>
      </c>
      <c r="B6" s="59">
        <f xml:space="preserve"> 名簿!B6</f>
        <v>0</v>
      </c>
      <c r="C6" s="73" t="s">
        <v>234</v>
      </c>
      <c r="D6" s="73" t="s">
        <v>117</v>
      </c>
      <c r="E6" s="73" t="s">
        <v>118</v>
      </c>
      <c r="F6" s="73" t="s">
        <v>119</v>
      </c>
      <c r="G6" s="259" t="str">
        <f t="shared" si="0"/>
        <v xml:space="preserve">○学級4
○学校行事4
〇大会4
〇クラブ4
</v>
      </c>
      <c r="H6" s="274" t="str">
        <f>特1!G6&amp;特2!G6</f>
        <v xml:space="preserve">○学級4
○学校行事4
〇大会4
〇クラブ4
○学級4
○学校行事4
〇大会4
〇クラブ4
</v>
      </c>
      <c r="I6" s="91"/>
      <c r="J6" s="91"/>
      <c r="K6" s="91"/>
      <c r="L6" s="91"/>
      <c r="M6" s="106"/>
      <c r="N6" s="74"/>
      <c r="P6" s="74"/>
      <c r="Q6" s="3"/>
    </row>
    <row r="7" spans="1:17" s="5" customFormat="1" ht="81.75" customHeight="1">
      <c r="A7" s="82">
        <v>5</v>
      </c>
      <c r="B7" s="59">
        <f xml:space="preserve"> 名簿!B7</f>
        <v>0</v>
      </c>
      <c r="C7" s="73" t="s">
        <v>235</v>
      </c>
      <c r="D7" s="73" t="s">
        <v>120</v>
      </c>
      <c r="E7" s="73" t="s">
        <v>121</v>
      </c>
      <c r="F7" s="73" t="s">
        <v>122</v>
      </c>
      <c r="G7" s="259" t="str">
        <f t="shared" si="0"/>
        <v xml:space="preserve">○学級5
○学校行事5
〇大会5
〇クラブ5
</v>
      </c>
      <c r="H7" s="274" t="str">
        <f>特1!G7&amp;特2!G7</f>
        <v xml:space="preserve">○学級5
○学校行事5
〇大会5
〇クラブ5
○学級5
○学校行事5
〇大会5
〇クラブ5
</v>
      </c>
      <c r="I7" s="91"/>
      <c r="J7" s="91"/>
      <c r="K7" s="91"/>
      <c r="L7" s="91"/>
      <c r="M7" s="106"/>
      <c r="N7" s="74"/>
      <c r="P7" s="74"/>
      <c r="Q7" s="3"/>
    </row>
    <row r="8" spans="1:17" s="5" customFormat="1" ht="81.75" customHeight="1">
      <c r="A8" s="82">
        <v>6</v>
      </c>
      <c r="B8" s="59">
        <f xml:space="preserve"> 名簿!B8</f>
        <v>0</v>
      </c>
      <c r="C8" s="73" t="s">
        <v>236</v>
      </c>
      <c r="D8" s="73" t="s">
        <v>123</v>
      </c>
      <c r="E8" s="73" t="s">
        <v>124</v>
      </c>
      <c r="F8" s="73" t="s">
        <v>125</v>
      </c>
      <c r="G8" s="259" t="str">
        <f t="shared" si="0"/>
        <v xml:space="preserve">○学級6
○学校行事6
〇大会6
〇クラブ6
</v>
      </c>
      <c r="H8" s="274" t="str">
        <f>特1!G8&amp;特2!G8</f>
        <v xml:space="preserve">○学級6
○学校行事6
〇大会6
〇クラブ6
○学級6
○学校行事6
〇大会6
〇クラブ6
</v>
      </c>
      <c r="I8" s="91"/>
      <c r="J8" s="91"/>
      <c r="K8" s="91"/>
      <c r="L8" s="91"/>
      <c r="M8" s="91" t="s">
        <v>96</v>
      </c>
      <c r="N8" s="74"/>
      <c r="P8" s="74"/>
      <c r="Q8" s="3"/>
    </row>
    <row r="9" spans="1:17" s="5" customFormat="1" ht="81.75" customHeight="1">
      <c r="A9" s="82">
        <v>7</v>
      </c>
      <c r="B9" s="59">
        <f xml:space="preserve"> 名簿!B9</f>
        <v>0</v>
      </c>
      <c r="C9" s="73" t="s">
        <v>237</v>
      </c>
      <c r="D9" s="73" t="s">
        <v>126</v>
      </c>
      <c r="E9" s="73" t="s">
        <v>127</v>
      </c>
      <c r="F9" s="73" t="s">
        <v>128</v>
      </c>
      <c r="G9" s="259" t="str">
        <f t="shared" si="0"/>
        <v xml:space="preserve">○学級7
○学校行事7
〇大会7
〇クラブ7
</v>
      </c>
      <c r="H9" s="274" t="str">
        <f>特1!G9&amp;特2!G9</f>
        <v xml:space="preserve">○学級7
○学校行事7
〇大会7
〇クラブ7
○学級7
○学校行事7
〇大会7
〇クラブ7
</v>
      </c>
      <c r="I9" s="91"/>
      <c r="J9" s="91"/>
      <c r="K9" s="91"/>
      <c r="L9" s="91"/>
      <c r="M9" s="106"/>
      <c r="N9" s="74">
        <v>428</v>
      </c>
      <c r="P9" s="74"/>
      <c r="Q9" s="3"/>
    </row>
    <row r="10" spans="1:17" s="5" customFormat="1" ht="81.75" customHeight="1">
      <c r="A10" s="82">
        <v>8</v>
      </c>
      <c r="B10" s="59">
        <f xml:space="preserve"> 名簿!B10</f>
        <v>0</v>
      </c>
      <c r="C10" s="73" t="s">
        <v>238</v>
      </c>
      <c r="D10" s="73" t="s">
        <v>129</v>
      </c>
      <c r="E10" s="73" t="s">
        <v>130</v>
      </c>
      <c r="F10" s="73" t="s">
        <v>131</v>
      </c>
      <c r="G10" s="259" t="str">
        <f t="shared" si="0"/>
        <v xml:space="preserve">○学級8
○学校行事8
〇大会8
〇クラブ8
</v>
      </c>
      <c r="H10" s="274" t="str">
        <f>特1!G10&amp;特2!G10</f>
        <v xml:space="preserve">○学級8
○学校行事8
〇大会8
〇クラブ8
○学級8
○学校行事8
〇大会8
〇クラブ8
</v>
      </c>
      <c r="I10" s="91"/>
      <c r="J10" s="91"/>
      <c r="K10" s="91"/>
      <c r="L10" s="91"/>
      <c r="M10" s="106"/>
      <c r="N10" s="74"/>
      <c r="P10" s="74"/>
      <c r="Q10" s="3"/>
    </row>
    <row r="11" spans="1:17" s="5" customFormat="1" ht="81.75" customHeight="1">
      <c r="A11" s="82">
        <v>9</v>
      </c>
      <c r="B11" s="59">
        <f xml:space="preserve"> 名簿!B11</f>
        <v>0</v>
      </c>
      <c r="C11" s="73" t="s">
        <v>239</v>
      </c>
      <c r="D11" s="73" t="s">
        <v>132</v>
      </c>
      <c r="E11" s="73" t="s">
        <v>133</v>
      </c>
      <c r="F11" s="73" t="s">
        <v>134</v>
      </c>
      <c r="G11" s="259" t="str">
        <f t="shared" si="0"/>
        <v xml:space="preserve">○学級9
○学校行事9
〇大会9
〇クラブ9
</v>
      </c>
      <c r="H11" s="274" t="str">
        <f>特1!G11&amp;特2!G11</f>
        <v xml:space="preserve">○学級9
○学校行事9
〇大会9
〇クラブ9
○学級9
○学校行事9
〇大会9
〇クラブ9
</v>
      </c>
      <c r="I11" s="91"/>
      <c r="J11" s="91"/>
      <c r="K11" s="91"/>
      <c r="L11" s="91"/>
      <c r="M11" s="106"/>
      <c r="N11" s="74"/>
      <c r="P11" s="74"/>
      <c r="Q11" s="3"/>
    </row>
    <row r="12" spans="1:17" s="5" customFormat="1" ht="81.75" customHeight="1">
      <c r="A12" s="82">
        <v>10</v>
      </c>
      <c r="B12" s="59">
        <f xml:space="preserve"> 名簿!B12</f>
        <v>0</v>
      </c>
      <c r="C12" s="73" t="s">
        <v>240</v>
      </c>
      <c r="D12" s="73" t="s">
        <v>135</v>
      </c>
      <c r="E12" s="73" t="s">
        <v>136</v>
      </c>
      <c r="F12" s="73" t="s">
        <v>137</v>
      </c>
      <c r="G12" s="259" t="str">
        <f t="shared" si="0"/>
        <v xml:space="preserve">○学級10
○学校行事10
〇大会10
〇クラブ10
</v>
      </c>
      <c r="H12" s="274" t="str">
        <f>特1!G12&amp;特2!G12</f>
        <v xml:space="preserve">○学級10
○学校行事10
〇大会10
〇クラブ10
○学級10
○学校行事10
〇大会10
〇クラブ10
</v>
      </c>
      <c r="I12" s="91"/>
      <c r="J12" s="91"/>
      <c r="K12" s="91"/>
      <c r="L12" s="91"/>
      <c r="M12" s="107"/>
      <c r="N12" s="74"/>
      <c r="P12" s="74"/>
      <c r="Q12" s="3"/>
    </row>
    <row r="13" spans="1:17" s="5" customFormat="1" ht="81.75" customHeight="1">
      <c r="A13" s="82">
        <v>11</v>
      </c>
      <c r="B13" s="59">
        <f xml:space="preserve"> 名簿!B13</f>
        <v>0</v>
      </c>
      <c r="C13" s="73" t="s">
        <v>241</v>
      </c>
      <c r="D13" s="73" t="s">
        <v>138</v>
      </c>
      <c r="E13" s="73" t="s">
        <v>139</v>
      </c>
      <c r="F13" s="73" t="s">
        <v>140</v>
      </c>
      <c r="G13" s="259" t="str">
        <f t="shared" si="0"/>
        <v xml:space="preserve">○学級11
○学校行事11
〇大会11
〇クラブ11
</v>
      </c>
      <c r="H13" s="274" t="str">
        <f>特1!G13&amp;特2!G13</f>
        <v xml:space="preserve">○学級11
○学校行事11
〇大会11
〇クラブ11
○学級11
○学校行事11
〇大会11
〇クラブ11
</v>
      </c>
      <c r="I13" s="91"/>
      <c r="J13" s="91"/>
      <c r="K13" s="91"/>
      <c r="L13" s="91"/>
      <c r="M13" s="107"/>
      <c r="N13" s="74"/>
      <c r="P13" s="74"/>
      <c r="Q13" s="3"/>
    </row>
    <row r="14" spans="1:17" s="5" customFormat="1" ht="91.5" customHeight="1">
      <c r="A14" s="82">
        <v>12</v>
      </c>
      <c r="B14" s="59">
        <f xml:space="preserve"> 名簿!B14</f>
        <v>0</v>
      </c>
      <c r="C14" s="73" t="s">
        <v>242</v>
      </c>
      <c r="D14" s="73" t="s">
        <v>141</v>
      </c>
      <c r="E14" s="73" t="s">
        <v>142</v>
      </c>
      <c r="F14" s="73" t="s">
        <v>143</v>
      </c>
      <c r="G14" s="259" t="str">
        <f t="shared" si="0"/>
        <v xml:space="preserve">○学級12
○学校行事12
〇大会12
〇クラブ12
</v>
      </c>
      <c r="H14" s="274" t="str">
        <f>特1!G14&amp;特2!G14</f>
        <v xml:space="preserve">○学級12
○学校行事12
〇大会12
〇クラブ12
○学級12
○学校行事12
〇大会12
〇クラブ12
</v>
      </c>
      <c r="I14" s="91"/>
      <c r="J14" s="91"/>
      <c r="K14" s="91"/>
      <c r="L14" s="91"/>
      <c r="M14" s="106"/>
      <c r="N14" s="74"/>
      <c r="P14" s="3"/>
      <c r="Q14" s="3"/>
    </row>
    <row r="15" spans="1:17" s="5" customFormat="1" ht="81.75" customHeight="1">
      <c r="A15" s="82">
        <v>13</v>
      </c>
      <c r="B15" s="59">
        <f xml:space="preserve"> 名簿!B15</f>
        <v>0</v>
      </c>
      <c r="C15" s="73" t="s">
        <v>243</v>
      </c>
      <c r="D15" s="73" t="s">
        <v>144</v>
      </c>
      <c r="E15" s="73" t="s">
        <v>145</v>
      </c>
      <c r="F15" s="73" t="s">
        <v>146</v>
      </c>
      <c r="G15" s="259" t="str">
        <f t="shared" si="0"/>
        <v xml:space="preserve">○学級13
○学校行事13
〇大会13
〇クラブ13
</v>
      </c>
      <c r="H15" s="274" t="str">
        <f>特1!G15&amp;特2!G15</f>
        <v xml:space="preserve">○学級13
○学校行事13
〇大会13
〇クラブ13
○学級13
○学校行事13
〇大会13
〇クラブ13
</v>
      </c>
      <c r="I15" s="91"/>
      <c r="J15" s="91"/>
      <c r="K15" s="91"/>
      <c r="L15" s="91"/>
      <c r="M15" s="106"/>
      <c r="N15" s="74"/>
      <c r="P15" s="74"/>
      <c r="Q15" s="3"/>
    </row>
    <row r="16" spans="1:17" s="5" customFormat="1" ht="81.75" customHeight="1">
      <c r="A16" s="82">
        <v>14</v>
      </c>
      <c r="B16" s="59">
        <f xml:space="preserve"> 名簿!B16</f>
        <v>0</v>
      </c>
      <c r="C16" s="73" t="s">
        <v>244</v>
      </c>
      <c r="D16" s="73" t="s">
        <v>147</v>
      </c>
      <c r="E16" s="73" t="s">
        <v>148</v>
      </c>
      <c r="F16" s="73" t="s">
        <v>149</v>
      </c>
      <c r="G16" s="259" t="str">
        <f t="shared" si="0"/>
        <v xml:space="preserve">○学級14
○学校行事14
〇大会14
〇クラブ14
</v>
      </c>
      <c r="H16" s="274" t="str">
        <f>特1!G16&amp;特2!G16</f>
        <v xml:space="preserve">○学級14
○学校行事14
〇大会14
〇クラブ14
○学級14
○学校行事14
〇大会14
〇クラブ14
</v>
      </c>
      <c r="I16" s="91"/>
      <c r="J16" s="91"/>
      <c r="K16" s="91"/>
      <c r="L16" s="91"/>
      <c r="M16" s="106"/>
      <c r="N16" s="3"/>
      <c r="P16" s="74"/>
      <c r="Q16" s="3"/>
    </row>
    <row r="17" spans="1:17" s="5" customFormat="1" ht="81.75" customHeight="1">
      <c r="A17" s="82">
        <v>15</v>
      </c>
      <c r="B17" s="59">
        <f xml:space="preserve"> 名簿!B17</f>
        <v>0</v>
      </c>
      <c r="C17" s="73" t="s">
        <v>245</v>
      </c>
      <c r="D17" s="73" t="s">
        <v>150</v>
      </c>
      <c r="E17" s="73" t="s">
        <v>151</v>
      </c>
      <c r="F17" s="73" t="s">
        <v>152</v>
      </c>
      <c r="G17" s="259" t="str">
        <f t="shared" si="0"/>
        <v xml:space="preserve">○学級15
○学校行事15
〇大会15
〇クラブ15
</v>
      </c>
      <c r="H17" s="274" t="str">
        <f>特1!G17&amp;特2!G17</f>
        <v xml:space="preserve">○学級15
○学校行事15
〇大会15
〇クラブ15
○学級15
○学校行事15
〇大会15
〇クラブ15
</v>
      </c>
      <c r="I17" s="91"/>
      <c r="J17" s="91"/>
      <c r="K17" s="91"/>
      <c r="L17" s="91"/>
      <c r="M17" s="107"/>
      <c r="N17" s="74"/>
      <c r="P17" s="74"/>
      <c r="Q17" s="3"/>
    </row>
    <row r="18" spans="1:17" s="5" customFormat="1" ht="81.75" customHeight="1">
      <c r="A18" s="82">
        <v>16</v>
      </c>
      <c r="B18" s="59">
        <f xml:space="preserve"> 名簿!B18</f>
        <v>0</v>
      </c>
      <c r="C18" s="73" t="s">
        <v>246</v>
      </c>
      <c r="D18" s="73" t="s">
        <v>153</v>
      </c>
      <c r="E18" s="73" t="s">
        <v>154</v>
      </c>
      <c r="F18" s="73" t="s">
        <v>155</v>
      </c>
      <c r="G18" s="259" t="str">
        <f t="shared" si="0"/>
        <v xml:space="preserve">○学級16
○学校行事16
〇大会16
〇クラブ16
</v>
      </c>
      <c r="H18" s="274" t="str">
        <f>特1!G18&amp;特2!G18</f>
        <v xml:space="preserve">○学級16
○学校行事16
〇大会16
〇クラブ16
○学級16
○学校行事16
〇大会16
〇クラブ16
</v>
      </c>
      <c r="I18" s="91"/>
      <c r="J18" s="91"/>
      <c r="K18" s="91"/>
      <c r="L18" s="91"/>
      <c r="M18" s="106"/>
      <c r="N18" s="74"/>
      <c r="P18" s="74"/>
      <c r="Q18" s="3"/>
    </row>
    <row r="19" spans="1:17" s="5" customFormat="1" ht="81.75" customHeight="1">
      <c r="A19" s="82">
        <v>17</v>
      </c>
      <c r="B19" s="59">
        <f xml:space="preserve"> 名簿!B19</f>
        <v>0</v>
      </c>
      <c r="C19" s="73" t="s">
        <v>247</v>
      </c>
      <c r="D19" s="73" t="s">
        <v>156</v>
      </c>
      <c r="E19" s="73" t="s">
        <v>157</v>
      </c>
      <c r="F19" s="73" t="s">
        <v>158</v>
      </c>
      <c r="G19" s="259" t="str">
        <f t="shared" si="0"/>
        <v xml:space="preserve">○学級17
○学校行事17
〇大会17
〇クラブ17
</v>
      </c>
      <c r="H19" s="274" t="str">
        <f>特1!G19&amp;特2!G19</f>
        <v xml:space="preserve">○学級17
○学校行事17
〇大会17
〇クラブ17
○学級17
○学校行事17
〇大会17
〇クラブ17
</v>
      </c>
      <c r="I19" s="91"/>
      <c r="J19" s="91"/>
      <c r="K19" s="91"/>
      <c r="L19" s="91"/>
      <c r="M19" s="106"/>
      <c r="N19" s="74"/>
      <c r="P19" s="74"/>
      <c r="Q19" s="3"/>
    </row>
    <row r="20" spans="1:17" s="5" customFormat="1" ht="81.75" customHeight="1">
      <c r="A20" s="82">
        <v>18</v>
      </c>
      <c r="B20" s="59">
        <f xml:space="preserve"> 名簿!B20</f>
        <v>0</v>
      </c>
      <c r="C20" s="73" t="s">
        <v>248</v>
      </c>
      <c r="D20" s="73" t="s">
        <v>159</v>
      </c>
      <c r="E20" s="73" t="s">
        <v>160</v>
      </c>
      <c r="F20" s="73" t="s">
        <v>161</v>
      </c>
      <c r="G20" s="259" t="str">
        <f t="shared" si="0"/>
        <v xml:space="preserve">○学級18
○学校行事18
〇大会18
〇クラブ18
</v>
      </c>
      <c r="H20" s="274" t="str">
        <f>特1!G20&amp;特2!G20</f>
        <v xml:space="preserve">○学級18
○学校行事18
〇大会18
〇クラブ18
○学級18
○学校行事18
〇大会18
〇クラブ18
</v>
      </c>
      <c r="I20" s="91"/>
      <c r="J20" s="91"/>
      <c r="K20" s="91"/>
      <c r="L20" s="91"/>
      <c r="M20" s="107"/>
      <c r="N20" s="74"/>
      <c r="P20" s="74"/>
      <c r="Q20" s="3"/>
    </row>
    <row r="21" spans="1:17" s="5" customFormat="1" ht="81.75" customHeight="1">
      <c r="A21" s="82">
        <v>19</v>
      </c>
      <c r="B21" s="59">
        <f xml:space="preserve"> 名簿!B21</f>
        <v>0</v>
      </c>
      <c r="C21" s="73" t="s">
        <v>249</v>
      </c>
      <c r="D21" s="73" t="s">
        <v>162</v>
      </c>
      <c r="E21" s="73" t="s">
        <v>163</v>
      </c>
      <c r="F21" s="73" t="s">
        <v>164</v>
      </c>
      <c r="G21" s="259" t="str">
        <f t="shared" si="0"/>
        <v xml:space="preserve">○学級19
○学校行事19
〇大会19
〇クラブ19
</v>
      </c>
      <c r="H21" s="274" t="str">
        <f>特1!G21&amp;特2!G21</f>
        <v xml:space="preserve">○学級19
○学校行事19
〇大会19
〇クラブ19
○学級19
○学校行事19
〇大会19
〇クラブ19
</v>
      </c>
      <c r="I21" s="91"/>
      <c r="J21" s="91"/>
      <c r="K21" s="91"/>
      <c r="L21" s="91"/>
      <c r="M21" s="106"/>
      <c r="N21" s="74"/>
      <c r="P21" s="74"/>
      <c r="Q21" s="3"/>
    </row>
    <row r="22" spans="1:17" s="5" customFormat="1" ht="81.75" customHeight="1">
      <c r="A22" s="82">
        <v>20</v>
      </c>
      <c r="B22" s="59">
        <f xml:space="preserve"> 名簿!B22</f>
        <v>0</v>
      </c>
      <c r="C22" s="73" t="s">
        <v>250</v>
      </c>
      <c r="D22" s="73" t="s">
        <v>165</v>
      </c>
      <c r="E22" s="73" t="s">
        <v>166</v>
      </c>
      <c r="F22" s="73" t="s">
        <v>167</v>
      </c>
      <c r="G22" s="259" t="str">
        <f t="shared" si="0"/>
        <v xml:space="preserve">○学級20
○学校行事20
〇大会20
〇クラブ20
</v>
      </c>
      <c r="H22" s="274" t="str">
        <f>特1!G22&amp;特2!G22</f>
        <v xml:space="preserve">○学級20
○学校行事20
〇大会20
〇クラブ20
○学級20
○学校行事20
〇大会20
〇クラブ20
</v>
      </c>
      <c r="I22" s="91"/>
      <c r="J22" s="91"/>
      <c r="K22" s="91"/>
      <c r="L22" s="91"/>
      <c r="M22" s="106"/>
      <c r="N22" s="74"/>
      <c r="P22" s="74"/>
      <c r="Q22" s="3"/>
    </row>
    <row r="23" spans="1:17" s="5" customFormat="1" ht="81.75" customHeight="1">
      <c r="A23" s="82">
        <v>21</v>
      </c>
      <c r="B23" s="59">
        <f xml:space="preserve"> 名簿!B23</f>
        <v>0</v>
      </c>
      <c r="C23" s="73" t="s">
        <v>251</v>
      </c>
      <c r="D23" s="73" t="s">
        <v>168</v>
      </c>
      <c r="E23" s="73" t="s">
        <v>169</v>
      </c>
      <c r="F23" s="73" t="s">
        <v>170</v>
      </c>
      <c r="G23" s="259" t="str">
        <f t="shared" si="0"/>
        <v xml:space="preserve">○学級21
○学校行事21
〇大会21
〇クラブ21
</v>
      </c>
      <c r="H23" s="274" t="str">
        <f>特1!G23&amp;特2!G23</f>
        <v xml:space="preserve">○学級21
○学校行事21
〇大会21
〇クラブ21
○学級21
○学校行事21
〇大会21
〇クラブ21
</v>
      </c>
      <c r="I23" s="91"/>
      <c r="J23" s="91"/>
      <c r="K23" s="91"/>
      <c r="L23" s="91"/>
      <c r="M23" s="106"/>
      <c r="N23" s="74"/>
      <c r="P23" s="3"/>
      <c r="Q23" s="3"/>
    </row>
    <row r="24" spans="1:17" s="5" customFormat="1" ht="81.75" customHeight="1">
      <c r="A24" s="82">
        <v>22</v>
      </c>
      <c r="B24" s="59">
        <f xml:space="preserve"> 名簿!B24</f>
        <v>0</v>
      </c>
      <c r="C24" s="73" t="s">
        <v>252</v>
      </c>
      <c r="D24" s="73" t="s">
        <v>171</v>
      </c>
      <c r="E24" s="73" t="s">
        <v>172</v>
      </c>
      <c r="F24" s="73" t="s">
        <v>173</v>
      </c>
      <c r="G24" s="259" t="str">
        <f t="shared" si="0"/>
        <v xml:space="preserve">○学級22
○学校行事22
〇大会22
〇クラブ22
</v>
      </c>
      <c r="H24" s="274" t="str">
        <f>特1!G24&amp;特2!G24</f>
        <v xml:space="preserve">○学級22
○学校行事22
〇大会22
〇クラブ22
○学級22
○学校行事22
〇大会22
〇クラブ22
</v>
      </c>
      <c r="I24" s="91"/>
      <c r="J24" s="91"/>
      <c r="K24" s="91"/>
      <c r="L24" s="91"/>
      <c r="M24" s="106"/>
      <c r="N24" s="74"/>
      <c r="P24" s="74"/>
      <c r="Q24" s="3"/>
    </row>
    <row r="25" spans="1:17" s="5" customFormat="1" ht="81.75" customHeight="1">
      <c r="A25" s="82">
        <v>23</v>
      </c>
      <c r="B25" s="59">
        <f xml:space="preserve"> 名簿!B25</f>
        <v>0</v>
      </c>
      <c r="C25" s="73" t="s">
        <v>253</v>
      </c>
      <c r="D25" s="73" t="s">
        <v>174</v>
      </c>
      <c r="E25" s="73" t="s">
        <v>175</v>
      </c>
      <c r="F25" s="73" t="s">
        <v>176</v>
      </c>
      <c r="G25" s="259" t="str">
        <f t="shared" si="0"/>
        <v xml:space="preserve">○学級23
○学校行事23
〇大会23
〇クラブ23
</v>
      </c>
      <c r="H25" s="274" t="str">
        <f>特1!G25&amp;特2!G25</f>
        <v xml:space="preserve">○学級23
○学校行事23
〇大会23
〇クラブ23
○学級23
○学校行事23
〇大会23
〇クラブ23
</v>
      </c>
      <c r="I25" s="91"/>
      <c r="J25" s="91"/>
      <c r="K25" s="91"/>
      <c r="L25" s="91"/>
      <c r="M25" s="106"/>
      <c r="N25" s="3"/>
      <c r="P25" s="74"/>
      <c r="Q25" s="3"/>
    </row>
    <row r="26" spans="1:17" s="5" customFormat="1" ht="81.75" customHeight="1">
      <c r="A26" s="82">
        <v>24</v>
      </c>
      <c r="B26" s="59">
        <f xml:space="preserve"> 名簿!B26</f>
        <v>0</v>
      </c>
      <c r="C26" s="73" t="s">
        <v>254</v>
      </c>
      <c r="D26" s="73" t="s">
        <v>177</v>
      </c>
      <c r="E26" s="73" t="s">
        <v>178</v>
      </c>
      <c r="F26" s="73" t="s">
        <v>179</v>
      </c>
      <c r="G26" s="259" t="str">
        <f t="shared" si="0"/>
        <v xml:space="preserve">○学級24
○学校行事24
〇大会24
〇クラブ24
</v>
      </c>
      <c r="H26" s="274" t="str">
        <f>特1!G26&amp;特2!G26</f>
        <v xml:space="preserve">○学級24
○学校行事24
〇大会24
〇クラブ24
○学級24
○学校行事24
〇大会24
〇クラブ24
</v>
      </c>
      <c r="I26" s="91"/>
      <c r="J26" s="91"/>
      <c r="K26" s="91"/>
      <c r="L26" s="91"/>
      <c r="M26" s="106"/>
      <c r="N26" s="74"/>
      <c r="P26" s="74"/>
      <c r="Q26" s="3"/>
    </row>
    <row r="27" spans="1:17" s="5" customFormat="1" ht="81.75" customHeight="1">
      <c r="A27" s="82">
        <v>25</v>
      </c>
      <c r="B27" s="59">
        <f xml:space="preserve"> 名簿!B27</f>
        <v>0</v>
      </c>
      <c r="C27" s="73" t="s">
        <v>255</v>
      </c>
      <c r="D27" s="73" t="s">
        <v>180</v>
      </c>
      <c r="E27" s="73" t="s">
        <v>181</v>
      </c>
      <c r="F27" s="73" t="s">
        <v>182</v>
      </c>
      <c r="G27" s="259" t="str">
        <f t="shared" si="0"/>
        <v xml:space="preserve">○学級25
○学校行事25
〇大会25
〇クラブ25
</v>
      </c>
      <c r="H27" s="274" t="str">
        <f>特1!G27&amp;特2!G27</f>
        <v xml:space="preserve">○学級25
○学校行事25
〇大会25
〇クラブ25
○学級25
○学校行事25
〇大会25
〇クラブ25
</v>
      </c>
      <c r="I27" s="91"/>
      <c r="J27" s="91"/>
      <c r="K27" s="91"/>
      <c r="L27" s="91"/>
      <c r="M27" s="106"/>
      <c r="N27" s="74"/>
      <c r="P27" s="74"/>
      <c r="Q27" s="3"/>
    </row>
    <row r="28" spans="1:17" s="5" customFormat="1" ht="81.75" customHeight="1">
      <c r="A28" s="82">
        <v>26</v>
      </c>
      <c r="B28" s="59">
        <f xml:space="preserve"> 名簿!B28</f>
        <v>0</v>
      </c>
      <c r="C28" s="73" t="s">
        <v>256</v>
      </c>
      <c r="D28" s="73" t="s">
        <v>183</v>
      </c>
      <c r="E28" s="73" t="s">
        <v>184</v>
      </c>
      <c r="F28" s="73" t="s">
        <v>185</v>
      </c>
      <c r="G28" s="259" t="str">
        <f t="shared" si="0"/>
        <v xml:space="preserve">○学級26
○学校行事26
〇大会26
〇クラブ26
</v>
      </c>
      <c r="H28" s="274" t="str">
        <f>特1!G28&amp;特2!G28</f>
        <v xml:space="preserve">○学級26
○学校行事26
〇大会26
〇クラブ26
○学級26
○学校行事26
〇大会26
〇クラブ26
</v>
      </c>
      <c r="I28" s="91"/>
      <c r="J28" s="91"/>
      <c r="K28" s="91"/>
      <c r="L28" s="91"/>
      <c r="M28" s="106"/>
      <c r="N28" s="74"/>
      <c r="P28" s="74"/>
      <c r="Q28" s="3"/>
    </row>
    <row r="29" spans="1:17" s="5" customFormat="1" ht="81.75" customHeight="1">
      <c r="A29" s="82">
        <v>27</v>
      </c>
      <c r="B29" s="59">
        <f xml:space="preserve"> 名簿!B29</f>
        <v>0</v>
      </c>
      <c r="C29" s="73" t="s">
        <v>257</v>
      </c>
      <c r="D29" s="73" t="s">
        <v>186</v>
      </c>
      <c r="E29" s="73" t="s">
        <v>187</v>
      </c>
      <c r="F29" s="73" t="s">
        <v>188</v>
      </c>
      <c r="G29" s="259" t="str">
        <f t="shared" si="0"/>
        <v xml:space="preserve">○学級27
○学校行事27
〇大会27
〇クラブ27
</v>
      </c>
      <c r="H29" s="274" t="str">
        <f>特1!G29&amp;特2!G29</f>
        <v xml:space="preserve">○学級27
○学校行事27
〇大会27
〇クラブ27
○学級27
○学校行事27
〇大会27
〇クラブ27
</v>
      </c>
      <c r="I29" s="91"/>
      <c r="J29" s="91"/>
      <c r="K29" s="91"/>
      <c r="L29" s="91"/>
      <c r="M29" s="106"/>
      <c r="N29" s="74"/>
      <c r="P29" s="3"/>
      <c r="Q29" s="3"/>
    </row>
    <row r="30" spans="1:17" s="5" customFormat="1" ht="81.75" customHeight="1">
      <c r="A30" s="82">
        <v>28</v>
      </c>
      <c r="B30" s="59">
        <f xml:space="preserve"> 名簿!B30</f>
        <v>0</v>
      </c>
      <c r="C30" s="73" t="s">
        <v>258</v>
      </c>
      <c r="D30" s="73" t="s">
        <v>189</v>
      </c>
      <c r="E30" s="73" t="s">
        <v>190</v>
      </c>
      <c r="F30" s="73" t="s">
        <v>191</v>
      </c>
      <c r="G30" s="259" t="str">
        <f t="shared" si="0"/>
        <v xml:space="preserve">○学級28
○学校行事28
〇大会28
〇クラブ28
</v>
      </c>
      <c r="H30" s="274" t="str">
        <f>特1!G30&amp;特2!G30</f>
        <v xml:space="preserve">○学級28
○学校行事28
〇大会28
〇クラブ28
○学級28
○学校行事28
〇大会28
〇クラブ28
</v>
      </c>
      <c r="I30" s="91"/>
      <c r="J30" s="91"/>
      <c r="K30" s="91"/>
      <c r="L30" s="91"/>
      <c r="M30" s="106"/>
      <c r="N30" s="74"/>
      <c r="P30" s="3"/>
      <c r="Q30" s="3"/>
    </row>
    <row r="31" spans="1:17" s="5" customFormat="1" ht="81.75" customHeight="1">
      <c r="A31" s="82">
        <v>29</v>
      </c>
      <c r="B31" s="59">
        <f xml:space="preserve"> 名簿!B31</f>
        <v>0</v>
      </c>
      <c r="C31" s="73" t="s">
        <v>259</v>
      </c>
      <c r="D31" s="73" t="s">
        <v>192</v>
      </c>
      <c r="E31" s="73" t="s">
        <v>193</v>
      </c>
      <c r="F31" s="73" t="s">
        <v>194</v>
      </c>
      <c r="G31" s="259" t="str">
        <f t="shared" si="0"/>
        <v xml:space="preserve">○学級29
○学校行事29
〇大会29
〇クラブ29
</v>
      </c>
      <c r="H31" s="274" t="str">
        <f>特1!G31&amp;特2!G31</f>
        <v xml:space="preserve">○学級29
○学校行事29
〇大会29
〇クラブ29
○学級29
○学校行事29
〇大会29
〇クラブ29
</v>
      </c>
      <c r="I31" s="91"/>
      <c r="J31" s="91"/>
      <c r="K31" s="91"/>
      <c r="L31" s="91"/>
      <c r="M31" s="106"/>
    </row>
    <row r="32" spans="1:17" s="5" customFormat="1" ht="81.75" customHeight="1">
      <c r="A32" s="82">
        <v>30</v>
      </c>
      <c r="B32" s="59">
        <f xml:space="preserve"> 名簿!B32</f>
        <v>0</v>
      </c>
      <c r="C32" s="73" t="s">
        <v>260</v>
      </c>
      <c r="D32" s="73" t="s">
        <v>195</v>
      </c>
      <c r="E32" s="73" t="s">
        <v>196</v>
      </c>
      <c r="F32" s="73" t="s">
        <v>197</v>
      </c>
      <c r="G32" s="259" t="str">
        <f t="shared" si="0"/>
        <v xml:space="preserve">○学級30
○学校行事30
〇大会30
〇クラブ30
</v>
      </c>
      <c r="H32" s="274" t="str">
        <f>特1!G32&amp;特2!G32</f>
        <v xml:space="preserve">○学級30
○学校行事30
〇大会30
〇クラブ30
○学級30
○学校行事30
〇大会30
〇クラブ30
</v>
      </c>
      <c r="I32" s="91"/>
      <c r="J32" s="91"/>
      <c r="K32" s="91"/>
      <c r="L32" s="91"/>
      <c r="M32" s="106"/>
    </row>
    <row r="33" spans="1:17" s="5" customFormat="1" ht="81.75" customHeight="1">
      <c r="A33" s="82">
        <v>31</v>
      </c>
      <c r="B33" s="59">
        <f xml:space="preserve"> 名簿!B33</f>
        <v>0</v>
      </c>
      <c r="C33" s="73" t="s">
        <v>261</v>
      </c>
      <c r="D33" s="73" t="s">
        <v>198</v>
      </c>
      <c r="E33" s="73" t="s">
        <v>199</v>
      </c>
      <c r="F33" s="73" t="s">
        <v>200</v>
      </c>
      <c r="G33" s="259" t="str">
        <f t="shared" si="0"/>
        <v xml:space="preserve">○学級31
○学校行事31
〇大会31
〇クラブ31
</v>
      </c>
      <c r="H33" s="274" t="str">
        <f>特1!G33&amp;特2!G33</f>
        <v xml:space="preserve">○学級31
○学校行事31
〇大会31
〇クラブ31
○学級31
○学校行事31
〇大会31
〇クラブ31
</v>
      </c>
      <c r="I33" s="91"/>
      <c r="J33" s="91"/>
      <c r="K33" s="91"/>
      <c r="L33" s="91"/>
      <c r="M33" s="106"/>
    </row>
    <row r="34" spans="1:17" s="5" customFormat="1" ht="81.75" customHeight="1">
      <c r="A34" s="82">
        <v>32</v>
      </c>
      <c r="B34" s="59">
        <f xml:space="preserve"> 名簿!B34</f>
        <v>0</v>
      </c>
      <c r="C34" s="73" t="s">
        <v>262</v>
      </c>
      <c r="D34" s="73" t="s">
        <v>201</v>
      </c>
      <c r="E34" s="73" t="s">
        <v>202</v>
      </c>
      <c r="F34" s="73" t="s">
        <v>203</v>
      </c>
      <c r="G34" s="259" t="str">
        <f t="shared" si="0"/>
        <v xml:space="preserve">○学級32
○学校行事32
〇大会32
〇クラブ32
</v>
      </c>
      <c r="H34" s="274" t="str">
        <f>特1!G34&amp;特2!G34</f>
        <v xml:space="preserve">○学級32
○学校行事32
〇大会32
〇クラブ32
○学級32
○学校行事32
〇大会32
〇クラブ32
</v>
      </c>
      <c r="I34" s="91"/>
      <c r="J34" s="91"/>
      <c r="K34" s="91"/>
      <c r="L34" s="91"/>
      <c r="M34" s="106"/>
    </row>
    <row r="35" spans="1:17" s="5" customFormat="1" ht="81.75" customHeight="1">
      <c r="A35" s="82">
        <v>33</v>
      </c>
      <c r="B35" s="59">
        <f xml:space="preserve"> 名簿!B35</f>
        <v>0</v>
      </c>
      <c r="C35" s="73" t="s">
        <v>263</v>
      </c>
      <c r="D35" s="73" t="s">
        <v>204</v>
      </c>
      <c r="E35" s="73" t="s">
        <v>205</v>
      </c>
      <c r="F35" s="73" t="s">
        <v>206</v>
      </c>
      <c r="G35" s="259" t="str">
        <f t="shared" si="0"/>
        <v xml:space="preserve">○学級33
○学校行事33
〇大会33
〇クラブ33
</v>
      </c>
      <c r="H35" s="274" t="str">
        <f>特1!G35&amp;特2!G35</f>
        <v xml:space="preserve">○学級33
○学校行事33
〇大会33
〇クラブ33
○学級33
○学校行事33
〇大会33
〇クラブ33
</v>
      </c>
      <c r="I35" s="91"/>
      <c r="J35" s="91"/>
      <c r="K35" s="91"/>
      <c r="L35" s="91"/>
      <c r="M35" s="106"/>
    </row>
    <row r="36" spans="1:17" s="5" customFormat="1" ht="81.75" customHeight="1">
      <c r="A36" s="82">
        <v>34</v>
      </c>
      <c r="B36" s="59">
        <f xml:space="preserve"> 名簿!B36</f>
        <v>0</v>
      </c>
      <c r="C36" s="73" t="s">
        <v>264</v>
      </c>
      <c r="D36" s="73" t="s">
        <v>207</v>
      </c>
      <c r="E36" s="73" t="s">
        <v>208</v>
      </c>
      <c r="F36" s="73" t="s">
        <v>209</v>
      </c>
      <c r="G36" s="259" t="str">
        <f t="shared" si="0"/>
        <v xml:space="preserve">○学級34
○学校行事34
〇大会34
〇クラブ34
</v>
      </c>
      <c r="H36" s="274" t="str">
        <f>特1!G36&amp;特2!G36</f>
        <v xml:space="preserve">○学級34
○学校行事34
〇大会34
〇クラブ34
○学級34
○学校行事34
〇大会34
〇クラブ34
</v>
      </c>
      <c r="I36" s="91"/>
      <c r="J36" s="91"/>
      <c r="K36" s="91"/>
      <c r="L36" s="91"/>
      <c r="M36" s="106"/>
    </row>
    <row r="37" spans="1:17" s="5" customFormat="1" ht="81.75" customHeight="1">
      <c r="A37" s="82">
        <v>35</v>
      </c>
      <c r="B37" s="59">
        <f xml:space="preserve"> 名簿!B37</f>
        <v>0</v>
      </c>
      <c r="C37" s="73" t="s">
        <v>265</v>
      </c>
      <c r="D37" s="73" t="s">
        <v>210</v>
      </c>
      <c r="E37" s="73" t="s">
        <v>211</v>
      </c>
      <c r="F37" s="73" t="s">
        <v>212</v>
      </c>
      <c r="G37" s="259" t="str">
        <f t="shared" si="0"/>
        <v xml:space="preserve">○学級35
○学校行事35
〇大会35
〇クラブ35
</v>
      </c>
      <c r="H37" s="274" t="str">
        <f>特1!G37&amp;特2!G37</f>
        <v xml:space="preserve">○学級35
○学校行事35
〇大会35
〇クラブ35
○学級35
○学校行事35
〇大会35
〇クラブ35
</v>
      </c>
      <c r="I37" s="91"/>
      <c r="J37" s="91"/>
      <c r="K37" s="91"/>
      <c r="L37" s="91"/>
      <c r="M37" s="106"/>
    </row>
    <row r="38" spans="1:17" ht="81.75" customHeight="1">
      <c r="A38" s="82">
        <v>36</v>
      </c>
      <c r="B38" s="59">
        <f xml:space="preserve"> 名簿!B38</f>
        <v>0</v>
      </c>
      <c r="C38" s="73" t="s">
        <v>266</v>
      </c>
      <c r="D38" s="73" t="s">
        <v>213</v>
      </c>
      <c r="E38" s="73" t="s">
        <v>214</v>
      </c>
      <c r="F38" s="73" t="s">
        <v>215</v>
      </c>
      <c r="G38" s="259" t="str">
        <f t="shared" si="0"/>
        <v xml:space="preserve">○学級36
○学校行事36
〇大会36
〇クラブ36
</v>
      </c>
      <c r="H38" s="274" t="str">
        <f>特1!G38&amp;特2!G38</f>
        <v xml:space="preserve">○学級36
○学校行事36
〇大会36
〇クラブ36
○学級36
○学校行事36
〇大会36
〇クラブ36
</v>
      </c>
      <c r="I38" s="91"/>
      <c r="J38" s="91"/>
      <c r="K38" s="91"/>
      <c r="L38" s="91"/>
      <c r="P38" s="5"/>
      <c r="Q38" s="5"/>
    </row>
    <row r="39" spans="1:17" ht="81.75" customHeight="1">
      <c r="A39" s="82">
        <v>37</v>
      </c>
      <c r="B39" s="59">
        <f xml:space="preserve"> 名簿!B39</f>
        <v>0</v>
      </c>
      <c r="C39" s="73" t="s">
        <v>267</v>
      </c>
      <c r="D39" s="73" t="s">
        <v>216</v>
      </c>
      <c r="E39" s="73" t="s">
        <v>217</v>
      </c>
      <c r="F39" s="73" t="s">
        <v>218</v>
      </c>
      <c r="G39" s="259" t="str">
        <f t="shared" si="0"/>
        <v xml:space="preserve">○学級37
○学校行事37
〇大会37
〇クラブ37
</v>
      </c>
      <c r="H39" s="274" t="str">
        <f>特1!G39&amp;特2!G39</f>
        <v xml:space="preserve">○学級37
○学校行事37
〇大会37
〇クラブ37
○学級37
○学校行事37
〇大会37
〇クラブ37
</v>
      </c>
      <c r="I39" s="91"/>
      <c r="J39" s="91"/>
      <c r="K39" s="91"/>
      <c r="L39" s="91"/>
      <c r="P39" s="5"/>
      <c r="Q39" s="5"/>
    </row>
    <row r="40" spans="1:17" ht="81.75" customHeight="1">
      <c r="A40" s="82">
        <v>38</v>
      </c>
      <c r="B40" s="59">
        <f xml:space="preserve"> 名簿!B40</f>
        <v>0</v>
      </c>
      <c r="C40" s="73" t="s">
        <v>268</v>
      </c>
      <c r="D40" s="73" t="s">
        <v>219</v>
      </c>
      <c r="E40" s="73" t="s">
        <v>220</v>
      </c>
      <c r="F40" s="73" t="s">
        <v>221</v>
      </c>
      <c r="G40" s="259" t="str">
        <f t="shared" si="0"/>
        <v xml:space="preserve">○学級38
○学校行事38
〇大会38
〇クラブ38
</v>
      </c>
      <c r="H40" s="274" t="str">
        <f>特1!G40&amp;特2!G40</f>
        <v xml:space="preserve">○学級38
○学校行事38
〇大会38
〇クラブ38
○学級38
○学校行事38
〇大会38
〇クラブ38
</v>
      </c>
      <c r="I40" s="91"/>
      <c r="J40" s="91"/>
      <c r="K40" s="91"/>
      <c r="L40" s="91"/>
      <c r="P40" s="5"/>
      <c r="Q40" s="5"/>
    </row>
    <row r="41" spans="1:17" ht="81.75" customHeight="1">
      <c r="A41" s="82">
        <v>39</v>
      </c>
      <c r="B41" s="59">
        <f xml:space="preserve"> 名簿!B41</f>
        <v>0</v>
      </c>
      <c r="C41" s="73" t="s">
        <v>269</v>
      </c>
      <c r="D41" s="73" t="s">
        <v>222</v>
      </c>
      <c r="E41" s="73" t="s">
        <v>223</v>
      </c>
      <c r="F41" s="73" t="s">
        <v>224</v>
      </c>
      <c r="G41" s="259" t="str">
        <f t="shared" si="0"/>
        <v xml:space="preserve">○学級39
○学校行事39
〇大会39
〇クラブ39
</v>
      </c>
      <c r="H41" s="274" t="str">
        <f>特1!G41&amp;特2!G41</f>
        <v xml:space="preserve">○学級39
○学校行事39
〇大会39
〇クラブ39
○学級39
○学校行事39
〇大会39
〇クラブ39
</v>
      </c>
      <c r="I41" s="91"/>
      <c r="J41" s="91"/>
      <c r="K41" s="91"/>
      <c r="L41" s="91"/>
      <c r="P41" s="5"/>
      <c r="Q41" s="5"/>
    </row>
    <row r="42" spans="1:17" ht="81.75" customHeight="1">
      <c r="A42" s="82">
        <v>40</v>
      </c>
      <c r="B42" s="59">
        <f xml:space="preserve"> 名簿!B42</f>
        <v>0</v>
      </c>
      <c r="C42" s="73" t="s">
        <v>270</v>
      </c>
      <c r="D42" s="73" t="s">
        <v>225</v>
      </c>
      <c r="E42" s="73" t="s">
        <v>226</v>
      </c>
      <c r="F42" s="73" t="s">
        <v>227</v>
      </c>
      <c r="G42" s="259" t="str">
        <f t="shared" si="0"/>
        <v xml:space="preserve">○学級40
○学校行事40
〇大会40
〇クラブ40
</v>
      </c>
      <c r="H42" s="274" t="str">
        <f>特1!G42&amp;特2!G42</f>
        <v xml:space="preserve">○学級40
○学校行事40
〇大会40
〇クラブ40
○学級40
○学校行事40
〇大会40
〇クラブ40
</v>
      </c>
      <c r="I42" s="91"/>
      <c r="J42" s="91"/>
      <c r="K42" s="91"/>
      <c r="L42" s="91"/>
      <c r="P42" s="5"/>
      <c r="Q42" s="5"/>
    </row>
    <row r="43" spans="1:17" ht="81.75" customHeight="1">
      <c r="A43" s="82">
        <v>41</v>
      </c>
      <c r="B43" s="59">
        <f xml:space="preserve"> 名簿!B43</f>
        <v>0</v>
      </c>
      <c r="C43" s="73" t="s">
        <v>271</v>
      </c>
      <c r="D43" s="73" t="s">
        <v>228</v>
      </c>
      <c r="E43" s="73" t="s">
        <v>229</v>
      </c>
      <c r="F43" s="73" t="s">
        <v>230</v>
      </c>
      <c r="G43" s="259" t="str">
        <f t="shared" si="0"/>
        <v xml:space="preserve">○学級41
○学校行事41
〇大会41
〇クラブ41
</v>
      </c>
      <c r="H43" s="274" t="str">
        <f>特1!G43&amp;特2!G43</f>
        <v xml:space="preserve">○学級41
○学校行事41
〇大会41
〇クラブ41
○学級41
○学校行事41
〇大会41
〇クラブ41
</v>
      </c>
      <c r="I43" s="91"/>
      <c r="J43" s="91"/>
      <c r="K43" s="91"/>
      <c r="L43" s="91"/>
      <c r="P43" s="5"/>
      <c r="Q43" s="5"/>
    </row>
    <row r="44" spans="1:17" ht="81.75" customHeight="1">
      <c r="A44" s="83"/>
      <c r="B44" s="60"/>
      <c r="C44" s="6"/>
      <c r="D44" s="6"/>
      <c r="E44" s="6"/>
      <c r="F44" s="6"/>
      <c r="G44" s="6"/>
      <c r="H44" s="6"/>
      <c r="P44" s="5"/>
      <c r="Q44" s="5"/>
    </row>
    <row r="45" spans="1:17" ht="81.75" customHeight="1">
      <c r="A45" s="83"/>
      <c r="B45" s="60"/>
      <c r="C45" s="6"/>
      <c r="D45" s="6"/>
      <c r="E45" s="6"/>
      <c r="F45" s="6"/>
      <c r="G45" s="6"/>
      <c r="H45" s="6"/>
      <c r="P45" s="5"/>
      <c r="Q45" s="5"/>
    </row>
    <row r="46" spans="1:17" ht="81.75" customHeight="1">
      <c r="A46" s="83"/>
      <c r="B46" s="60"/>
      <c r="C46" s="6"/>
      <c r="D46" s="6"/>
      <c r="E46" s="6"/>
      <c r="F46" s="6"/>
      <c r="G46" s="6"/>
      <c r="H46" s="6"/>
      <c r="P46" s="5"/>
      <c r="Q46" s="5"/>
    </row>
    <row r="47" spans="1:17" ht="81.75" customHeight="1">
      <c r="A47" s="83"/>
      <c r="B47" s="60"/>
      <c r="C47" s="6"/>
      <c r="D47" s="6"/>
      <c r="E47" s="6"/>
      <c r="F47" s="6"/>
      <c r="G47" s="6"/>
      <c r="H47" s="6"/>
      <c r="P47" s="5"/>
      <c r="Q47" s="5"/>
    </row>
    <row r="48" spans="1:17" ht="81.75" customHeight="1">
      <c r="A48" s="83"/>
      <c r="B48" s="60"/>
      <c r="C48" s="6"/>
      <c r="D48" s="6"/>
      <c r="E48" s="6"/>
      <c r="F48" s="6"/>
      <c r="G48" s="6"/>
      <c r="H48" s="6"/>
      <c r="P48" s="5"/>
      <c r="Q48" s="5"/>
    </row>
    <row r="49" spans="16:17">
      <c r="P49" s="5"/>
      <c r="Q49" s="5"/>
    </row>
    <row r="50" spans="16:17">
      <c r="P50" s="5"/>
      <c r="Q50" s="5"/>
    </row>
    <row r="51" spans="16:17">
      <c r="P51" s="5"/>
      <c r="Q51" s="5"/>
    </row>
    <row r="52" spans="16:17">
      <c r="P52" s="5"/>
      <c r="Q52" s="5"/>
    </row>
    <row r="53" spans="16:17">
      <c r="P53" s="5"/>
      <c r="Q53" s="5"/>
    </row>
    <row r="54" spans="16:17">
      <c r="P54" s="5"/>
      <c r="Q54" s="5"/>
    </row>
    <row r="55" spans="16:17">
      <c r="P55" s="5"/>
      <c r="Q55" s="5"/>
    </row>
    <row r="56" spans="16:17">
      <c r="P56" s="5"/>
      <c r="Q56" s="5"/>
    </row>
    <row r="57" spans="16:17">
      <c r="P57" s="5"/>
      <c r="Q57" s="5"/>
    </row>
    <row r="58" spans="16:17">
      <c r="P58" s="5"/>
      <c r="Q58" s="5"/>
    </row>
    <row r="59" spans="16:17">
      <c r="P59" s="5"/>
      <c r="Q59" s="5"/>
    </row>
    <row r="60" spans="16:17">
      <c r="P60" s="5"/>
      <c r="Q60" s="5"/>
    </row>
    <row r="61" spans="16:17">
      <c r="P61" s="5"/>
      <c r="Q61" s="5"/>
    </row>
    <row r="62" spans="16:17">
      <c r="P62" s="5"/>
      <c r="Q62" s="5"/>
    </row>
    <row r="63" spans="16:17">
      <c r="P63" s="5"/>
      <c r="Q63" s="5"/>
    </row>
    <row r="64" spans="16:17">
      <c r="P64" s="5"/>
      <c r="Q64" s="5"/>
    </row>
    <row r="65" spans="16:17">
      <c r="P65" s="5"/>
      <c r="Q65" s="5"/>
    </row>
  </sheetData>
  <sheetProtection formatCells="0" formatColumns="0" formatRows="0" selectLockedCells="1"/>
  <mergeCells count="1">
    <mergeCell ref="I1:L1"/>
  </mergeCells>
  <phoneticPr fontId="5"/>
  <conditionalFormatting sqref="B1:H1048576">
    <cfRule type="cellIs" dxfId="6" priority="1" stopIfTrue="1" operator="equal">
      <formula>0</formula>
    </cfRule>
  </conditionalFormatting>
  <dataValidations count="2">
    <dataValidation type="list" allowBlank="1" showInputMessage="1" showErrorMessage="1" sqref="I3:I43 J8:M8 J9:L43 J3:L7" xr:uid="{CA434AD2-B663-4A62-8EDD-A93A14144E7D}">
      <formula1>$M$3:$M$4</formula1>
    </dataValidation>
    <dataValidation imeMode="hiragana" allowBlank="1" showInputMessage="1" showErrorMessage="1" sqref="C3:F43" xr:uid="{C4257114-2EFF-4032-BBD0-ABAC105D0812}"/>
  </dataValidations>
  <pageMargins left="0.19685039370078741" right="0" top="0.39370078740157483" bottom="0.19685039370078741" header="0.51181102362204722" footer="0.51181102362204722"/>
  <pageSetup paperSize="9" orientation="portrait" blackAndWhite="1" horizontalDpi="4294967293"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0"/>
  </sheetPr>
  <dimension ref="A1:X252"/>
  <sheetViews>
    <sheetView zoomScale="150" workbookViewId="0">
      <pane xSplit="2" ySplit="2" topLeftCell="C3" activePane="bottomRight" state="frozen"/>
      <selection pane="topRight" activeCell="C1" sqref="C1"/>
      <selection pane="bottomLeft" activeCell="A3" sqref="A3"/>
      <selection pane="bottomRight" activeCell="Y26" sqref="Y26"/>
    </sheetView>
  </sheetViews>
  <sheetFormatPr defaultColWidth="9" defaultRowHeight="13.5"/>
  <cols>
    <col min="1" max="1" width="3.125" style="3" customWidth="1"/>
    <col min="2" max="2" width="8.75" style="7" customWidth="1"/>
    <col min="3" max="8" width="3.5" style="9" customWidth="1"/>
    <col min="9" max="9" width="3.125" style="3" customWidth="1"/>
    <col min="10" max="10" width="8.75" style="7" customWidth="1"/>
    <col min="11" max="16" width="3.5" style="9" customWidth="1"/>
    <col min="17" max="17" width="3.125" style="3" customWidth="1"/>
    <col min="18" max="18" width="8.75" style="7" customWidth="1"/>
    <col min="19" max="24" width="3.5" style="9" customWidth="1"/>
    <col min="25" max="16384" width="9" style="3"/>
  </cols>
  <sheetData>
    <row r="1" spans="1:24">
      <c r="A1" s="4"/>
      <c r="B1" s="93"/>
      <c r="C1" s="458" t="s">
        <v>88</v>
      </c>
      <c r="D1" s="458"/>
      <c r="E1" s="458"/>
      <c r="F1" s="458" t="s">
        <v>89</v>
      </c>
      <c r="G1" s="458"/>
      <c r="H1" s="458"/>
      <c r="I1" s="4"/>
      <c r="J1" s="93"/>
      <c r="K1" s="458" t="s">
        <v>90</v>
      </c>
      <c r="L1" s="458"/>
      <c r="M1" s="458"/>
      <c r="N1" s="458" t="s">
        <v>91</v>
      </c>
      <c r="O1" s="458"/>
      <c r="P1" s="458"/>
      <c r="Q1" s="4"/>
      <c r="R1" s="93"/>
      <c r="S1" s="459" t="s">
        <v>59</v>
      </c>
      <c r="T1" s="460"/>
      <c r="U1" s="460"/>
      <c r="V1" s="458" t="s">
        <v>60</v>
      </c>
      <c r="W1" s="458"/>
      <c r="X1" s="458"/>
    </row>
    <row r="2" spans="1:24">
      <c r="A2" s="4" t="s">
        <v>3</v>
      </c>
      <c r="B2" s="93"/>
      <c r="C2" s="266" t="s">
        <v>331</v>
      </c>
      <c r="D2" s="266" t="s">
        <v>61</v>
      </c>
      <c r="E2" s="266" t="s">
        <v>332</v>
      </c>
      <c r="F2" s="276" t="s">
        <v>331</v>
      </c>
      <c r="G2" s="276" t="s">
        <v>61</v>
      </c>
      <c r="H2" s="276" t="s">
        <v>332</v>
      </c>
      <c r="I2" s="4" t="s">
        <v>3</v>
      </c>
      <c r="J2" s="93"/>
      <c r="K2" s="266" t="s">
        <v>331</v>
      </c>
      <c r="L2" s="266" t="s">
        <v>61</v>
      </c>
      <c r="M2" s="266" t="s">
        <v>332</v>
      </c>
      <c r="N2" s="276" t="s">
        <v>331</v>
      </c>
      <c r="O2" s="276" t="s">
        <v>61</v>
      </c>
      <c r="P2" s="276" t="s">
        <v>332</v>
      </c>
      <c r="Q2" s="4" t="s">
        <v>3</v>
      </c>
      <c r="R2" s="93"/>
      <c r="S2" s="266" t="s">
        <v>331</v>
      </c>
      <c r="T2" s="266" t="s">
        <v>61</v>
      </c>
      <c r="U2" s="266" t="s">
        <v>332</v>
      </c>
      <c r="V2" s="276" t="s">
        <v>331</v>
      </c>
      <c r="W2" s="276" t="s">
        <v>61</v>
      </c>
      <c r="X2" s="276" t="s">
        <v>332</v>
      </c>
    </row>
    <row r="3" spans="1:24">
      <c r="A3" s="95">
        <v>1</v>
      </c>
      <c r="B3" s="234">
        <f>名簿!$B3</f>
        <v>0</v>
      </c>
      <c r="C3" s="269"/>
      <c r="D3" s="269"/>
      <c r="E3" s="269"/>
      <c r="F3" s="256"/>
      <c r="G3" s="256"/>
      <c r="H3" s="256"/>
      <c r="I3" s="95">
        <v>1</v>
      </c>
      <c r="J3" s="234">
        <f>名簿!$B3</f>
        <v>0</v>
      </c>
      <c r="K3" s="269"/>
      <c r="L3" s="269"/>
      <c r="M3" s="269"/>
      <c r="N3" s="256"/>
      <c r="O3" s="256"/>
      <c r="P3" s="256"/>
      <c r="Q3" s="95">
        <v>1</v>
      </c>
      <c r="R3" s="234">
        <f>名簿!$B3</f>
        <v>0</v>
      </c>
      <c r="S3" s="269"/>
      <c r="T3" s="269"/>
      <c r="U3" s="269"/>
      <c r="V3" s="256"/>
      <c r="W3" s="256"/>
      <c r="X3" s="256"/>
    </row>
    <row r="4" spans="1:24">
      <c r="A4" s="95">
        <v>2</v>
      </c>
      <c r="B4" s="234">
        <f>名簿!$B4</f>
        <v>0</v>
      </c>
      <c r="C4" s="269"/>
      <c r="D4" s="269"/>
      <c r="E4" s="269"/>
      <c r="F4" s="256"/>
      <c r="G4" s="256"/>
      <c r="H4" s="256"/>
      <c r="I4" s="95">
        <v>2</v>
      </c>
      <c r="J4" s="234">
        <f>名簿!$B4</f>
        <v>0</v>
      </c>
      <c r="K4" s="269"/>
      <c r="L4" s="269"/>
      <c r="M4" s="269"/>
      <c r="N4" s="256"/>
      <c r="O4" s="256"/>
      <c r="P4" s="256"/>
      <c r="Q4" s="95">
        <v>2</v>
      </c>
      <c r="R4" s="234">
        <f>名簿!$B4</f>
        <v>0</v>
      </c>
      <c r="S4" s="269"/>
      <c r="T4" s="269"/>
      <c r="U4" s="269"/>
      <c r="V4" s="256"/>
      <c r="W4" s="256"/>
      <c r="X4" s="256"/>
    </row>
    <row r="5" spans="1:24">
      <c r="A5" s="95">
        <v>3</v>
      </c>
      <c r="B5" s="234">
        <f>名簿!$B5</f>
        <v>0</v>
      </c>
      <c r="C5" s="269"/>
      <c r="D5" s="269"/>
      <c r="E5" s="269"/>
      <c r="F5" s="256"/>
      <c r="G5" s="256"/>
      <c r="H5" s="256"/>
      <c r="I5" s="95">
        <v>3</v>
      </c>
      <c r="J5" s="234">
        <f>名簿!$B5</f>
        <v>0</v>
      </c>
      <c r="K5" s="269"/>
      <c r="L5" s="269"/>
      <c r="M5" s="269"/>
      <c r="N5" s="256"/>
      <c r="O5" s="256"/>
      <c r="P5" s="256"/>
      <c r="Q5" s="95">
        <v>3</v>
      </c>
      <c r="R5" s="234">
        <f>名簿!$B5</f>
        <v>0</v>
      </c>
      <c r="S5" s="269"/>
      <c r="T5" s="269"/>
      <c r="U5" s="269"/>
      <c r="V5" s="256"/>
      <c r="W5" s="256"/>
      <c r="X5" s="256"/>
    </row>
    <row r="6" spans="1:24">
      <c r="A6" s="95">
        <v>4</v>
      </c>
      <c r="B6" s="234">
        <f>名簿!$B6</f>
        <v>0</v>
      </c>
      <c r="C6" s="269"/>
      <c r="D6" s="269"/>
      <c r="E6" s="269"/>
      <c r="F6" s="256"/>
      <c r="G6" s="256"/>
      <c r="H6" s="256"/>
      <c r="I6" s="95">
        <v>4</v>
      </c>
      <c r="J6" s="234">
        <f>名簿!$B6</f>
        <v>0</v>
      </c>
      <c r="K6" s="269"/>
      <c r="L6" s="269"/>
      <c r="M6" s="269"/>
      <c r="N6" s="256"/>
      <c r="O6" s="256"/>
      <c r="P6" s="256"/>
      <c r="Q6" s="95">
        <v>4</v>
      </c>
      <c r="R6" s="234">
        <f>名簿!$B6</f>
        <v>0</v>
      </c>
      <c r="S6" s="269"/>
      <c r="T6" s="269"/>
      <c r="U6" s="269"/>
      <c r="V6" s="256"/>
      <c r="W6" s="256"/>
      <c r="X6" s="256"/>
    </row>
    <row r="7" spans="1:24">
      <c r="A7" s="95">
        <v>5</v>
      </c>
      <c r="B7" s="234">
        <f>名簿!$B7</f>
        <v>0</v>
      </c>
      <c r="C7" s="269"/>
      <c r="D7" s="269"/>
      <c r="E7" s="269"/>
      <c r="F7" s="256"/>
      <c r="G7" s="256"/>
      <c r="H7" s="256"/>
      <c r="I7" s="95">
        <v>5</v>
      </c>
      <c r="J7" s="234">
        <f>名簿!$B7</f>
        <v>0</v>
      </c>
      <c r="K7" s="269"/>
      <c r="L7" s="269"/>
      <c r="M7" s="269"/>
      <c r="N7" s="256"/>
      <c r="O7" s="256"/>
      <c r="P7" s="256"/>
      <c r="Q7" s="95">
        <v>5</v>
      </c>
      <c r="R7" s="234">
        <f>名簿!$B7</f>
        <v>0</v>
      </c>
      <c r="S7" s="269"/>
      <c r="T7" s="269"/>
      <c r="U7" s="269"/>
      <c r="V7" s="256"/>
      <c r="W7" s="256"/>
      <c r="X7" s="256"/>
    </row>
    <row r="8" spans="1:24">
      <c r="A8" s="95">
        <v>6</v>
      </c>
      <c r="B8" s="234">
        <f>名簿!$B8</f>
        <v>0</v>
      </c>
      <c r="C8" s="269"/>
      <c r="D8" s="269"/>
      <c r="E8" s="269"/>
      <c r="F8" s="256"/>
      <c r="G8" s="256"/>
      <c r="H8" s="256"/>
      <c r="I8" s="95">
        <v>6</v>
      </c>
      <c r="J8" s="234">
        <f>名簿!$B8</f>
        <v>0</v>
      </c>
      <c r="K8" s="269"/>
      <c r="L8" s="269"/>
      <c r="M8" s="269"/>
      <c r="N8" s="256"/>
      <c r="O8" s="256"/>
      <c r="P8" s="256"/>
      <c r="Q8" s="95">
        <v>6</v>
      </c>
      <c r="R8" s="234">
        <f>名簿!$B8</f>
        <v>0</v>
      </c>
      <c r="S8" s="269"/>
      <c r="T8" s="269"/>
      <c r="U8" s="269"/>
      <c r="V8" s="256"/>
      <c r="W8" s="256"/>
      <c r="X8" s="256"/>
    </row>
    <row r="9" spans="1:24">
      <c r="A9" s="95">
        <v>7</v>
      </c>
      <c r="B9" s="234">
        <f>名簿!$B9</f>
        <v>0</v>
      </c>
      <c r="C9" s="269"/>
      <c r="D9" s="269"/>
      <c r="E9" s="269"/>
      <c r="F9" s="256"/>
      <c r="G9" s="256"/>
      <c r="H9" s="256"/>
      <c r="I9" s="95">
        <v>7</v>
      </c>
      <c r="J9" s="234">
        <f>名簿!$B9</f>
        <v>0</v>
      </c>
      <c r="K9" s="269"/>
      <c r="L9" s="269"/>
      <c r="M9" s="269"/>
      <c r="N9" s="256"/>
      <c r="O9" s="256"/>
      <c r="P9" s="256"/>
      <c r="Q9" s="95">
        <v>7</v>
      </c>
      <c r="R9" s="234">
        <f>名簿!$B9</f>
        <v>0</v>
      </c>
      <c r="S9" s="269"/>
      <c r="T9" s="269"/>
      <c r="U9" s="269"/>
      <c r="V9" s="256"/>
      <c r="W9" s="256"/>
      <c r="X9" s="256"/>
    </row>
    <row r="10" spans="1:24">
      <c r="A10" s="95">
        <v>8</v>
      </c>
      <c r="B10" s="234">
        <f>名簿!$B10</f>
        <v>0</v>
      </c>
      <c r="C10" s="269"/>
      <c r="D10" s="269"/>
      <c r="E10" s="269"/>
      <c r="F10" s="256"/>
      <c r="G10" s="256"/>
      <c r="H10" s="256"/>
      <c r="I10" s="95">
        <v>8</v>
      </c>
      <c r="J10" s="234">
        <f>名簿!$B10</f>
        <v>0</v>
      </c>
      <c r="K10" s="269"/>
      <c r="L10" s="269"/>
      <c r="M10" s="269"/>
      <c r="N10" s="256"/>
      <c r="O10" s="256"/>
      <c r="P10" s="256"/>
      <c r="Q10" s="95">
        <v>8</v>
      </c>
      <c r="R10" s="234">
        <f>名簿!$B10</f>
        <v>0</v>
      </c>
      <c r="S10" s="269"/>
      <c r="T10" s="269"/>
      <c r="U10" s="269"/>
      <c r="V10" s="256"/>
      <c r="W10" s="256"/>
      <c r="X10" s="256"/>
    </row>
    <row r="11" spans="1:24">
      <c r="A11" s="95">
        <v>9</v>
      </c>
      <c r="B11" s="234">
        <f>名簿!$B11</f>
        <v>0</v>
      </c>
      <c r="C11" s="269"/>
      <c r="D11" s="269"/>
      <c r="E11" s="269"/>
      <c r="F11" s="256"/>
      <c r="G11" s="256"/>
      <c r="H11" s="256"/>
      <c r="I11" s="95">
        <v>9</v>
      </c>
      <c r="J11" s="234">
        <f>名簿!$B11</f>
        <v>0</v>
      </c>
      <c r="K11" s="269"/>
      <c r="L11" s="269"/>
      <c r="M11" s="269"/>
      <c r="N11" s="256"/>
      <c r="O11" s="256"/>
      <c r="P11" s="256"/>
      <c r="Q11" s="95">
        <v>9</v>
      </c>
      <c r="R11" s="234">
        <f>名簿!$B11</f>
        <v>0</v>
      </c>
      <c r="S11" s="269"/>
      <c r="T11" s="269"/>
      <c r="U11" s="269"/>
      <c r="V11" s="256"/>
      <c r="W11" s="256"/>
      <c r="X11" s="256"/>
    </row>
    <row r="12" spans="1:24">
      <c r="A12" s="95">
        <v>10</v>
      </c>
      <c r="B12" s="234">
        <f>名簿!$B12</f>
        <v>0</v>
      </c>
      <c r="C12" s="269"/>
      <c r="D12" s="269"/>
      <c r="E12" s="269"/>
      <c r="F12" s="256"/>
      <c r="G12" s="256"/>
      <c r="H12" s="256"/>
      <c r="I12" s="95">
        <v>10</v>
      </c>
      <c r="J12" s="234">
        <f>名簿!$B12</f>
        <v>0</v>
      </c>
      <c r="K12" s="269"/>
      <c r="L12" s="269"/>
      <c r="M12" s="269"/>
      <c r="N12" s="256"/>
      <c r="O12" s="256"/>
      <c r="P12" s="256"/>
      <c r="Q12" s="95">
        <v>10</v>
      </c>
      <c r="R12" s="234">
        <f>名簿!$B12</f>
        <v>0</v>
      </c>
      <c r="S12" s="269"/>
      <c r="T12" s="269"/>
      <c r="U12" s="269"/>
      <c r="V12" s="256"/>
      <c r="W12" s="256"/>
      <c r="X12" s="256"/>
    </row>
    <row r="13" spans="1:24">
      <c r="A13" s="95">
        <v>11</v>
      </c>
      <c r="B13" s="234">
        <f>名簿!$B13</f>
        <v>0</v>
      </c>
      <c r="C13" s="269"/>
      <c r="D13" s="269"/>
      <c r="E13" s="269"/>
      <c r="F13" s="256"/>
      <c r="G13" s="256"/>
      <c r="H13" s="256"/>
      <c r="I13" s="95">
        <v>11</v>
      </c>
      <c r="J13" s="234">
        <f>名簿!$B13</f>
        <v>0</v>
      </c>
      <c r="K13" s="269"/>
      <c r="L13" s="269"/>
      <c r="M13" s="269"/>
      <c r="N13" s="256"/>
      <c r="O13" s="256"/>
      <c r="P13" s="256"/>
      <c r="Q13" s="95">
        <v>11</v>
      </c>
      <c r="R13" s="234">
        <f>名簿!$B13</f>
        <v>0</v>
      </c>
      <c r="S13" s="269"/>
      <c r="T13" s="269"/>
      <c r="U13" s="269"/>
      <c r="V13" s="256"/>
      <c r="W13" s="256"/>
      <c r="X13" s="256"/>
    </row>
    <row r="14" spans="1:24">
      <c r="A14" s="95">
        <v>12</v>
      </c>
      <c r="B14" s="234">
        <f>名簿!$B14</f>
        <v>0</v>
      </c>
      <c r="C14" s="269"/>
      <c r="D14" s="269"/>
      <c r="E14" s="269"/>
      <c r="F14" s="256"/>
      <c r="G14" s="256"/>
      <c r="H14" s="256"/>
      <c r="I14" s="95">
        <v>12</v>
      </c>
      <c r="J14" s="234">
        <f>名簿!$B14</f>
        <v>0</v>
      </c>
      <c r="K14" s="269"/>
      <c r="L14" s="269"/>
      <c r="M14" s="269"/>
      <c r="N14" s="256"/>
      <c r="O14" s="256"/>
      <c r="P14" s="256"/>
      <c r="Q14" s="95">
        <v>12</v>
      </c>
      <c r="R14" s="234">
        <f>名簿!$B14</f>
        <v>0</v>
      </c>
      <c r="S14" s="269"/>
      <c r="T14" s="269"/>
      <c r="U14" s="269"/>
      <c r="V14" s="256"/>
      <c r="W14" s="256"/>
      <c r="X14" s="256"/>
    </row>
    <row r="15" spans="1:24">
      <c r="A15" s="95">
        <v>13</v>
      </c>
      <c r="B15" s="234">
        <f>名簿!$B15</f>
        <v>0</v>
      </c>
      <c r="C15" s="269"/>
      <c r="D15" s="269"/>
      <c r="E15" s="269"/>
      <c r="F15" s="256"/>
      <c r="G15" s="256"/>
      <c r="H15" s="256"/>
      <c r="I15" s="95">
        <v>13</v>
      </c>
      <c r="J15" s="234">
        <f>名簿!$B15</f>
        <v>0</v>
      </c>
      <c r="K15" s="269"/>
      <c r="L15" s="269"/>
      <c r="M15" s="269"/>
      <c r="N15" s="256"/>
      <c r="O15" s="256"/>
      <c r="P15" s="256"/>
      <c r="Q15" s="95">
        <v>13</v>
      </c>
      <c r="R15" s="234">
        <f>名簿!$B15</f>
        <v>0</v>
      </c>
      <c r="S15" s="269"/>
      <c r="T15" s="269"/>
      <c r="U15" s="269"/>
      <c r="V15" s="256"/>
      <c r="W15" s="256"/>
      <c r="X15" s="256"/>
    </row>
    <row r="16" spans="1:24">
      <c r="A16" s="95">
        <v>14</v>
      </c>
      <c r="B16" s="234">
        <f>名簿!$B16</f>
        <v>0</v>
      </c>
      <c r="C16" s="269"/>
      <c r="D16" s="269"/>
      <c r="E16" s="269"/>
      <c r="F16" s="256"/>
      <c r="G16" s="256"/>
      <c r="H16" s="256"/>
      <c r="I16" s="95">
        <v>14</v>
      </c>
      <c r="J16" s="234">
        <f>名簿!$B16</f>
        <v>0</v>
      </c>
      <c r="K16" s="269"/>
      <c r="L16" s="269"/>
      <c r="M16" s="269"/>
      <c r="N16" s="256"/>
      <c r="O16" s="256"/>
      <c r="P16" s="256"/>
      <c r="Q16" s="95">
        <v>14</v>
      </c>
      <c r="R16" s="234">
        <f>名簿!$B16</f>
        <v>0</v>
      </c>
      <c r="S16" s="269"/>
      <c r="T16" s="269"/>
      <c r="U16" s="269"/>
      <c r="V16" s="256"/>
      <c r="W16" s="256"/>
      <c r="X16" s="256"/>
    </row>
    <row r="17" spans="1:24">
      <c r="A17" s="95">
        <v>15</v>
      </c>
      <c r="B17" s="234">
        <f>名簿!$B17</f>
        <v>0</v>
      </c>
      <c r="C17" s="269"/>
      <c r="D17" s="269"/>
      <c r="E17" s="269"/>
      <c r="F17" s="256"/>
      <c r="G17" s="256"/>
      <c r="H17" s="256"/>
      <c r="I17" s="95">
        <v>15</v>
      </c>
      <c r="J17" s="234">
        <f>名簿!$B17</f>
        <v>0</v>
      </c>
      <c r="K17" s="269"/>
      <c r="L17" s="269"/>
      <c r="M17" s="269"/>
      <c r="N17" s="256"/>
      <c r="O17" s="256"/>
      <c r="P17" s="256"/>
      <c r="Q17" s="95">
        <v>15</v>
      </c>
      <c r="R17" s="234">
        <f>名簿!$B17</f>
        <v>0</v>
      </c>
      <c r="S17" s="269"/>
      <c r="T17" s="269"/>
      <c r="U17" s="269"/>
      <c r="V17" s="256"/>
      <c r="W17" s="256"/>
      <c r="X17" s="256"/>
    </row>
    <row r="18" spans="1:24">
      <c r="A18" s="95">
        <v>16</v>
      </c>
      <c r="B18" s="234">
        <f>名簿!$B18</f>
        <v>0</v>
      </c>
      <c r="C18" s="269"/>
      <c r="D18" s="269"/>
      <c r="E18" s="269"/>
      <c r="F18" s="256"/>
      <c r="G18" s="256"/>
      <c r="H18" s="256"/>
      <c r="I18" s="95">
        <v>16</v>
      </c>
      <c r="J18" s="234">
        <f>名簿!$B18</f>
        <v>0</v>
      </c>
      <c r="K18" s="269"/>
      <c r="L18" s="269"/>
      <c r="M18" s="269"/>
      <c r="N18" s="256"/>
      <c r="O18" s="256"/>
      <c r="P18" s="256"/>
      <c r="Q18" s="95">
        <v>16</v>
      </c>
      <c r="R18" s="234">
        <f>名簿!$B18</f>
        <v>0</v>
      </c>
      <c r="S18" s="269"/>
      <c r="T18" s="269"/>
      <c r="U18" s="269"/>
      <c r="V18" s="256"/>
      <c r="W18" s="256"/>
      <c r="X18" s="256"/>
    </row>
    <row r="19" spans="1:24">
      <c r="A19" s="95">
        <v>17</v>
      </c>
      <c r="B19" s="234">
        <f>名簿!$B19</f>
        <v>0</v>
      </c>
      <c r="C19" s="269"/>
      <c r="D19" s="269"/>
      <c r="E19" s="269"/>
      <c r="F19" s="256"/>
      <c r="G19" s="256"/>
      <c r="H19" s="256"/>
      <c r="I19" s="95">
        <v>17</v>
      </c>
      <c r="J19" s="234">
        <f>名簿!$B19</f>
        <v>0</v>
      </c>
      <c r="K19" s="269"/>
      <c r="L19" s="269"/>
      <c r="M19" s="269"/>
      <c r="N19" s="256"/>
      <c r="O19" s="256"/>
      <c r="P19" s="256"/>
      <c r="Q19" s="95">
        <v>17</v>
      </c>
      <c r="R19" s="234">
        <f>名簿!$B19</f>
        <v>0</v>
      </c>
      <c r="S19" s="269"/>
      <c r="T19" s="269"/>
      <c r="U19" s="269"/>
      <c r="V19" s="256"/>
      <c r="W19" s="256"/>
      <c r="X19" s="256"/>
    </row>
    <row r="20" spans="1:24">
      <c r="A20" s="95">
        <v>18</v>
      </c>
      <c r="B20" s="234">
        <f>名簿!$B20</f>
        <v>0</v>
      </c>
      <c r="C20" s="269"/>
      <c r="D20" s="269"/>
      <c r="E20" s="269"/>
      <c r="F20" s="256"/>
      <c r="G20" s="256"/>
      <c r="H20" s="256"/>
      <c r="I20" s="95">
        <v>18</v>
      </c>
      <c r="J20" s="234">
        <f>名簿!$B20</f>
        <v>0</v>
      </c>
      <c r="K20" s="269"/>
      <c r="L20" s="269"/>
      <c r="M20" s="269"/>
      <c r="N20" s="256"/>
      <c r="O20" s="256"/>
      <c r="P20" s="256"/>
      <c r="Q20" s="95">
        <v>18</v>
      </c>
      <c r="R20" s="234">
        <f>名簿!$B20</f>
        <v>0</v>
      </c>
      <c r="S20" s="269"/>
      <c r="T20" s="269"/>
      <c r="U20" s="269"/>
      <c r="V20" s="256"/>
      <c r="W20" s="256"/>
      <c r="X20" s="256"/>
    </row>
    <row r="21" spans="1:24">
      <c r="A21" s="95">
        <v>19</v>
      </c>
      <c r="B21" s="234">
        <f>名簿!$B21</f>
        <v>0</v>
      </c>
      <c r="C21" s="269"/>
      <c r="D21" s="269"/>
      <c r="E21" s="269"/>
      <c r="F21" s="256"/>
      <c r="G21" s="256"/>
      <c r="H21" s="256"/>
      <c r="I21" s="95">
        <v>19</v>
      </c>
      <c r="J21" s="234">
        <f>名簿!$B21</f>
        <v>0</v>
      </c>
      <c r="K21" s="269"/>
      <c r="L21" s="269"/>
      <c r="M21" s="269"/>
      <c r="N21" s="256"/>
      <c r="O21" s="256"/>
      <c r="P21" s="256"/>
      <c r="Q21" s="95">
        <v>19</v>
      </c>
      <c r="R21" s="234">
        <f>名簿!$B21</f>
        <v>0</v>
      </c>
      <c r="S21" s="269"/>
      <c r="T21" s="269"/>
      <c r="U21" s="269"/>
      <c r="V21" s="256"/>
      <c r="W21" s="256"/>
      <c r="X21" s="256"/>
    </row>
    <row r="22" spans="1:24">
      <c r="A22" s="95">
        <v>20</v>
      </c>
      <c r="B22" s="234">
        <f>名簿!$B22</f>
        <v>0</v>
      </c>
      <c r="C22" s="269"/>
      <c r="D22" s="269"/>
      <c r="E22" s="269"/>
      <c r="F22" s="256"/>
      <c r="G22" s="256"/>
      <c r="H22" s="256"/>
      <c r="I22" s="95">
        <v>20</v>
      </c>
      <c r="J22" s="234">
        <f>名簿!$B22</f>
        <v>0</v>
      </c>
      <c r="K22" s="269"/>
      <c r="L22" s="269"/>
      <c r="M22" s="269"/>
      <c r="N22" s="256"/>
      <c r="O22" s="256"/>
      <c r="P22" s="256"/>
      <c r="Q22" s="95">
        <v>20</v>
      </c>
      <c r="R22" s="234">
        <f>名簿!$B22</f>
        <v>0</v>
      </c>
      <c r="S22" s="269"/>
      <c r="T22" s="269"/>
      <c r="U22" s="269"/>
      <c r="V22" s="256"/>
      <c r="W22" s="256"/>
      <c r="X22" s="256"/>
    </row>
    <row r="23" spans="1:24">
      <c r="A23" s="95">
        <v>21</v>
      </c>
      <c r="B23" s="234">
        <f>名簿!$B23</f>
        <v>0</v>
      </c>
      <c r="C23" s="269"/>
      <c r="D23" s="269"/>
      <c r="E23" s="269"/>
      <c r="F23" s="256"/>
      <c r="G23" s="256"/>
      <c r="H23" s="256"/>
      <c r="I23" s="95">
        <v>21</v>
      </c>
      <c r="J23" s="234">
        <f>名簿!$B23</f>
        <v>0</v>
      </c>
      <c r="K23" s="269"/>
      <c r="L23" s="269"/>
      <c r="M23" s="269"/>
      <c r="N23" s="256"/>
      <c r="O23" s="256"/>
      <c r="P23" s="256"/>
      <c r="Q23" s="95">
        <v>21</v>
      </c>
      <c r="R23" s="234">
        <f>名簿!$B23</f>
        <v>0</v>
      </c>
      <c r="S23" s="269"/>
      <c r="T23" s="269"/>
      <c r="U23" s="269"/>
      <c r="V23" s="256"/>
      <c r="W23" s="256"/>
      <c r="X23" s="256"/>
    </row>
    <row r="24" spans="1:24">
      <c r="A24" s="95">
        <v>22</v>
      </c>
      <c r="B24" s="234">
        <f>名簿!$B24</f>
        <v>0</v>
      </c>
      <c r="C24" s="269"/>
      <c r="D24" s="269"/>
      <c r="E24" s="269"/>
      <c r="F24" s="256"/>
      <c r="G24" s="256"/>
      <c r="H24" s="256"/>
      <c r="I24" s="95">
        <v>22</v>
      </c>
      <c r="J24" s="234">
        <f>名簿!$B24</f>
        <v>0</v>
      </c>
      <c r="K24" s="269"/>
      <c r="L24" s="269"/>
      <c r="M24" s="269"/>
      <c r="N24" s="256"/>
      <c r="O24" s="256"/>
      <c r="P24" s="256"/>
      <c r="Q24" s="95">
        <v>22</v>
      </c>
      <c r="R24" s="234">
        <f>名簿!$B24</f>
        <v>0</v>
      </c>
      <c r="S24" s="269"/>
      <c r="T24" s="269"/>
      <c r="U24" s="269"/>
      <c r="V24" s="256"/>
      <c r="W24" s="256"/>
      <c r="X24" s="256"/>
    </row>
    <row r="25" spans="1:24">
      <c r="A25" s="95">
        <v>23</v>
      </c>
      <c r="B25" s="234">
        <f>名簿!$B25</f>
        <v>0</v>
      </c>
      <c r="C25" s="269"/>
      <c r="D25" s="269"/>
      <c r="E25" s="269"/>
      <c r="F25" s="256"/>
      <c r="G25" s="256"/>
      <c r="H25" s="256"/>
      <c r="I25" s="95">
        <v>23</v>
      </c>
      <c r="J25" s="234">
        <f>名簿!$B25</f>
        <v>0</v>
      </c>
      <c r="K25" s="269"/>
      <c r="L25" s="269"/>
      <c r="M25" s="269"/>
      <c r="N25" s="256"/>
      <c r="O25" s="256"/>
      <c r="P25" s="256"/>
      <c r="Q25" s="95">
        <v>23</v>
      </c>
      <c r="R25" s="234">
        <f>名簿!$B25</f>
        <v>0</v>
      </c>
      <c r="S25" s="269"/>
      <c r="T25" s="269"/>
      <c r="U25" s="269"/>
      <c r="V25" s="256"/>
      <c r="W25" s="256"/>
      <c r="X25" s="256"/>
    </row>
    <row r="26" spans="1:24">
      <c r="A26" s="95">
        <v>24</v>
      </c>
      <c r="B26" s="234">
        <f>名簿!$B26</f>
        <v>0</v>
      </c>
      <c r="C26" s="269"/>
      <c r="D26" s="269"/>
      <c r="E26" s="269"/>
      <c r="F26" s="256"/>
      <c r="G26" s="256"/>
      <c r="H26" s="256"/>
      <c r="I26" s="95">
        <v>24</v>
      </c>
      <c r="J26" s="234">
        <f>名簿!$B26</f>
        <v>0</v>
      </c>
      <c r="K26" s="269"/>
      <c r="L26" s="269"/>
      <c r="M26" s="269"/>
      <c r="N26" s="256"/>
      <c r="O26" s="256"/>
      <c r="P26" s="256"/>
      <c r="Q26" s="95">
        <v>24</v>
      </c>
      <c r="R26" s="234">
        <f>名簿!$B26</f>
        <v>0</v>
      </c>
      <c r="S26" s="269"/>
      <c r="T26" s="269"/>
      <c r="U26" s="269"/>
      <c r="V26" s="256"/>
      <c r="W26" s="256"/>
      <c r="X26" s="256"/>
    </row>
    <row r="27" spans="1:24">
      <c r="A27" s="95">
        <v>25</v>
      </c>
      <c r="B27" s="234">
        <f>名簿!$B27</f>
        <v>0</v>
      </c>
      <c r="C27" s="269"/>
      <c r="D27" s="269"/>
      <c r="E27" s="269"/>
      <c r="F27" s="256"/>
      <c r="G27" s="256"/>
      <c r="H27" s="256"/>
      <c r="I27" s="95">
        <v>25</v>
      </c>
      <c r="J27" s="234">
        <f>名簿!$B27</f>
        <v>0</v>
      </c>
      <c r="K27" s="269"/>
      <c r="L27" s="269"/>
      <c r="M27" s="269"/>
      <c r="N27" s="256"/>
      <c r="O27" s="256"/>
      <c r="P27" s="256"/>
      <c r="Q27" s="95">
        <v>25</v>
      </c>
      <c r="R27" s="234">
        <f>名簿!$B27</f>
        <v>0</v>
      </c>
      <c r="S27" s="269"/>
      <c r="T27" s="269"/>
      <c r="U27" s="269"/>
      <c r="V27" s="256"/>
      <c r="W27" s="256"/>
      <c r="X27" s="256"/>
    </row>
    <row r="28" spans="1:24">
      <c r="A28" s="95">
        <v>26</v>
      </c>
      <c r="B28" s="242">
        <f>名簿!$B28</f>
        <v>0</v>
      </c>
      <c r="C28" s="269"/>
      <c r="D28" s="269"/>
      <c r="E28" s="269"/>
      <c r="F28" s="256"/>
      <c r="G28" s="256"/>
      <c r="H28" s="256"/>
      <c r="I28" s="95">
        <v>26</v>
      </c>
      <c r="J28" s="242">
        <f>名簿!$B28</f>
        <v>0</v>
      </c>
      <c r="K28" s="269"/>
      <c r="L28" s="269"/>
      <c r="M28" s="269"/>
      <c r="N28" s="256"/>
      <c r="O28" s="256"/>
      <c r="P28" s="256"/>
      <c r="Q28" s="95">
        <v>26</v>
      </c>
      <c r="R28" s="242">
        <f>名簿!$B28</f>
        <v>0</v>
      </c>
      <c r="S28" s="269"/>
      <c r="T28" s="269"/>
      <c r="U28" s="269"/>
      <c r="V28" s="256"/>
      <c r="W28" s="256"/>
      <c r="X28" s="256"/>
    </row>
    <row r="29" spans="1:24">
      <c r="A29" s="95">
        <v>27</v>
      </c>
      <c r="B29" s="234">
        <f>名簿!$B29</f>
        <v>0</v>
      </c>
      <c r="C29" s="269"/>
      <c r="D29" s="269"/>
      <c r="E29" s="269"/>
      <c r="F29" s="256"/>
      <c r="G29" s="256"/>
      <c r="H29" s="256"/>
      <c r="I29" s="95">
        <v>27</v>
      </c>
      <c r="J29" s="234">
        <f>名簿!$B29</f>
        <v>0</v>
      </c>
      <c r="K29" s="269"/>
      <c r="L29" s="269"/>
      <c r="M29" s="269"/>
      <c r="N29" s="256"/>
      <c r="O29" s="256"/>
      <c r="P29" s="256"/>
      <c r="Q29" s="95">
        <v>27</v>
      </c>
      <c r="R29" s="234">
        <f>名簿!$B29</f>
        <v>0</v>
      </c>
      <c r="S29" s="269"/>
      <c r="T29" s="269"/>
      <c r="U29" s="269"/>
      <c r="V29" s="256"/>
      <c r="W29" s="256"/>
      <c r="X29" s="256"/>
    </row>
    <row r="30" spans="1:24">
      <c r="A30" s="95">
        <v>28</v>
      </c>
      <c r="B30" s="234">
        <f>名簿!$B30</f>
        <v>0</v>
      </c>
      <c r="C30" s="269"/>
      <c r="D30" s="269"/>
      <c r="E30" s="269"/>
      <c r="F30" s="256"/>
      <c r="G30" s="256"/>
      <c r="H30" s="256"/>
      <c r="I30" s="95">
        <v>28</v>
      </c>
      <c r="J30" s="234">
        <f>名簿!$B30</f>
        <v>0</v>
      </c>
      <c r="K30" s="269"/>
      <c r="L30" s="269"/>
      <c r="M30" s="269"/>
      <c r="N30" s="256"/>
      <c r="O30" s="256"/>
      <c r="P30" s="256"/>
      <c r="Q30" s="95">
        <v>28</v>
      </c>
      <c r="R30" s="234">
        <f>名簿!$B30</f>
        <v>0</v>
      </c>
      <c r="S30" s="269"/>
      <c r="T30" s="269"/>
      <c r="U30" s="269"/>
      <c r="V30" s="256"/>
      <c r="W30" s="256"/>
      <c r="X30" s="256"/>
    </row>
    <row r="31" spans="1:24">
      <c r="A31" s="95">
        <v>29</v>
      </c>
      <c r="B31" s="234">
        <f>名簿!$B31</f>
        <v>0</v>
      </c>
      <c r="C31" s="269"/>
      <c r="D31" s="269"/>
      <c r="E31" s="269"/>
      <c r="F31" s="256"/>
      <c r="G31" s="256"/>
      <c r="H31" s="256"/>
      <c r="I31" s="95">
        <v>29</v>
      </c>
      <c r="J31" s="234">
        <f>名簿!$B31</f>
        <v>0</v>
      </c>
      <c r="K31" s="269"/>
      <c r="L31" s="269"/>
      <c r="M31" s="269"/>
      <c r="N31" s="256"/>
      <c r="O31" s="256"/>
      <c r="P31" s="256"/>
      <c r="Q31" s="95">
        <v>29</v>
      </c>
      <c r="R31" s="234">
        <f>名簿!$B31</f>
        <v>0</v>
      </c>
      <c r="S31" s="269"/>
      <c r="T31" s="269"/>
      <c r="U31" s="269"/>
      <c r="V31" s="256"/>
      <c r="W31" s="256"/>
      <c r="X31" s="256"/>
    </row>
    <row r="32" spans="1:24">
      <c r="A32" s="95">
        <v>30</v>
      </c>
      <c r="B32" s="234">
        <f>名簿!$B32</f>
        <v>0</v>
      </c>
      <c r="C32" s="269"/>
      <c r="D32" s="269"/>
      <c r="E32" s="269"/>
      <c r="F32" s="256"/>
      <c r="G32" s="256"/>
      <c r="H32" s="256"/>
      <c r="I32" s="95">
        <v>30</v>
      </c>
      <c r="J32" s="234">
        <f>名簿!$B32</f>
        <v>0</v>
      </c>
      <c r="K32" s="269"/>
      <c r="L32" s="269"/>
      <c r="M32" s="269"/>
      <c r="N32" s="256"/>
      <c r="O32" s="256"/>
      <c r="P32" s="256"/>
      <c r="Q32" s="95">
        <v>30</v>
      </c>
      <c r="R32" s="234">
        <f>名簿!$B32</f>
        <v>0</v>
      </c>
      <c r="S32" s="269"/>
      <c r="T32" s="269"/>
      <c r="U32" s="269"/>
      <c r="V32" s="256"/>
      <c r="W32" s="256"/>
      <c r="X32" s="256"/>
    </row>
    <row r="33" spans="1:24">
      <c r="A33" s="95">
        <v>31</v>
      </c>
      <c r="B33" s="234">
        <f>名簿!$B33</f>
        <v>0</v>
      </c>
      <c r="C33" s="269"/>
      <c r="D33" s="269"/>
      <c r="E33" s="269"/>
      <c r="F33" s="256"/>
      <c r="G33" s="256"/>
      <c r="H33" s="256"/>
      <c r="I33" s="95">
        <v>31</v>
      </c>
      <c r="J33" s="234">
        <f>名簿!$B33</f>
        <v>0</v>
      </c>
      <c r="K33" s="269"/>
      <c r="L33" s="269"/>
      <c r="M33" s="269"/>
      <c r="N33" s="256"/>
      <c r="O33" s="256"/>
      <c r="P33" s="256"/>
      <c r="Q33" s="95">
        <v>31</v>
      </c>
      <c r="R33" s="234">
        <f>名簿!$B33</f>
        <v>0</v>
      </c>
      <c r="S33" s="269"/>
      <c r="T33" s="269"/>
      <c r="U33" s="269"/>
      <c r="V33" s="256"/>
      <c r="W33" s="256"/>
      <c r="X33" s="256"/>
    </row>
    <row r="34" spans="1:24">
      <c r="A34" s="95">
        <v>32</v>
      </c>
      <c r="B34" s="234">
        <f>名簿!$B34</f>
        <v>0</v>
      </c>
      <c r="C34" s="269"/>
      <c r="D34" s="269"/>
      <c r="E34" s="269"/>
      <c r="F34" s="256"/>
      <c r="G34" s="256"/>
      <c r="H34" s="256"/>
      <c r="I34" s="95">
        <v>32</v>
      </c>
      <c r="J34" s="234">
        <f>名簿!$B34</f>
        <v>0</v>
      </c>
      <c r="K34" s="269"/>
      <c r="L34" s="269"/>
      <c r="M34" s="269"/>
      <c r="N34" s="256"/>
      <c r="O34" s="256"/>
      <c r="P34" s="256"/>
      <c r="Q34" s="95">
        <v>32</v>
      </c>
      <c r="R34" s="234">
        <f>名簿!$B34</f>
        <v>0</v>
      </c>
      <c r="S34" s="269"/>
      <c r="T34" s="269"/>
      <c r="U34" s="269"/>
      <c r="V34" s="256"/>
      <c r="W34" s="256"/>
      <c r="X34" s="256"/>
    </row>
    <row r="35" spans="1:24">
      <c r="A35" s="95">
        <v>33</v>
      </c>
      <c r="B35" s="234">
        <f>名簿!$B35</f>
        <v>0</v>
      </c>
      <c r="C35" s="269"/>
      <c r="D35" s="269"/>
      <c r="E35" s="269"/>
      <c r="F35" s="256"/>
      <c r="G35" s="256"/>
      <c r="H35" s="256"/>
      <c r="I35" s="95">
        <v>33</v>
      </c>
      <c r="J35" s="234">
        <f>名簿!$B35</f>
        <v>0</v>
      </c>
      <c r="K35" s="269"/>
      <c r="L35" s="269"/>
      <c r="M35" s="269"/>
      <c r="N35" s="256"/>
      <c r="O35" s="256"/>
      <c r="P35" s="256"/>
      <c r="Q35" s="95">
        <v>33</v>
      </c>
      <c r="R35" s="234">
        <f>名簿!$B35</f>
        <v>0</v>
      </c>
      <c r="S35" s="269"/>
      <c r="T35" s="269"/>
      <c r="U35" s="269"/>
      <c r="V35" s="256"/>
      <c r="W35" s="256"/>
      <c r="X35" s="256"/>
    </row>
    <row r="36" spans="1:24">
      <c r="A36" s="95">
        <v>34</v>
      </c>
      <c r="B36" s="234">
        <f>名簿!$B36</f>
        <v>0</v>
      </c>
      <c r="C36" s="269"/>
      <c r="D36" s="269"/>
      <c r="E36" s="269"/>
      <c r="F36" s="256"/>
      <c r="G36" s="256"/>
      <c r="H36" s="256"/>
      <c r="I36" s="95">
        <v>34</v>
      </c>
      <c r="J36" s="234">
        <f>名簿!$B36</f>
        <v>0</v>
      </c>
      <c r="K36" s="269"/>
      <c r="L36" s="269"/>
      <c r="M36" s="269"/>
      <c r="N36" s="256"/>
      <c r="O36" s="256"/>
      <c r="P36" s="256"/>
      <c r="Q36" s="95">
        <v>34</v>
      </c>
      <c r="R36" s="234">
        <f>名簿!$B36</f>
        <v>0</v>
      </c>
      <c r="S36" s="269"/>
      <c r="T36" s="269"/>
      <c r="U36" s="269"/>
      <c r="V36" s="256"/>
      <c r="W36" s="256"/>
      <c r="X36" s="256"/>
    </row>
    <row r="37" spans="1:24">
      <c r="A37" s="95">
        <v>35</v>
      </c>
      <c r="B37" s="234">
        <f>名簿!$B37</f>
        <v>0</v>
      </c>
      <c r="C37" s="269"/>
      <c r="D37" s="269"/>
      <c r="E37" s="269"/>
      <c r="F37" s="256"/>
      <c r="G37" s="256"/>
      <c r="H37" s="256"/>
      <c r="I37" s="95">
        <v>35</v>
      </c>
      <c r="J37" s="234">
        <f>名簿!$B37</f>
        <v>0</v>
      </c>
      <c r="K37" s="269"/>
      <c r="L37" s="269"/>
      <c r="M37" s="269"/>
      <c r="N37" s="256"/>
      <c r="O37" s="256"/>
      <c r="P37" s="256"/>
      <c r="Q37" s="95">
        <v>35</v>
      </c>
      <c r="R37" s="234">
        <f>名簿!$B37</f>
        <v>0</v>
      </c>
      <c r="S37" s="269"/>
      <c r="T37" s="269"/>
      <c r="U37" s="269"/>
      <c r="V37" s="256"/>
      <c r="W37" s="256"/>
      <c r="X37" s="256"/>
    </row>
    <row r="38" spans="1:24">
      <c r="A38" s="95">
        <v>36</v>
      </c>
      <c r="B38" s="234">
        <f>名簿!$B38</f>
        <v>0</v>
      </c>
      <c r="C38" s="269"/>
      <c r="D38" s="269"/>
      <c r="E38" s="269"/>
      <c r="F38" s="256"/>
      <c r="G38" s="256"/>
      <c r="H38" s="256"/>
      <c r="I38" s="95">
        <v>36</v>
      </c>
      <c r="J38" s="234">
        <f>名簿!$B38</f>
        <v>0</v>
      </c>
      <c r="K38" s="269"/>
      <c r="L38" s="269"/>
      <c r="M38" s="269"/>
      <c r="N38" s="256"/>
      <c r="O38" s="256"/>
      <c r="P38" s="256"/>
      <c r="Q38" s="95">
        <v>36</v>
      </c>
      <c r="R38" s="234">
        <f>名簿!$B38</f>
        <v>0</v>
      </c>
      <c r="S38" s="269"/>
      <c r="T38" s="269"/>
      <c r="U38" s="269"/>
      <c r="V38" s="256"/>
      <c r="W38" s="256"/>
      <c r="X38" s="256"/>
    </row>
    <row r="39" spans="1:24">
      <c r="A39" s="95">
        <v>37</v>
      </c>
      <c r="B39" s="234">
        <f>名簿!$B39</f>
        <v>0</v>
      </c>
      <c r="C39" s="269"/>
      <c r="D39" s="269"/>
      <c r="E39" s="269"/>
      <c r="F39" s="256"/>
      <c r="G39" s="256"/>
      <c r="H39" s="256"/>
      <c r="I39" s="95">
        <v>37</v>
      </c>
      <c r="J39" s="234">
        <f>名簿!$B39</f>
        <v>0</v>
      </c>
      <c r="K39" s="269"/>
      <c r="L39" s="269"/>
      <c r="M39" s="269"/>
      <c r="N39" s="256"/>
      <c r="O39" s="256"/>
      <c r="P39" s="256"/>
      <c r="Q39" s="95">
        <v>37</v>
      </c>
      <c r="R39" s="234">
        <f>名簿!$B39</f>
        <v>0</v>
      </c>
      <c r="S39" s="269"/>
      <c r="T39" s="269"/>
      <c r="U39" s="269"/>
      <c r="V39" s="256"/>
      <c r="W39" s="256"/>
      <c r="X39" s="256"/>
    </row>
    <row r="40" spans="1:24">
      <c r="A40" s="95">
        <v>38</v>
      </c>
      <c r="B40" s="234">
        <f>名簿!$B40</f>
        <v>0</v>
      </c>
      <c r="C40" s="269"/>
      <c r="D40" s="269"/>
      <c r="E40" s="269"/>
      <c r="F40" s="256"/>
      <c r="G40" s="256"/>
      <c r="H40" s="256"/>
      <c r="I40" s="95">
        <v>38</v>
      </c>
      <c r="J40" s="234">
        <f>名簿!$B40</f>
        <v>0</v>
      </c>
      <c r="K40" s="269"/>
      <c r="L40" s="269"/>
      <c r="M40" s="269"/>
      <c r="N40" s="256"/>
      <c r="O40" s="256"/>
      <c r="P40" s="256"/>
      <c r="Q40" s="95">
        <v>38</v>
      </c>
      <c r="R40" s="234">
        <f>名簿!$B40</f>
        <v>0</v>
      </c>
      <c r="S40" s="269"/>
      <c r="T40" s="269"/>
      <c r="U40" s="269"/>
      <c r="V40" s="256"/>
      <c r="W40" s="256"/>
      <c r="X40" s="256"/>
    </row>
    <row r="41" spans="1:24">
      <c r="A41" s="95">
        <v>39</v>
      </c>
      <c r="B41" s="234">
        <f>名簿!$B41</f>
        <v>0</v>
      </c>
      <c r="C41" s="269"/>
      <c r="D41" s="269"/>
      <c r="E41" s="269"/>
      <c r="F41" s="256"/>
      <c r="G41" s="256"/>
      <c r="H41" s="256"/>
      <c r="I41" s="95">
        <v>39</v>
      </c>
      <c r="J41" s="234">
        <f>名簿!$B41</f>
        <v>0</v>
      </c>
      <c r="K41" s="269"/>
      <c r="L41" s="269"/>
      <c r="M41" s="269"/>
      <c r="N41" s="256"/>
      <c r="O41" s="256"/>
      <c r="P41" s="256"/>
      <c r="Q41" s="95">
        <v>39</v>
      </c>
      <c r="R41" s="234">
        <f>名簿!$B41</f>
        <v>0</v>
      </c>
      <c r="S41" s="269"/>
      <c r="T41" s="269"/>
      <c r="U41" s="269"/>
      <c r="V41" s="256"/>
      <c r="W41" s="256"/>
      <c r="X41" s="256"/>
    </row>
    <row r="42" spans="1:24">
      <c r="A42" s="95">
        <v>40</v>
      </c>
      <c r="B42" s="234">
        <f>名簿!$B42</f>
        <v>0</v>
      </c>
      <c r="C42" s="269"/>
      <c r="D42" s="269"/>
      <c r="E42" s="269"/>
      <c r="F42" s="256"/>
      <c r="G42" s="256"/>
      <c r="H42" s="256"/>
      <c r="I42" s="95">
        <v>40</v>
      </c>
      <c r="J42" s="234">
        <f>名簿!$B42</f>
        <v>0</v>
      </c>
      <c r="K42" s="269"/>
      <c r="L42" s="269"/>
      <c r="M42" s="269"/>
      <c r="N42" s="256"/>
      <c r="O42" s="256"/>
      <c r="P42" s="256"/>
      <c r="Q42" s="95">
        <v>40</v>
      </c>
      <c r="R42" s="234">
        <f>名簿!$B42</f>
        <v>0</v>
      </c>
      <c r="S42" s="269"/>
      <c r="T42" s="269"/>
      <c r="U42" s="269"/>
      <c r="V42" s="256"/>
      <c r="W42" s="256"/>
      <c r="X42" s="256"/>
    </row>
    <row r="43" spans="1:24">
      <c r="A43" s="95">
        <v>41</v>
      </c>
      <c r="B43" s="234">
        <f>名簿!$B43</f>
        <v>0</v>
      </c>
      <c r="C43" s="269"/>
      <c r="D43" s="269"/>
      <c r="E43" s="269"/>
      <c r="F43" s="256"/>
      <c r="G43" s="256"/>
      <c r="H43" s="256"/>
      <c r="I43" s="95">
        <v>41</v>
      </c>
      <c r="J43" s="234">
        <f>名簿!$B43</f>
        <v>0</v>
      </c>
      <c r="K43" s="269"/>
      <c r="L43" s="269"/>
      <c r="M43" s="269"/>
      <c r="N43" s="256"/>
      <c r="O43" s="256"/>
      <c r="P43" s="256"/>
      <c r="Q43" s="95">
        <v>41</v>
      </c>
      <c r="R43" s="234">
        <f>名簿!$B43</f>
        <v>0</v>
      </c>
      <c r="S43" s="269"/>
      <c r="T43" s="269"/>
      <c r="U43" s="269"/>
      <c r="V43" s="256"/>
      <c r="W43" s="256"/>
      <c r="X43" s="256"/>
    </row>
    <row r="44" spans="1:24">
      <c r="A44" s="18"/>
      <c r="B44" s="97" t="s">
        <v>68</v>
      </c>
      <c r="C44" s="75">
        <f t="shared" ref="C44:H44" si="0">COUNTIF(C3:C43,$B$44)</f>
        <v>0</v>
      </c>
      <c r="D44" s="75">
        <f t="shared" si="0"/>
        <v>0</v>
      </c>
      <c r="E44" s="75">
        <f t="shared" si="0"/>
        <v>0</v>
      </c>
      <c r="F44" s="75">
        <f t="shared" si="0"/>
        <v>0</v>
      </c>
      <c r="G44" s="75">
        <f t="shared" si="0"/>
        <v>0</v>
      </c>
      <c r="H44" s="75">
        <f t="shared" si="0"/>
        <v>0</v>
      </c>
      <c r="I44" s="18"/>
      <c r="J44" s="97" t="s">
        <v>68</v>
      </c>
      <c r="K44" s="75">
        <f t="shared" ref="K44:P44" si="1">COUNTIF(K3:K43,$B$44)</f>
        <v>0</v>
      </c>
      <c r="L44" s="75">
        <f t="shared" si="1"/>
        <v>0</v>
      </c>
      <c r="M44" s="75">
        <f t="shared" si="1"/>
        <v>0</v>
      </c>
      <c r="N44" s="75">
        <f t="shared" si="1"/>
        <v>0</v>
      </c>
      <c r="O44" s="75">
        <f t="shared" si="1"/>
        <v>0</v>
      </c>
      <c r="P44" s="75">
        <f t="shared" si="1"/>
        <v>0</v>
      </c>
      <c r="Q44" s="18"/>
      <c r="R44" s="97" t="s">
        <v>68</v>
      </c>
      <c r="S44" s="75">
        <f t="shared" ref="S44:X44" si="2">COUNTIF(S3:S43,$B$44)</f>
        <v>0</v>
      </c>
      <c r="T44" s="75">
        <f t="shared" si="2"/>
        <v>0</v>
      </c>
      <c r="U44" s="75">
        <f t="shared" si="2"/>
        <v>0</v>
      </c>
      <c r="V44" s="75">
        <f t="shared" si="2"/>
        <v>0</v>
      </c>
      <c r="W44" s="75">
        <f t="shared" si="2"/>
        <v>0</v>
      </c>
      <c r="X44" s="75">
        <f t="shared" si="2"/>
        <v>0</v>
      </c>
    </row>
    <row r="45" spans="1:24">
      <c r="A45" s="18"/>
      <c r="B45" s="97" t="s">
        <v>67</v>
      </c>
      <c r="C45" s="75">
        <f t="shared" ref="C45:H45" si="3">COUNTIF(C3:C43,$B$45)</f>
        <v>0</v>
      </c>
      <c r="D45" s="75">
        <f t="shared" si="3"/>
        <v>0</v>
      </c>
      <c r="E45" s="75">
        <f t="shared" si="3"/>
        <v>0</v>
      </c>
      <c r="F45" s="75">
        <f t="shared" si="3"/>
        <v>0</v>
      </c>
      <c r="G45" s="75">
        <f t="shared" si="3"/>
        <v>0</v>
      </c>
      <c r="H45" s="75">
        <f t="shared" si="3"/>
        <v>0</v>
      </c>
      <c r="I45" s="18"/>
      <c r="J45" s="97" t="s">
        <v>67</v>
      </c>
      <c r="K45" s="75">
        <f t="shared" ref="K45:P45" si="4">COUNTIF(K3:K43,$B$45)</f>
        <v>0</v>
      </c>
      <c r="L45" s="75">
        <f t="shared" si="4"/>
        <v>0</v>
      </c>
      <c r="M45" s="75">
        <f t="shared" si="4"/>
        <v>0</v>
      </c>
      <c r="N45" s="75">
        <f t="shared" si="4"/>
        <v>0</v>
      </c>
      <c r="O45" s="75">
        <f t="shared" si="4"/>
        <v>0</v>
      </c>
      <c r="P45" s="75">
        <f t="shared" si="4"/>
        <v>0</v>
      </c>
      <c r="Q45" s="18"/>
      <c r="R45" s="97" t="s">
        <v>67</v>
      </c>
      <c r="S45" s="75">
        <f t="shared" ref="S45:X45" si="5">COUNTIF(S3:S43,$B$45)</f>
        <v>0</v>
      </c>
      <c r="T45" s="75">
        <f t="shared" si="5"/>
        <v>0</v>
      </c>
      <c r="U45" s="75">
        <f t="shared" ref="U45" si="6">COUNTIF(U4:U44,$B$44)</f>
        <v>0</v>
      </c>
      <c r="V45" s="75">
        <f t="shared" si="5"/>
        <v>0</v>
      </c>
      <c r="W45" s="75">
        <f t="shared" si="5"/>
        <v>0</v>
      </c>
      <c r="X45" s="75">
        <f t="shared" si="5"/>
        <v>0</v>
      </c>
    </row>
    <row r="46" spans="1:24">
      <c r="A46" s="18"/>
      <c r="B46" s="97" t="s">
        <v>76</v>
      </c>
      <c r="C46" s="75">
        <f t="shared" ref="C46:H46" si="7">COUNTIF(C3:C43,$B$46)</f>
        <v>0</v>
      </c>
      <c r="D46" s="75">
        <f t="shared" si="7"/>
        <v>0</v>
      </c>
      <c r="E46" s="75">
        <f t="shared" si="7"/>
        <v>0</v>
      </c>
      <c r="F46" s="75">
        <f t="shared" si="7"/>
        <v>0</v>
      </c>
      <c r="G46" s="75">
        <f t="shared" si="7"/>
        <v>0</v>
      </c>
      <c r="H46" s="75">
        <f t="shared" si="7"/>
        <v>0</v>
      </c>
      <c r="I46" s="18"/>
      <c r="J46" s="97" t="s">
        <v>76</v>
      </c>
      <c r="K46" s="75">
        <f t="shared" ref="K46:P46" si="8">COUNTIF(K3:K43,$B$46)</f>
        <v>0</v>
      </c>
      <c r="L46" s="75">
        <f t="shared" si="8"/>
        <v>0</v>
      </c>
      <c r="M46" s="75">
        <f t="shared" si="8"/>
        <v>0</v>
      </c>
      <c r="N46" s="75">
        <f t="shared" si="8"/>
        <v>0</v>
      </c>
      <c r="O46" s="75">
        <f t="shared" si="8"/>
        <v>0</v>
      </c>
      <c r="P46" s="75">
        <f t="shared" si="8"/>
        <v>0</v>
      </c>
      <c r="Q46" s="18"/>
      <c r="R46" s="97" t="s">
        <v>76</v>
      </c>
      <c r="S46" s="75">
        <f t="shared" ref="S46:X46" si="9">COUNTIF(S3:S43,$B$46)</f>
        <v>0</v>
      </c>
      <c r="T46" s="75">
        <f t="shared" si="9"/>
        <v>0</v>
      </c>
      <c r="U46" s="75">
        <f t="shared" ref="U46" si="10">COUNTIF(U5:U45,$B$44)</f>
        <v>0</v>
      </c>
      <c r="V46" s="75">
        <f t="shared" si="9"/>
        <v>0</v>
      </c>
      <c r="W46" s="75">
        <f t="shared" si="9"/>
        <v>0</v>
      </c>
      <c r="X46" s="75">
        <f t="shared" si="9"/>
        <v>0</v>
      </c>
    </row>
    <row r="47" spans="1:24">
      <c r="A47" s="18"/>
      <c r="B47" s="18" t="s">
        <v>57</v>
      </c>
      <c r="C47" s="75">
        <f>SUM(C44:C46)</f>
        <v>0</v>
      </c>
      <c r="D47" s="75">
        <f t="shared" ref="D47:H47" si="11">SUM(D44:D46)</f>
        <v>0</v>
      </c>
      <c r="E47" s="75">
        <f t="shared" si="11"/>
        <v>0</v>
      </c>
      <c r="F47" s="75">
        <f t="shared" si="11"/>
        <v>0</v>
      </c>
      <c r="G47" s="75">
        <f t="shared" si="11"/>
        <v>0</v>
      </c>
      <c r="H47" s="75">
        <f t="shared" si="11"/>
        <v>0</v>
      </c>
      <c r="I47" s="18"/>
      <c r="J47" s="18"/>
      <c r="K47" s="75">
        <f t="shared" ref="K47:P47" si="12">SUM(K44:K46)</f>
        <v>0</v>
      </c>
      <c r="L47" s="75">
        <f t="shared" si="12"/>
        <v>0</v>
      </c>
      <c r="M47" s="75">
        <f t="shared" si="12"/>
        <v>0</v>
      </c>
      <c r="N47" s="75">
        <f t="shared" si="12"/>
        <v>0</v>
      </c>
      <c r="O47" s="75">
        <f t="shared" si="12"/>
        <v>0</v>
      </c>
      <c r="P47" s="75">
        <f t="shared" si="12"/>
        <v>0</v>
      </c>
      <c r="Q47" s="18"/>
      <c r="R47" s="18"/>
      <c r="S47" s="75">
        <f t="shared" ref="S47:X47" si="13">SUM(S44:S46)</f>
        <v>0</v>
      </c>
      <c r="T47" s="75">
        <f t="shared" si="13"/>
        <v>0</v>
      </c>
      <c r="U47" s="75">
        <f t="shared" ref="U47" si="14">COUNTIF(U6:U46,$B$44)</f>
        <v>0</v>
      </c>
      <c r="V47" s="75">
        <f t="shared" si="13"/>
        <v>0</v>
      </c>
      <c r="W47" s="75">
        <f t="shared" si="13"/>
        <v>0</v>
      </c>
      <c r="X47" s="75">
        <f t="shared" si="13"/>
        <v>0</v>
      </c>
    </row>
    <row r="48" spans="1:24">
      <c r="A48" s="8"/>
      <c r="B48" s="8"/>
      <c r="C48" s="10"/>
      <c r="D48" s="10"/>
      <c r="E48" s="10"/>
      <c r="F48" s="10"/>
      <c r="G48" s="10"/>
      <c r="H48" s="10"/>
      <c r="I48" s="8"/>
      <c r="J48" s="8"/>
      <c r="K48" s="10"/>
      <c r="L48" s="10"/>
      <c r="M48" s="10"/>
      <c r="N48" s="10"/>
      <c r="O48" s="10"/>
      <c r="P48" s="10"/>
      <c r="Q48" s="8"/>
      <c r="R48" s="8"/>
      <c r="S48" s="10"/>
      <c r="T48" s="10"/>
      <c r="U48" s="10"/>
      <c r="V48" s="10"/>
      <c r="W48" s="10"/>
      <c r="X48" s="10"/>
    </row>
    <row r="49" spans="1:24">
      <c r="A49" s="8"/>
      <c r="B49" s="8"/>
      <c r="C49" s="10"/>
      <c r="D49" s="10"/>
      <c r="E49" s="10"/>
      <c r="F49" s="10"/>
      <c r="G49" s="10"/>
      <c r="H49" s="10"/>
      <c r="I49" s="8"/>
      <c r="J49" s="8"/>
      <c r="K49" s="10"/>
      <c r="L49" s="10"/>
      <c r="M49" s="10"/>
      <c r="N49" s="10"/>
      <c r="O49" s="10"/>
      <c r="P49" s="10"/>
      <c r="Q49" s="8"/>
      <c r="R49" s="8"/>
      <c r="S49" s="10"/>
      <c r="T49" s="10"/>
      <c r="U49" s="10"/>
      <c r="V49" s="10"/>
      <c r="W49" s="10"/>
      <c r="X49" s="10"/>
    </row>
    <row r="50" spans="1:24">
      <c r="A50" s="8"/>
      <c r="B50" s="8"/>
      <c r="C50" s="10"/>
      <c r="D50" s="10"/>
      <c r="E50" s="10"/>
      <c r="F50" s="10"/>
      <c r="G50" s="10"/>
      <c r="H50" s="10"/>
      <c r="I50" s="8"/>
      <c r="J50" s="8"/>
      <c r="K50" s="10"/>
      <c r="L50" s="10"/>
      <c r="M50" s="10"/>
      <c r="N50" s="10"/>
      <c r="O50" s="10"/>
      <c r="P50" s="10"/>
      <c r="Q50" s="8"/>
      <c r="R50" s="8"/>
      <c r="S50" s="10"/>
      <c r="T50" s="10"/>
      <c r="U50" s="10"/>
      <c r="V50" s="10"/>
      <c r="W50" s="10"/>
      <c r="X50" s="10"/>
    </row>
    <row r="51" spans="1:24">
      <c r="A51" s="8"/>
      <c r="B51" s="8"/>
      <c r="C51" s="10"/>
      <c r="D51" s="10"/>
      <c r="E51" s="10"/>
      <c r="F51" s="10"/>
      <c r="G51" s="10"/>
      <c r="H51" s="10"/>
      <c r="I51" s="8"/>
      <c r="J51" s="8"/>
      <c r="K51" s="10"/>
      <c r="L51" s="10"/>
      <c r="M51" s="10"/>
      <c r="N51" s="10"/>
      <c r="O51" s="10"/>
      <c r="P51" s="10"/>
      <c r="Q51" s="8"/>
      <c r="R51" s="8"/>
      <c r="S51" s="10"/>
      <c r="T51" s="10"/>
      <c r="U51" s="10"/>
      <c r="V51" s="10"/>
      <c r="W51" s="10"/>
      <c r="X51" s="10"/>
    </row>
    <row r="52" spans="1:24">
      <c r="A52" s="8"/>
      <c r="B52" s="8"/>
      <c r="C52" s="10"/>
      <c r="D52" s="10"/>
      <c r="E52" s="10"/>
      <c r="F52" s="10"/>
      <c r="G52" s="10"/>
      <c r="H52" s="10"/>
      <c r="I52" s="8"/>
      <c r="J52" s="8"/>
      <c r="K52" s="10"/>
      <c r="L52" s="10"/>
      <c r="M52" s="10"/>
      <c r="N52" s="10"/>
      <c r="O52" s="10"/>
      <c r="P52" s="10"/>
      <c r="Q52" s="8"/>
      <c r="R52" s="8"/>
      <c r="S52" s="10"/>
      <c r="T52" s="10"/>
      <c r="U52" s="10"/>
      <c r="V52" s="10"/>
      <c r="W52" s="10"/>
      <c r="X52" s="10"/>
    </row>
    <row r="53" spans="1:24">
      <c r="A53" s="8"/>
      <c r="B53" s="8"/>
      <c r="C53" s="10"/>
      <c r="D53" s="10"/>
      <c r="E53" s="10"/>
      <c r="F53" s="10"/>
      <c r="G53" s="10"/>
      <c r="H53" s="10"/>
      <c r="I53" s="8"/>
      <c r="J53" s="8"/>
      <c r="K53" s="10"/>
      <c r="L53" s="10"/>
      <c r="M53" s="10"/>
      <c r="N53" s="10"/>
      <c r="O53" s="10"/>
      <c r="P53" s="10"/>
      <c r="Q53" s="8"/>
      <c r="R53" s="8"/>
      <c r="S53" s="10"/>
      <c r="T53" s="10"/>
      <c r="U53" s="10"/>
      <c r="V53" s="10"/>
      <c r="W53" s="10"/>
      <c r="X53" s="10"/>
    </row>
    <row r="54" spans="1:24">
      <c r="A54" s="8"/>
      <c r="B54" s="8"/>
      <c r="C54" s="10"/>
      <c r="D54" s="10"/>
      <c r="E54" s="10"/>
      <c r="F54" s="10"/>
      <c r="G54" s="10"/>
      <c r="H54" s="10"/>
      <c r="I54" s="8"/>
      <c r="J54" s="8"/>
      <c r="K54" s="10"/>
      <c r="L54" s="10"/>
      <c r="M54" s="10"/>
      <c r="N54" s="10"/>
      <c r="O54" s="10"/>
      <c r="P54" s="10"/>
      <c r="Q54" s="8"/>
      <c r="R54" s="8"/>
      <c r="S54" s="10"/>
      <c r="T54" s="10"/>
      <c r="U54" s="10"/>
      <c r="V54" s="10"/>
      <c r="W54" s="10"/>
      <c r="X54" s="10"/>
    </row>
    <row r="55" spans="1:24">
      <c r="A55" s="8"/>
      <c r="B55" s="8"/>
      <c r="C55" s="10"/>
      <c r="D55" s="10"/>
      <c r="E55" s="10"/>
      <c r="F55" s="10"/>
      <c r="G55" s="10"/>
      <c r="H55" s="10"/>
      <c r="I55" s="8"/>
      <c r="J55" s="8"/>
      <c r="K55" s="10"/>
      <c r="L55" s="10"/>
      <c r="M55" s="10"/>
      <c r="N55" s="10"/>
      <c r="O55" s="10"/>
      <c r="P55" s="10"/>
      <c r="Q55" s="8"/>
      <c r="R55" s="8"/>
      <c r="S55" s="10"/>
      <c r="T55" s="10"/>
      <c r="U55" s="10"/>
      <c r="V55" s="10"/>
      <c r="W55" s="10"/>
      <c r="X55" s="10"/>
    </row>
    <row r="56" spans="1:24">
      <c r="A56" s="8"/>
      <c r="B56" s="8"/>
      <c r="C56" s="10"/>
      <c r="D56" s="10"/>
      <c r="E56" s="10"/>
      <c r="F56" s="10"/>
      <c r="G56" s="10"/>
      <c r="H56" s="10"/>
      <c r="I56" s="8"/>
      <c r="J56" s="8"/>
      <c r="K56" s="10"/>
      <c r="L56" s="10"/>
      <c r="M56" s="10"/>
      <c r="N56" s="10"/>
      <c r="O56" s="10"/>
      <c r="P56" s="10"/>
      <c r="Q56" s="8"/>
      <c r="R56" s="8"/>
      <c r="S56" s="10"/>
      <c r="T56" s="10"/>
      <c r="U56" s="10"/>
      <c r="V56" s="10"/>
      <c r="W56" s="10"/>
      <c r="X56" s="10"/>
    </row>
    <row r="57" spans="1:24">
      <c r="A57" s="8"/>
      <c r="B57" s="8"/>
      <c r="C57" s="10"/>
      <c r="D57" s="10"/>
      <c r="E57" s="10"/>
      <c r="F57" s="10"/>
      <c r="G57" s="10"/>
      <c r="H57" s="10"/>
      <c r="I57" s="8"/>
      <c r="J57" s="8"/>
      <c r="K57" s="10"/>
      <c r="L57" s="10"/>
      <c r="M57" s="10"/>
      <c r="N57" s="10"/>
      <c r="O57" s="10"/>
      <c r="P57" s="10"/>
      <c r="Q57" s="8"/>
      <c r="R57" s="8"/>
      <c r="S57" s="10"/>
      <c r="T57" s="10"/>
      <c r="U57" s="10"/>
      <c r="V57" s="10"/>
      <c r="W57" s="10"/>
      <c r="X57" s="10"/>
    </row>
    <row r="58" spans="1:24">
      <c r="A58" s="8"/>
      <c r="B58" s="8"/>
      <c r="C58" s="10"/>
      <c r="D58" s="10"/>
      <c r="E58" s="10"/>
      <c r="F58" s="10"/>
      <c r="G58" s="10"/>
      <c r="H58" s="10"/>
      <c r="I58" s="8"/>
      <c r="J58" s="8"/>
      <c r="K58" s="10"/>
      <c r="L58" s="10"/>
      <c r="M58" s="10"/>
      <c r="N58" s="10"/>
      <c r="O58" s="10"/>
      <c r="P58" s="10"/>
      <c r="Q58" s="8"/>
      <c r="R58" s="8"/>
      <c r="S58" s="10"/>
      <c r="T58" s="10"/>
      <c r="U58" s="10"/>
      <c r="V58" s="10"/>
      <c r="W58" s="10"/>
      <c r="X58" s="10"/>
    </row>
    <row r="59" spans="1:24">
      <c r="A59" s="8"/>
      <c r="B59" s="8"/>
      <c r="C59" s="10"/>
      <c r="D59" s="10"/>
      <c r="E59" s="10"/>
      <c r="F59" s="10"/>
      <c r="G59" s="10"/>
      <c r="H59" s="10"/>
      <c r="I59" s="8"/>
      <c r="J59" s="8"/>
      <c r="K59" s="10"/>
      <c r="L59" s="10"/>
      <c r="M59" s="10"/>
      <c r="N59" s="10"/>
      <c r="O59" s="10"/>
      <c r="P59" s="10"/>
      <c r="Q59" s="8"/>
      <c r="R59" s="8"/>
      <c r="S59" s="10"/>
      <c r="T59" s="10"/>
      <c r="U59" s="10"/>
      <c r="V59" s="10"/>
      <c r="W59" s="10"/>
      <c r="X59" s="10"/>
    </row>
    <row r="60" spans="1:24">
      <c r="A60" s="8"/>
      <c r="B60" s="8"/>
      <c r="C60" s="10"/>
      <c r="D60" s="10"/>
      <c r="E60" s="10"/>
      <c r="F60" s="10"/>
      <c r="G60" s="10"/>
      <c r="H60" s="10"/>
      <c r="I60" s="8"/>
      <c r="J60" s="8"/>
      <c r="K60" s="10"/>
      <c r="L60" s="10"/>
      <c r="M60" s="10"/>
      <c r="N60" s="10"/>
      <c r="O60" s="10"/>
      <c r="P60" s="10"/>
      <c r="Q60" s="8"/>
      <c r="R60" s="8"/>
      <c r="S60" s="10"/>
      <c r="T60" s="10"/>
      <c r="U60" s="10"/>
      <c r="V60" s="10"/>
      <c r="W60" s="10"/>
      <c r="X60" s="10"/>
    </row>
    <row r="61" spans="1:24">
      <c r="A61" s="8"/>
      <c r="B61" s="8"/>
      <c r="C61" s="10"/>
      <c r="D61" s="10"/>
      <c r="E61" s="10"/>
      <c r="F61" s="10"/>
      <c r="G61" s="10"/>
      <c r="H61" s="10"/>
      <c r="I61" s="8"/>
      <c r="J61" s="8"/>
      <c r="K61" s="10"/>
      <c r="L61" s="10"/>
      <c r="M61" s="10"/>
      <c r="N61" s="10"/>
      <c r="O61" s="10"/>
      <c r="P61" s="10"/>
      <c r="Q61" s="8"/>
      <c r="R61" s="8"/>
      <c r="S61" s="10"/>
      <c r="T61" s="10"/>
      <c r="U61" s="10"/>
      <c r="V61" s="10"/>
      <c r="W61" s="10"/>
      <c r="X61" s="10"/>
    </row>
    <row r="62" spans="1:24">
      <c r="A62" s="8"/>
      <c r="B62" s="8"/>
      <c r="C62" s="10"/>
      <c r="D62" s="10"/>
      <c r="E62" s="10"/>
      <c r="F62" s="10"/>
      <c r="G62" s="10"/>
      <c r="H62" s="10"/>
      <c r="I62" s="8"/>
      <c r="J62" s="8"/>
      <c r="K62" s="10"/>
      <c r="L62" s="10"/>
      <c r="M62" s="10"/>
      <c r="N62" s="10"/>
      <c r="O62" s="10"/>
      <c r="P62" s="10"/>
      <c r="Q62" s="8"/>
      <c r="R62" s="8"/>
      <c r="S62" s="10"/>
      <c r="T62" s="10"/>
      <c r="U62" s="10"/>
      <c r="V62" s="10"/>
      <c r="W62" s="10"/>
      <c r="X62" s="10"/>
    </row>
    <row r="63" spans="1:24">
      <c r="A63" s="8"/>
      <c r="B63" s="8"/>
      <c r="C63" s="10"/>
      <c r="D63" s="10"/>
      <c r="E63" s="10"/>
      <c r="F63" s="10"/>
      <c r="G63" s="10"/>
      <c r="H63" s="10"/>
      <c r="I63" s="8"/>
      <c r="J63" s="8"/>
      <c r="K63" s="10"/>
      <c r="L63" s="10"/>
      <c r="M63" s="10"/>
      <c r="N63" s="10"/>
      <c r="O63" s="10"/>
      <c r="P63" s="10"/>
      <c r="Q63" s="8"/>
      <c r="R63" s="8"/>
      <c r="S63" s="10"/>
      <c r="T63" s="10"/>
      <c r="U63" s="10"/>
      <c r="V63" s="10"/>
      <c r="W63" s="10"/>
      <c r="X63" s="10"/>
    </row>
    <row r="64" spans="1:24">
      <c r="A64" s="8"/>
      <c r="B64" s="8"/>
      <c r="C64" s="10"/>
      <c r="D64" s="10"/>
      <c r="E64" s="10"/>
      <c r="F64" s="10"/>
      <c r="G64" s="10"/>
      <c r="H64" s="10"/>
      <c r="I64" s="8"/>
      <c r="J64" s="8"/>
      <c r="K64" s="10"/>
      <c r="L64" s="10"/>
      <c r="M64" s="10"/>
      <c r="N64" s="10"/>
      <c r="O64" s="10"/>
      <c r="P64" s="10"/>
      <c r="Q64" s="8"/>
      <c r="R64" s="8"/>
      <c r="S64" s="10"/>
      <c r="T64" s="10"/>
      <c r="U64" s="10"/>
      <c r="V64" s="10"/>
      <c r="W64" s="10"/>
      <c r="X64" s="10"/>
    </row>
    <row r="65" spans="1:24">
      <c r="A65" s="8"/>
      <c r="B65" s="8"/>
      <c r="C65" s="10"/>
      <c r="D65" s="10"/>
      <c r="E65" s="10"/>
      <c r="F65" s="10"/>
      <c r="G65" s="10"/>
      <c r="H65" s="10"/>
      <c r="I65" s="8"/>
      <c r="J65" s="8"/>
      <c r="K65" s="10"/>
      <c r="L65" s="10"/>
      <c r="M65" s="10"/>
      <c r="N65" s="10"/>
      <c r="O65" s="10"/>
      <c r="P65" s="10"/>
      <c r="Q65" s="8"/>
      <c r="R65" s="8"/>
      <c r="S65" s="10"/>
      <c r="T65" s="10"/>
      <c r="U65" s="10"/>
      <c r="V65" s="10"/>
      <c r="W65" s="10"/>
      <c r="X65" s="10"/>
    </row>
    <row r="66" spans="1:24">
      <c r="A66" s="8"/>
      <c r="B66" s="8"/>
      <c r="C66" s="10"/>
      <c r="D66" s="10"/>
      <c r="E66" s="10"/>
      <c r="F66" s="10"/>
      <c r="G66" s="10"/>
      <c r="H66" s="10"/>
      <c r="I66" s="8"/>
      <c r="J66" s="8"/>
      <c r="K66" s="10"/>
      <c r="L66" s="10"/>
      <c r="M66" s="10"/>
      <c r="N66" s="10"/>
      <c r="O66" s="10"/>
      <c r="P66" s="10"/>
      <c r="Q66" s="8"/>
      <c r="R66" s="8"/>
      <c r="S66" s="10"/>
      <c r="T66" s="10"/>
      <c r="U66" s="10"/>
      <c r="V66" s="10"/>
      <c r="W66" s="10"/>
      <c r="X66" s="10"/>
    </row>
    <row r="67" spans="1:24">
      <c r="A67" s="8"/>
      <c r="B67" s="8"/>
      <c r="C67" s="10"/>
      <c r="D67" s="10"/>
      <c r="E67" s="10"/>
      <c r="F67" s="10"/>
      <c r="G67" s="10"/>
      <c r="H67" s="10"/>
      <c r="I67" s="8"/>
      <c r="J67" s="8"/>
      <c r="K67" s="10"/>
      <c r="L67" s="10"/>
      <c r="M67" s="10"/>
      <c r="N67" s="10"/>
      <c r="O67" s="10"/>
      <c r="P67" s="10"/>
      <c r="Q67" s="8"/>
      <c r="R67" s="8"/>
      <c r="S67" s="10"/>
      <c r="T67" s="10"/>
      <c r="U67" s="10"/>
      <c r="V67" s="10"/>
      <c r="W67" s="10"/>
      <c r="X67" s="10"/>
    </row>
    <row r="68" spans="1:24">
      <c r="A68" s="8"/>
      <c r="B68" s="8"/>
      <c r="C68" s="10"/>
      <c r="D68" s="10"/>
      <c r="E68" s="10"/>
      <c r="F68" s="10"/>
      <c r="G68" s="10"/>
      <c r="H68" s="10"/>
      <c r="I68" s="8"/>
      <c r="J68" s="8"/>
      <c r="K68" s="10"/>
      <c r="L68" s="10"/>
      <c r="M68" s="10"/>
      <c r="N68" s="10"/>
      <c r="O68" s="10"/>
      <c r="P68" s="10"/>
      <c r="Q68" s="8"/>
      <c r="R68" s="8"/>
      <c r="S68" s="10"/>
      <c r="T68" s="10"/>
      <c r="U68" s="10"/>
      <c r="V68" s="10"/>
      <c r="W68" s="10"/>
      <c r="X68" s="10"/>
    </row>
    <row r="69" spans="1:24">
      <c r="A69" s="8"/>
      <c r="B69" s="8"/>
      <c r="C69" s="10"/>
      <c r="D69" s="10"/>
      <c r="E69" s="10"/>
      <c r="F69" s="10"/>
      <c r="G69" s="10"/>
      <c r="H69" s="10"/>
      <c r="I69" s="8"/>
      <c r="J69" s="8"/>
      <c r="K69" s="10"/>
      <c r="L69" s="10"/>
      <c r="M69" s="10"/>
      <c r="N69" s="10"/>
      <c r="O69" s="10"/>
      <c r="P69" s="10"/>
      <c r="Q69" s="8"/>
      <c r="R69" s="8"/>
      <c r="S69" s="10"/>
      <c r="T69" s="10"/>
      <c r="U69" s="10"/>
      <c r="V69" s="10"/>
      <c r="W69" s="10"/>
      <c r="X69" s="10"/>
    </row>
    <row r="70" spans="1:24">
      <c r="A70" s="8"/>
      <c r="B70" s="8"/>
      <c r="C70" s="10"/>
      <c r="D70" s="10"/>
      <c r="E70" s="10"/>
      <c r="F70" s="10"/>
      <c r="G70" s="10"/>
      <c r="H70" s="10"/>
      <c r="I70" s="8"/>
      <c r="J70" s="8"/>
      <c r="K70" s="10"/>
      <c r="L70" s="10"/>
      <c r="M70" s="10"/>
      <c r="N70" s="10"/>
      <c r="O70" s="10"/>
      <c r="P70" s="10"/>
      <c r="Q70" s="8"/>
      <c r="R70" s="8"/>
      <c r="S70" s="10"/>
      <c r="T70" s="10"/>
      <c r="U70" s="10"/>
      <c r="V70" s="10"/>
      <c r="W70" s="10"/>
      <c r="X70" s="10"/>
    </row>
    <row r="71" spans="1:24">
      <c r="A71" s="8"/>
      <c r="B71" s="8"/>
      <c r="C71" s="10"/>
      <c r="D71" s="10"/>
      <c r="E71" s="10"/>
      <c r="F71" s="10"/>
      <c r="G71" s="10"/>
      <c r="H71" s="10"/>
      <c r="I71" s="8"/>
      <c r="J71" s="8"/>
      <c r="K71" s="10"/>
      <c r="L71" s="10"/>
      <c r="M71" s="10"/>
      <c r="N71" s="10"/>
      <c r="O71" s="10"/>
      <c r="P71" s="10"/>
      <c r="Q71" s="8"/>
      <c r="R71" s="8"/>
      <c r="S71" s="10"/>
      <c r="T71" s="10"/>
      <c r="U71" s="10"/>
      <c r="V71" s="10"/>
      <c r="W71" s="10"/>
      <c r="X71" s="10"/>
    </row>
    <row r="72" spans="1:24">
      <c r="A72" s="8"/>
      <c r="B72" s="8"/>
      <c r="C72" s="10"/>
      <c r="D72" s="10"/>
      <c r="E72" s="10"/>
      <c r="F72" s="10"/>
      <c r="G72" s="10"/>
      <c r="H72" s="10"/>
      <c r="I72" s="8"/>
      <c r="J72" s="8"/>
      <c r="K72" s="10"/>
      <c r="L72" s="10"/>
      <c r="M72" s="10"/>
      <c r="N72" s="10"/>
      <c r="O72" s="10"/>
      <c r="P72" s="10"/>
      <c r="Q72" s="8"/>
      <c r="R72" s="8"/>
      <c r="S72" s="10"/>
      <c r="T72" s="10"/>
      <c r="U72" s="10"/>
      <c r="V72" s="10"/>
      <c r="W72" s="10"/>
      <c r="X72" s="10"/>
    </row>
    <row r="73" spans="1:24">
      <c r="A73" s="8"/>
      <c r="B73" s="8"/>
      <c r="C73" s="10"/>
      <c r="D73" s="10"/>
      <c r="E73" s="10"/>
      <c r="F73" s="10"/>
      <c r="G73" s="10"/>
      <c r="H73" s="10"/>
      <c r="I73" s="8"/>
      <c r="J73" s="8"/>
      <c r="K73" s="10"/>
      <c r="L73" s="10"/>
      <c r="M73" s="10"/>
      <c r="N73" s="10"/>
      <c r="O73" s="10"/>
      <c r="P73" s="10"/>
      <c r="Q73" s="8"/>
      <c r="R73" s="8"/>
      <c r="S73" s="10"/>
      <c r="T73" s="10"/>
      <c r="U73" s="10"/>
      <c r="V73" s="10"/>
      <c r="W73" s="10"/>
      <c r="X73" s="10"/>
    </row>
    <row r="74" spans="1:24">
      <c r="A74" s="8"/>
      <c r="B74" s="8"/>
      <c r="C74" s="10"/>
      <c r="D74" s="10"/>
      <c r="E74" s="10"/>
      <c r="F74" s="10"/>
      <c r="G74" s="10"/>
      <c r="H74" s="10"/>
      <c r="I74" s="8"/>
      <c r="J74" s="8"/>
      <c r="K74" s="10"/>
      <c r="L74" s="10"/>
      <c r="M74" s="10"/>
      <c r="N74" s="10"/>
      <c r="O74" s="10"/>
      <c r="P74" s="10"/>
      <c r="Q74" s="8"/>
      <c r="R74" s="8"/>
      <c r="S74" s="10"/>
      <c r="T74" s="10"/>
      <c r="U74" s="10"/>
      <c r="V74" s="10"/>
      <c r="W74" s="10"/>
      <c r="X74" s="10"/>
    </row>
    <row r="75" spans="1:24">
      <c r="A75" s="8"/>
      <c r="B75" s="8"/>
      <c r="C75" s="10"/>
      <c r="D75" s="10"/>
      <c r="E75" s="10"/>
      <c r="F75" s="10"/>
      <c r="G75" s="10"/>
      <c r="H75" s="10"/>
      <c r="I75" s="8"/>
      <c r="J75" s="8"/>
      <c r="K75" s="10"/>
      <c r="L75" s="10"/>
      <c r="M75" s="10"/>
      <c r="N75" s="10"/>
      <c r="O75" s="10"/>
      <c r="P75" s="10"/>
      <c r="Q75" s="8"/>
      <c r="R75" s="8"/>
      <c r="S75" s="10"/>
      <c r="T75" s="10"/>
      <c r="U75" s="10"/>
      <c r="V75" s="10"/>
      <c r="W75" s="10"/>
      <c r="X75" s="10"/>
    </row>
    <row r="76" spans="1:24">
      <c r="A76" s="8"/>
      <c r="B76" s="8"/>
      <c r="C76" s="10"/>
      <c r="D76" s="10"/>
      <c r="E76" s="10"/>
      <c r="F76" s="10"/>
      <c r="G76" s="10"/>
      <c r="H76" s="10"/>
      <c r="I76" s="8"/>
      <c r="J76" s="8"/>
      <c r="K76" s="10"/>
      <c r="L76" s="10"/>
      <c r="M76" s="10"/>
      <c r="N76" s="10"/>
      <c r="O76" s="10"/>
      <c r="P76" s="10"/>
      <c r="Q76" s="8"/>
      <c r="R76" s="8"/>
      <c r="S76" s="10"/>
      <c r="T76" s="10"/>
      <c r="U76" s="10"/>
      <c r="V76" s="10"/>
      <c r="W76" s="10"/>
      <c r="X76" s="10"/>
    </row>
    <row r="77" spans="1:24">
      <c r="A77" s="8"/>
      <c r="B77" s="8"/>
      <c r="C77" s="10"/>
      <c r="D77" s="10"/>
      <c r="E77" s="10"/>
      <c r="F77" s="10"/>
      <c r="G77" s="10"/>
      <c r="H77" s="10"/>
      <c r="I77" s="8"/>
      <c r="J77" s="8"/>
      <c r="K77" s="10"/>
      <c r="L77" s="10"/>
      <c r="M77" s="10"/>
      <c r="N77" s="10"/>
      <c r="O77" s="10"/>
      <c r="P77" s="10"/>
      <c r="Q77" s="8"/>
      <c r="R77" s="8"/>
      <c r="S77" s="10"/>
      <c r="T77" s="10"/>
      <c r="U77" s="10"/>
      <c r="V77" s="10"/>
      <c r="W77" s="10"/>
      <c r="X77" s="10"/>
    </row>
    <row r="78" spans="1:24">
      <c r="A78" s="8"/>
      <c r="B78" s="8"/>
      <c r="C78" s="10"/>
      <c r="D78" s="10"/>
      <c r="E78" s="10"/>
      <c r="F78" s="10"/>
      <c r="G78" s="10"/>
      <c r="H78" s="10"/>
      <c r="I78" s="8"/>
      <c r="J78" s="8"/>
      <c r="K78" s="10"/>
      <c r="L78" s="10"/>
      <c r="M78" s="10"/>
      <c r="N78" s="10"/>
      <c r="O78" s="10"/>
      <c r="P78" s="10"/>
      <c r="Q78" s="8"/>
      <c r="R78" s="8"/>
      <c r="S78" s="10"/>
      <c r="T78" s="10"/>
      <c r="U78" s="10"/>
      <c r="V78" s="10"/>
      <c r="W78" s="10"/>
      <c r="X78" s="10"/>
    </row>
    <row r="79" spans="1:24">
      <c r="A79" s="8"/>
      <c r="B79" s="8"/>
      <c r="C79" s="10"/>
      <c r="D79" s="10"/>
      <c r="E79" s="10"/>
      <c r="F79" s="10"/>
      <c r="G79" s="10"/>
      <c r="H79" s="10"/>
      <c r="I79" s="8"/>
      <c r="J79" s="8"/>
      <c r="K79" s="10"/>
      <c r="L79" s="10"/>
      <c r="M79" s="10"/>
      <c r="N79" s="10"/>
      <c r="O79" s="10"/>
      <c r="P79" s="10"/>
      <c r="Q79" s="8"/>
      <c r="R79" s="8"/>
      <c r="S79" s="10"/>
      <c r="T79" s="10"/>
      <c r="U79" s="10"/>
      <c r="V79" s="10"/>
      <c r="W79" s="10"/>
      <c r="X79" s="10"/>
    </row>
    <row r="80" spans="1:24">
      <c r="A80" s="8"/>
      <c r="B80" s="8"/>
      <c r="C80" s="10"/>
      <c r="D80" s="10"/>
      <c r="E80" s="10"/>
      <c r="F80" s="10"/>
      <c r="G80" s="10"/>
      <c r="H80" s="10"/>
      <c r="I80" s="8"/>
      <c r="J80" s="8"/>
      <c r="K80" s="10"/>
      <c r="L80" s="10"/>
      <c r="M80" s="10"/>
      <c r="N80" s="10"/>
      <c r="O80" s="10"/>
      <c r="P80" s="10"/>
      <c r="Q80" s="8"/>
      <c r="R80" s="8"/>
      <c r="S80" s="10"/>
      <c r="T80" s="10"/>
      <c r="U80" s="10"/>
      <c r="V80" s="10"/>
      <c r="W80" s="10"/>
      <c r="X80" s="10"/>
    </row>
    <row r="81" spans="1:24">
      <c r="A81" s="8"/>
      <c r="B81" s="8"/>
      <c r="C81" s="10"/>
      <c r="D81" s="10"/>
      <c r="E81" s="10"/>
      <c r="F81" s="10"/>
      <c r="G81" s="10"/>
      <c r="H81" s="10"/>
      <c r="I81" s="8"/>
      <c r="J81" s="8"/>
      <c r="K81" s="10"/>
      <c r="L81" s="10"/>
      <c r="M81" s="10"/>
      <c r="N81" s="10"/>
      <c r="O81" s="10"/>
      <c r="P81" s="10"/>
      <c r="Q81" s="8"/>
      <c r="R81" s="8"/>
      <c r="S81" s="10"/>
      <c r="T81" s="10"/>
      <c r="U81" s="10"/>
      <c r="V81" s="10"/>
      <c r="W81" s="10"/>
      <c r="X81" s="10"/>
    </row>
    <row r="82" spans="1:24">
      <c r="A82" s="8"/>
      <c r="B82" s="8"/>
      <c r="C82" s="10"/>
      <c r="D82" s="10"/>
      <c r="E82" s="10"/>
      <c r="F82" s="10"/>
      <c r="G82" s="10"/>
      <c r="H82" s="10"/>
      <c r="I82" s="8"/>
      <c r="J82" s="8"/>
      <c r="K82" s="10"/>
      <c r="L82" s="10"/>
      <c r="M82" s="10"/>
      <c r="N82" s="10"/>
      <c r="O82" s="10"/>
      <c r="P82" s="10"/>
      <c r="Q82" s="8"/>
      <c r="R82" s="8"/>
      <c r="S82" s="10"/>
      <c r="T82" s="10"/>
      <c r="U82" s="10"/>
      <c r="V82" s="10"/>
      <c r="W82" s="10"/>
      <c r="X82" s="10"/>
    </row>
    <row r="83" spans="1:24">
      <c r="A83" s="8"/>
      <c r="B83" s="8"/>
      <c r="C83" s="10"/>
      <c r="D83" s="10"/>
      <c r="E83" s="10"/>
      <c r="F83" s="10"/>
      <c r="G83" s="10"/>
      <c r="H83" s="10"/>
      <c r="I83" s="8"/>
      <c r="J83" s="8"/>
      <c r="K83" s="10"/>
      <c r="L83" s="10"/>
      <c r="M83" s="10"/>
      <c r="N83" s="10"/>
      <c r="O83" s="10"/>
      <c r="P83" s="10"/>
      <c r="Q83" s="8"/>
      <c r="R83" s="8"/>
      <c r="S83" s="10"/>
      <c r="T83" s="10"/>
      <c r="U83" s="10"/>
      <c r="V83" s="10"/>
      <c r="W83" s="10"/>
      <c r="X83" s="10"/>
    </row>
    <row r="84" spans="1:24">
      <c r="A84" s="8"/>
      <c r="B84" s="8"/>
      <c r="C84" s="10"/>
      <c r="D84" s="10"/>
      <c r="E84" s="10"/>
      <c r="F84" s="10"/>
      <c r="G84" s="10"/>
      <c r="H84" s="10"/>
      <c r="I84" s="8"/>
      <c r="J84" s="8"/>
      <c r="K84" s="10"/>
      <c r="L84" s="10"/>
      <c r="M84" s="10"/>
      <c r="N84" s="10"/>
      <c r="O84" s="10"/>
      <c r="P84" s="10"/>
      <c r="Q84" s="8"/>
      <c r="R84" s="8"/>
      <c r="S84" s="10"/>
      <c r="T84" s="10"/>
      <c r="U84" s="10"/>
      <c r="V84" s="10"/>
      <c r="W84" s="10"/>
      <c r="X84" s="10"/>
    </row>
    <row r="85" spans="1:24">
      <c r="A85" s="8"/>
      <c r="B85" s="8"/>
      <c r="C85" s="10"/>
      <c r="D85" s="10"/>
      <c r="E85" s="10"/>
      <c r="F85" s="10"/>
      <c r="G85" s="10"/>
      <c r="H85" s="10"/>
      <c r="I85" s="8"/>
      <c r="J85" s="8"/>
      <c r="K85" s="10"/>
      <c r="L85" s="10"/>
      <c r="M85" s="10"/>
      <c r="N85" s="10"/>
      <c r="O85" s="10"/>
      <c r="P85" s="10"/>
      <c r="Q85" s="8"/>
      <c r="R85" s="8"/>
      <c r="S85" s="10"/>
      <c r="T85" s="10"/>
      <c r="U85" s="10"/>
      <c r="V85" s="10"/>
      <c r="W85" s="10"/>
      <c r="X85" s="10"/>
    </row>
    <row r="86" spans="1:24">
      <c r="A86" s="8"/>
      <c r="B86" s="8"/>
      <c r="C86" s="10"/>
      <c r="D86" s="10"/>
      <c r="E86" s="10"/>
      <c r="F86" s="10"/>
      <c r="G86" s="10"/>
      <c r="H86" s="10"/>
      <c r="I86" s="8"/>
      <c r="J86" s="8"/>
      <c r="K86" s="10"/>
      <c r="L86" s="10"/>
      <c r="M86" s="10"/>
      <c r="N86" s="10"/>
      <c r="O86" s="10"/>
      <c r="P86" s="10"/>
      <c r="Q86" s="8"/>
      <c r="R86" s="8"/>
      <c r="S86" s="10"/>
      <c r="T86" s="10"/>
      <c r="U86" s="10"/>
      <c r="V86" s="10"/>
      <c r="W86" s="10"/>
      <c r="X86" s="10"/>
    </row>
    <row r="87" spans="1:24">
      <c r="A87" s="8"/>
      <c r="B87" s="8"/>
      <c r="C87" s="10"/>
      <c r="D87" s="10"/>
      <c r="E87" s="10"/>
      <c r="F87" s="10"/>
      <c r="G87" s="10"/>
      <c r="H87" s="10"/>
      <c r="I87" s="8"/>
      <c r="J87" s="8"/>
      <c r="K87" s="10"/>
      <c r="L87" s="10"/>
      <c r="M87" s="10"/>
      <c r="N87" s="10"/>
      <c r="O87" s="10"/>
      <c r="P87" s="10"/>
      <c r="Q87" s="8"/>
      <c r="R87" s="8"/>
      <c r="S87" s="10"/>
      <c r="T87" s="10"/>
      <c r="U87" s="10"/>
      <c r="V87" s="10"/>
      <c r="W87" s="10"/>
      <c r="X87" s="10"/>
    </row>
    <row r="88" spans="1:24">
      <c r="A88" s="8"/>
      <c r="B88" s="8"/>
      <c r="C88" s="10"/>
      <c r="D88" s="10"/>
      <c r="E88" s="10"/>
      <c r="F88" s="10"/>
      <c r="G88" s="10"/>
      <c r="H88" s="10"/>
      <c r="I88" s="8"/>
      <c r="J88" s="8"/>
      <c r="K88" s="10"/>
      <c r="L88" s="10"/>
      <c r="M88" s="10"/>
      <c r="N88" s="10"/>
      <c r="O88" s="10"/>
      <c r="P88" s="10"/>
      <c r="Q88" s="8"/>
      <c r="R88" s="8"/>
      <c r="S88" s="10"/>
      <c r="T88" s="10"/>
      <c r="U88" s="10"/>
      <c r="V88" s="10"/>
      <c r="W88" s="10"/>
      <c r="X88" s="10"/>
    </row>
    <row r="89" spans="1:24">
      <c r="A89" s="8"/>
      <c r="B89" s="8"/>
      <c r="C89" s="10"/>
      <c r="D89" s="10"/>
      <c r="E89" s="10"/>
      <c r="F89" s="10"/>
      <c r="G89" s="10"/>
      <c r="H89" s="10"/>
      <c r="I89" s="8"/>
      <c r="J89" s="8"/>
      <c r="K89" s="10"/>
      <c r="L89" s="10"/>
      <c r="M89" s="10"/>
      <c r="N89" s="10"/>
      <c r="O89" s="10"/>
      <c r="P89" s="10"/>
      <c r="Q89" s="8"/>
      <c r="R89" s="8"/>
      <c r="S89" s="10"/>
      <c r="T89" s="10"/>
      <c r="U89" s="10"/>
      <c r="V89" s="10"/>
      <c r="W89" s="10"/>
      <c r="X89" s="10"/>
    </row>
    <row r="90" spans="1:24">
      <c r="A90" s="8"/>
      <c r="B90" s="8"/>
      <c r="C90" s="10"/>
      <c r="D90" s="10"/>
      <c r="E90" s="10"/>
      <c r="F90" s="10"/>
      <c r="G90" s="10"/>
      <c r="H90" s="10"/>
      <c r="I90" s="8"/>
      <c r="J90" s="8"/>
      <c r="K90" s="10"/>
      <c r="L90" s="10"/>
      <c r="M90" s="10"/>
      <c r="N90" s="10"/>
      <c r="O90" s="10"/>
      <c r="P90" s="10"/>
      <c r="Q90" s="8"/>
      <c r="R90" s="8"/>
      <c r="S90" s="10"/>
      <c r="T90" s="10"/>
      <c r="U90" s="10"/>
      <c r="V90" s="10"/>
      <c r="W90" s="10"/>
      <c r="X90" s="10"/>
    </row>
    <row r="91" spans="1:24">
      <c r="A91" s="8"/>
      <c r="B91" s="8"/>
      <c r="C91" s="10"/>
      <c r="D91" s="10"/>
      <c r="E91" s="10"/>
      <c r="F91" s="10"/>
      <c r="G91" s="10"/>
      <c r="H91" s="10"/>
      <c r="I91" s="8"/>
      <c r="J91" s="8"/>
      <c r="K91" s="10"/>
      <c r="L91" s="10"/>
      <c r="M91" s="10"/>
      <c r="N91" s="10"/>
      <c r="O91" s="10"/>
      <c r="P91" s="10"/>
      <c r="Q91" s="8"/>
      <c r="R91" s="8"/>
      <c r="S91" s="10"/>
      <c r="T91" s="10"/>
      <c r="U91" s="10"/>
      <c r="V91" s="10"/>
      <c r="W91" s="10"/>
      <c r="X91" s="10"/>
    </row>
    <row r="92" spans="1:24">
      <c r="A92" s="8"/>
      <c r="B92" s="8"/>
      <c r="C92" s="10"/>
      <c r="D92" s="10"/>
      <c r="E92" s="10"/>
      <c r="F92" s="10"/>
      <c r="G92" s="10"/>
      <c r="H92" s="10"/>
      <c r="I92" s="8"/>
      <c r="J92" s="8"/>
      <c r="K92" s="10"/>
      <c r="L92" s="10"/>
      <c r="M92" s="10"/>
      <c r="N92" s="10"/>
      <c r="O92" s="10"/>
      <c r="P92" s="10"/>
      <c r="Q92" s="8"/>
      <c r="R92" s="8"/>
      <c r="S92" s="10"/>
      <c r="T92" s="10"/>
      <c r="U92" s="10"/>
      <c r="V92" s="10"/>
      <c r="W92" s="10"/>
      <c r="X92" s="10"/>
    </row>
    <row r="93" spans="1:24">
      <c r="A93" s="8"/>
      <c r="B93" s="8"/>
      <c r="C93" s="10"/>
      <c r="D93" s="10"/>
      <c r="E93" s="10"/>
      <c r="F93" s="10"/>
      <c r="G93" s="10"/>
      <c r="H93" s="10"/>
      <c r="I93" s="8"/>
      <c r="J93" s="8"/>
      <c r="K93" s="10"/>
      <c r="L93" s="10"/>
      <c r="M93" s="10"/>
      <c r="N93" s="10"/>
      <c r="O93" s="10"/>
      <c r="P93" s="10"/>
      <c r="Q93" s="8"/>
      <c r="R93" s="8"/>
      <c r="S93" s="10"/>
      <c r="T93" s="10"/>
      <c r="U93" s="10"/>
      <c r="V93" s="10"/>
      <c r="W93" s="10"/>
      <c r="X93" s="10"/>
    </row>
    <row r="94" spans="1:24">
      <c r="A94" s="8"/>
      <c r="B94" s="8"/>
      <c r="C94" s="10"/>
      <c r="D94" s="10"/>
      <c r="E94" s="10"/>
      <c r="F94" s="10"/>
      <c r="G94" s="10"/>
      <c r="H94" s="10"/>
      <c r="I94" s="8"/>
      <c r="J94" s="8"/>
      <c r="K94" s="10"/>
      <c r="L94" s="10"/>
      <c r="M94" s="10"/>
      <c r="N94" s="10"/>
      <c r="O94" s="10"/>
      <c r="P94" s="10"/>
      <c r="Q94" s="8"/>
      <c r="R94" s="8"/>
      <c r="S94" s="10"/>
      <c r="T94" s="10"/>
      <c r="U94" s="10"/>
      <c r="V94" s="10"/>
      <c r="W94" s="10"/>
      <c r="X94" s="10"/>
    </row>
    <row r="95" spans="1:24">
      <c r="A95" s="8"/>
      <c r="B95" s="8"/>
      <c r="C95" s="10"/>
      <c r="D95" s="10"/>
      <c r="E95" s="10"/>
      <c r="F95" s="10"/>
      <c r="G95" s="10"/>
      <c r="H95" s="10"/>
      <c r="I95" s="8"/>
      <c r="J95" s="8"/>
      <c r="K95" s="10"/>
      <c r="L95" s="10"/>
      <c r="M95" s="10"/>
      <c r="N95" s="10"/>
      <c r="O95" s="10"/>
      <c r="P95" s="10"/>
      <c r="Q95" s="8"/>
      <c r="R95" s="8"/>
      <c r="S95" s="10"/>
      <c r="T95" s="10"/>
      <c r="U95" s="10"/>
      <c r="V95" s="10"/>
      <c r="W95" s="10"/>
      <c r="X95" s="10"/>
    </row>
    <row r="96" spans="1:24">
      <c r="A96" s="8"/>
      <c r="B96" s="8"/>
      <c r="C96" s="10"/>
      <c r="D96" s="10"/>
      <c r="E96" s="10"/>
      <c r="F96" s="10"/>
      <c r="G96" s="10"/>
      <c r="H96" s="10"/>
      <c r="I96" s="8"/>
      <c r="J96" s="8"/>
      <c r="K96" s="10"/>
      <c r="L96" s="10"/>
      <c r="M96" s="10"/>
      <c r="N96" s="10"/>
      <c r="O96" s="10"/>
      <c r="P96" s="10"/>
      <c r="Q96" s="8"/>
      <c r="R96" s="8"/>
      <c r="S96" s="10"/>
      <c r="T96" s="10"/>
      <c r="U96" s="10"/>
      <c r="V96" s="10"/>
      <c r="W96" s="10"/>
      <c r="X96" s="10"/>
    </row>
    <row r="97" spans="1:24">
      <c r="A97" s="8"/>
      <c r="B97" s="8"/>
      <c r="C97" s="10"/>
      <c r="D97" s="10"/>
      <c r="E97" s="10"/>
      <c r="F97" s="10"/>
      <c r="G97" s="10"/>
      <c r="H97" s="10"/>
      <c r="I97" s="8"/>
      <c r="J97" s="8"/>
      <c r="K97" s="10"/>
      <c r="L97" s="10"/>
      <c r="M97" s="10"/>
      <c r="N97" s="10"/>
      <c r="O97" s="10"/>
      <c r="P97" s="10"/>
      <c r="Q97" s="8"/>
      <c r="R97" s="8"/>
      <c r="S97" s="10"/>
      <c r="T97" s="10"/>
      <c r="U97" s="10"/>
      <c r="V97" s="10"/>
      <c r="W97" s="10"/>
      <c r="X97" s="10"/>
    </row>
    <row r="98" spans="1:24">
      <c r="A98" s="8"/>
      <c r="B98" s="8"/>
      <c r="C98" s="10"/>
      <c r="D98" s="10"/>
      <c r="E98" s="10"/>
      <c r="F98" s="10"/>
      <c r="G98" s="10"/>
      <c r="H98" s="10"/>
      <c r="I98" s="8"/>
      <c r="J98" s="8"/>
      <c r="K98" s="10"/>
      <c r="L98" s="10"/>
      <c r="M98" s="10"/>
      <c r="N98" s="10"/>
      <c r="O98" s="10"/>
      <c r="P98" s="10"/>
      <c r="Q98" s="8"/>
      <c r="R98" s="8"/>
      <c r="S98" s="10"/>
      <c r="T98" s="10"/>
      <c r="U98" s="10"/>
      <c r="V98" s="10"/>
      <c r="W98" s="10"/>
      <c r="X98" s="10"/>
    </row>
    <row r="99" spans="1:24">
      <c r="A99" s="8"/>
      <c r="B99" s="8"/>
      <c r="C99" s="10"/>
      <c r="D99" s="10"/>
      <c r="E99" s="10"/>
      <c r="F99" s="10"/>
      <c r="G99" s="10"/>
      <c r="H99" s="10"/>
      <c r="I99" s="8"/>
      <c r="J99" s="8"/>
      <c r="K99" s="10"/>
      <c r="L99" s="10"/>
      <c r="M99" s="10"/>
      <c r="N99" s="10"/>
      <c r="O99" s="10"/>
      <c r="P99" s="10"/>
      <c r="Q99" s="8"/>
      <c r="R99" s="8"/>
      <c r="S99" s="10"/>
      <c r="T99" s="10"/>
      <c r="U99" s="10"/>
      <c r="V99" s="10"/>
      <c r="W99" s="10"/>
      <c r="X99" s="10"/>
    </row>
    <row r="100" spans="1:24">
      <c r="A100" s="8"/>
      <c r="B100" s="8"/>
      <c r="C100" s="10"/>
      <c r="D100" s="10"/>
      <c r="E100" s="10"/>
      <c r="F100" s="10"/>
      <c r="G100" s="10"/>
      <c r="H100" s="10"/>
      <c r="I100" s="8"/>
      <c r="J100" s="8"/>
      <c r="K100" s="10"/>
      <c r="L100" s="10"/>
      <c r="M100" s="10"/>
      <c r="N100" s="10"/>
      <c r="O100" s="10"/>
      <c r="P100" s="10"/>
      <c r="Q100" s="8"/>
      <c r="R100" s="8"/>
      <c r="S100" s="10"/>
      <c r="T100" s="10"/>
      <c r="U100" s="10"/>
      <c r="V100" s="10"/>
      <c r="W100" s="10"/>
      <c r="X100" s="10"/>
    </row>
    <row r="101" spans="1:24">
      <c r="A101" s="8"/>
      <c r="B101" s="8"/>
      <c r="C101" s="10"/>
      <c r="D101" s="10"/>
      <c r="E101" s="10"/>
      <c r="F101" s="10"/>
      <c r="G101" s="10"/>
      <c r="H101" s="10"/>
      <c r="I101" s="8"/>
      <c r="J101" s="8"/>
      <c r="K101" s="10"/>
      <c r="L101" s="10"/>
      <c r="M101" s="10"/>
      <c r="N101" s="10"/>
      <c r="O101" s="10"/>
      <c r="P101" s="10"/>
      <c r="Q101" s="8"/>
      <c r="R101" s="8"/>
      <c r="S101" s="10"/>
      <c r="T101" s="10"/>
      <c r="U101" s="10"/>
      <c r="V101" s="10"/>
      <c r="W101" s="10"/>
      <c r="X101" s="10"/>
    </row>
    <row r="102" spans="1:24">
      <c r="A102" s="8"/>
      <c r="B102" s="8"/>
      <c r="C102" s="10"/>
      <c r="D102" s="10"/>
      <c r="E102" s="10"/>
      <c r="F102" s="10"/>
      <c r="G102" s="10"/>
      <c r="H102" s="10"/>
      <c r="I102" s="8"/>
      <c r="J102" s="8"/>
      <c r="K102" s="10"/>
      <c r="L102" s="10"/>
      <c r="M102" s="10"/>
      <c r="N102" s="10"/>
      <c r="O102" s="10"/>
      <c r="P102" s="10"/>
      <c r="Q102" s="8"/>
      <c r="R102" s="8"/>
      <c r="S102" s="10"/>
      <c r="T102" s="10"/>
      <c r="U102" s="10"/>
      <c r="V102" s="10"/>
      <c r="W102" s="10"/>
      <c r="X102" s="10"/>
    </row>
    <row r="103" spans="1:24">
      <c r="A103" s="8"/>
      <c r="B103" s="8"/>
      <c r="C103" s="10"/>
      <c r="D103" s="10"/>
      <c r="E103" s="10"/>
      <c r="F103" s="10"/>
      <c r="G103" s="10"/>
      <c r="H103" s="10"/>
      <c r="I103" s="8"/>
      <c r="J103" s="8"/>
      <c r="K103" s="10"/>
      <c r="L103" s="10"/>
      <c r="M103" s="10"/>
      <c r="N103" s="10"/>
      <c r="O103" s="10"/>
      <c r="P103" s="10"/>
      <c r="Q103" s="8"/>
      <c r="R103" s="8"/>
      <c r="S103" s="10"/>
      <c r="T103" s="10"/>
      <c r="U103" s="10"/>
      <c r="V103" s="10"/>
      <c r="W103" s="10"/>
      <c r="X103" s="10"/>
    </row>
    <row r="104" spans="1:24">
      <c r="A104" s="8"/>
      <c r="B104" s="8"/>
      <c r="C104" s="10"/>
      <c r="D104" s="10"/>
      <c r="E104" s="10"/>
      <c r="F104" s="10"/>
      <c r="G104" s="10"/>
      <c r="H104" s="10"/>
      <c r="I104" s="8"/>
      <c r="J104" s="8"/>
      <c r="K104" s="10"/>
      <c r="L104" s="10"/>
      <c r="M104" s="10"/>
      <c r="N104" s="10"/>
      <c r="O104" s="10"/>
      <c r="P104" s="10"/>
      <c r="Q104" s="8"/>
      <c r="R104" s="8"/>
      <c r="S104" s="10"/>
      <c r="T104" s="10"/>
      <c r="U104" s="10"/>
      <c r="V104" s="10"/>
      <c r="W104" s="10"/>
      <c r="X104" s="10"/>
    </row>
    <row r="105" spans="1:24">
      <c r="A105" s="8"/>
      <c r="B105" s="8"/>
      <c r="C105" s="10"/>
      <c r="D105" s="10"/>
      <c r="E105" s="10"/>
      <c r="F105" s="10"/>
      <c r="G105" s="10"/>
      <c r="H105" s="10"/>
      <c r="I105" s="8"/>
      <c r="J105" s="8"/>
      <c r="K105" s="10"/>
      <c r="L105" s="10"/>
      <c r="M105" s="10"/>
      <c r="N105" s="10"/>
      <c r="O105" s="10"/>
      <c r="P105" s="10"/>
      <c r="Q105" s="8"/>
      <c r="R105" s="8"/>
      <c r="S105" s="10"/>
      <c r="T105" s="10"/>
      <c r="U105" s="10"/>
      <c r="V105" s="10"/>
      <c r="W105" s="10"/>
      <c r="X105" s="10"/>
    </row>
    <row r="106" spans="1:24">
      <c r="A106" s="8"/>
      <c r="B106" s="8"/>
      <c r="C106" s="10"/>
      <c r="D106" s="10"/>
      <c r="E106" s="10"/>
      <c r="F106" s="10"/>
      <c r="G106" s="10"/>
      <c r="H106" s="10"/>
      <c r="I106" s="8"/>
      <c r="J106" s="8"/>
      <c r="K106" s="10"/>
      <c r="L106" s="10"/>
      <c r="M106" s="10"/>
      <c r="N106" s="10"/>
      <c r="O106" s="10"/>
      <c r="P106" s="10"/>
      <c r="Q106" s="8"/>
      <c r="R106" s="8"/>
      <c r="S106" s="10"/>
      <c r="T106" s="10"/>
      <c r="U106" s="10"/>
      <c r="V106" s="10"/>
      <c r="W106" s="10"/>
      <c r="X106" s="10"/>
    </row>
    <row r="107" spans="1:24">
      <c r="A107" s="8"/>
      <c r="B107" s="8"/>
      <c r="C107" s="10"/>
      <c r="D107" s="10"/>
      <c r="E107" s="10"/>
      <c r="F107" s="10"/>
      <c r="G107" s="10"/>
      <c r="H107" s="10"/>
      <c r="I107" s="8"/>
      <c r="J107" s="8"/>
      <c r="K107" s="10"/>
      <c r="L107" s="10"/>
      <c r="M107" s="10"/>
      <c r="N107" s="10"/>
      <c r="O107" s="10"/>
      <c r="P107" s="10"/>
      <c r="Q107" s="8"/>
      <c r="R107" s="8"/>
      <c r="S107" s="10"/>
      <c r="T107" s="10"/>
      <c r="U107" s="10"/>
      <c r="V107" s="10"/>
      <c r="W107" s="10"/>
      <c r="X107" s="10"/>
    </row>
    <row r="108" spans="1:24">
      <c r="A108" s="8"/>
      <c r="B108" s="8"/>
      <c r="C108" s="10"/>
      <c r="D108" s="10"/>
      <c r="E108" s="10"/>
      <c r="F108" s="10"/>
      <c r="G108" s="10"/>
      <c r="H108" s="10"/>
      <c r="I108" s="8"/>
      <c r="J108" s="8"/>
      <c r="K108" s="10"/>
      <c r="L108" s="10"/>
      <c r="M108" s="10"/>
      <c r="N108" s="10"/>
      <c r="O108" s="10"/>
      <c r="P108" s="10"/>
      <c r="Q108" s="8"/>
      <c r="R108" s="8"/>
      <c r="S108" s="10"/>
      <c r="T108" s="10"/>
      <c r="U108" s="10"/>
      <c r="V108" s="10"/>
      <c r="W108" s="10"/>
      <c r="X108" s="10"/>
    </row>
    <row r="109" spans="1:24">
      <c r="A109" s="8"/>
      <c r="B109" s="8"/>
      <c r="C109" s="10"/>
      <c r="D109" s="10"/>
      <c r="E109" s="10"/>
      <c r="F109" s="10"/>
      <c r="G109" s="10"/>
      <c r="H109" s="10"/>
      <c r="I109" s="8"/>
      <c r="J109" s="8"/>
      <c r="K109" s="10"/>
      <c r="L109" s="10"/>
      <c r="M109" s="10"/>
      <c r="N109" s="10"/>
      <c r="O109" s="10"/>
      <c r="P109" s="10"/>
      <c r="Q109" s="8"/>
      <c r="R109" s="8"/>
      <c r="S109" s="10"/>
      <c r="T109" s="10"/>
      <c r="U109" s="10"/>
      <c r="V109" s="10"/>
      <c r="W109" s="10"/>
      <c r="X109" s="10"/>
    </row>
    <row r="110" spans="1:24">
      <c r="A110" s="8"/>
      <c r="B110" s="8"/>
      <c r="C110" s="10"/>
      <c r="D110" s="10"/>
      <c r="E110" s="10"/>
      <c r="F110" s="10"/>
      <c r="G110" s="10"/>
      <c r="H110" s="10"/>
      <c r="I110" s="8"/>
      <c r="J110" s="8"/>
      <c r="K110" s="10"/>
      <c r="L110" s="10"/>
      <c r="M110" s="10"/>
      <c r="N110" s="10"/>
      <c r="O110" s="10"/>
      <c r="P110" s="10"/>
      <c r="Q110" s="8"/>
      <c r="R110" s="8"/>
      <c r="S110" s="10"/>
      <c r="T110" s="10"/>
      <c r="U110" s="10"/>
      <c r="V110" s="10"/>
      <c r="W110" s="10"/>
      <c r="X110" s="10"/>
    </row>
    <row r="111" spans="1:24">
      <c r="A111" s="8"/>
      <c r="B111" s="8"/>
      <c r="C111" s="10"/>
      <c r="D111" s="10"/>
      <c r="E111" s="10"/>
      <c r="F111" s="10"/>
      <c r="G111" s="10"/>
      <c r="H111" s="10"/>
      <c r="I111" s="8"/>
      <c r="J111" s="8"/>
      <c r="K111" s="10"/>
      <c r="L111" s="10"/>
      <c r="M111" s="10"/>
      <c r="N111" s="10"/>
      <c r="O111" s="10"/>
      <c r="P111" s="10"/>
      <c r="Q111" s="8"/>
      <c r="R111" s="8"/>
      <c r="S111" s="10"/>
      <c r="T111" s="10"/>
      <c r="U111" s="10"/>
      <c r="V111" s="10"/>
      <c r="W111" s="10"/>
      <c r="X111" s="10"/>
    </row>
    <row r="112" spans="1:24">
      <c r="A112" s="8"/>
      <c r="B112" s="8"/>
      <c r="C112" s="10"/>
      <c r="D112" s="10"/>
      <c r="E112" s="10"/>
      <c r="F112" s="10"/>
      <c r="G112" s="10"/>
      <c r="H112" s="10"/>
      <c r="I112" s="8"/>
      <c r="J112" s="8"/>
      <c r="K112" s="10"/>
      <c r="L112" s="10"/>
      <c r="M112" s="10"/>
      <c r="N112" s="10"/>
      <c r="O112" s="10"/>
      <c r="P112" s="10"/>
      <c r="Q112" s="8"/>
      <c r="R112" s="8"/>
      <c r="S112" s="10"/>
      <c r="T112" s="10"/>
      <c r="U112" s="10"/>
      <c r="V112" s="10"/>
      <c r="W112" s="10"/>
      <c r="X112" s="10"/>
    </row>
    <row r="113" spans="1:24">
      <c r="A113" s="8"/>
      <c r="B113" s="8"/>
      <c r="C113" s="10"/>
      <c r="D113" s="10"/>
      <c r="E113" s="10"/>
      <c r="F113" s="10"/>
      <c r="G113" s="10"/>
      <c r="H113" s="10"/>
      <c r="I113" s="8"/>
      <c r="J113" s="8"/>
      <c r="K113" s="10"/>
      <c r="L113" s="10"/>
      <c r="M113" s="10"/>
      <c r="N113" s="10"/>
      <c r="O113" s="10"/>
      <c r="P113" s="10"/>
      <c r="Q113" s="8"/>
      <c r="R113" s="8"/>
      <c r="S113" s="10"/>
      <c r="T113" s="10"/>
      <c r="U113" s="10"/>
      <c r="V113" s="10"/>
      <c r="W113" s="10"/>
      <c r="X113" s="10"/>
    </row>
    <row r="114" spans="1:24">
      <c r="A114" s="8"/>
      <c r="B114" s="8"/>
      <c r="C114" s="10"/>
      <c r="D114" s="10"/>
      <c r="E114" s="10"/>
      <c r="F114" s="10"/>
      <c r="G114" s="10"/>
      <c r="H114" s="10"/>
      <c r="I114" s="8"/>
      <c r="J114" s="8"/>
      <c r="K114" s="10"/>
      <c r="L114" s="10"/>
      <c r="M114" s="10"/>
      <c r="N114" s="10"/>
      <c r="O114" s="10"/>
      <c r="P114" s="10"/>
      <c r="Q114" s="8"/>
      <c r="R114" s="8"/>
      <c r="S114" s="10"/>
      <c r="T114" s="10"/>
      <c r="U114" s="10"/>
      <c r="V114" s="10"/>
      <c r="W114" s="10"/>
      <c r="X114" s="10"/>
    </row>
    <row r="115" spans="1:24">
      <c r="A115" s="8"/>
      <c r="B115" s="8"/>
      <c r="C115" s="10"/>
      <c r="D115" s="10"/>
      <c r="E115" s="10"/>
      <c r="F115" s="10"/>
      <c r="G115" s="10"/>
      <c r="H115" s="10"/>
      <c r="I115" s="8"/>
      <c r="J115" s="8"/>
      <c r="K115" s="10"/>
      <c r="L115" s="10"/>
      <c r="M115" s="10"/>
      <c r="N115" s="10"/>
      <c r="O115" s="10"/>
      <c r="P115" s="10"/>
      <c r="Q115" s="8"/>
      <c r="R115" s="8"/>
      <c r="S115" s="10"/>
      <c r="T115" s="10"/>
      <c r="U115" s="10"/>
      <c r="V115" s="10"/>
      <c r="W115" s="10"/>
      <c r="X115" s="10"/>
    </row>
    <row r="116" spans="1:24">
      <c r="A116" s="8"/>
      <c r="B116" s="8"/>
      <c r="C116" s="10"/>
      <c r="D116" s="10"/>
      <c r="E116" s="10"/>
      <c r="F116" s="10"/>
      <c r="G116" s="10"/>
      <c r="H116" s="10"/>
      <c r="I116" s="8"/>
      <c r="J116" s="8"/>
      <c r="K116" s="10"/>
      <c r="L116" s="10"/>
      <c r="M116" s="10"/>
      <c r="N116" s="10"/>
      <c r="O116" s="10"/>
      <c r="P116" s="10"/>
      <c r="Q116" s="8"/>
      <c r="R116" s="8"/>
      <c r="S116" s="10"/>
      <c r="T116" s="10"/>
      <c r="U116" s="10"/>
      <c r="V116" s="10"/>
      <c r="W116" s="10"/>
      <c r="X116" s="10"/>
    </row>
    <row r="117" spans="1:24">
      <c r="A117" s="8"/>
      <c r="B117" s="8"/>
      <c r="C117" s="10"/>
      <c r="D117" s="10"/>
      <c r="E117" s="10"/>
      <c r="F117" s="10"/>
      <c r="G117" s="10"/>
      <c r="H117" s="10"/>
      <c r="I117" s="8"/>
      <c r="J117" s="8"/>
      <c r="K117" s="10"/>
      <c r="L117" s="10"/>
      <c r="M117" s="10"/>
      <c r="N117" s="10"/>
      <c r="O117" s="10"/>
      <c r="P117" s="10"/>
      <c r="Q117" s="8"/>
      <c r="R117" s="8"/>
      <c r="S117" s="10"/>
      <c r="T117" s="10"/>
      <c r="U117" s="10"/>
      <c r="V117" s="10"/>
      <c r="W117" s="10"/>
      <c r="X117" s="10"/>
    </row>
    <row r="118" spans="1:24">
      <c r="A118" s="8"/>
      <c r="B118" s="8"/>
      <c r="C118" s="10"/>
      <c r="D118" s="10"/>
      <c r="E118" s="10"/>
      <c r="F118" s="10"/>
      <c r="G118" s="10"/>
      <c r="H118" s="10"/>
      <c r="I118" s="8"/>
      <c r="J118" s="8"/>
      <c r="K118" s="10"/>
      <c r="L118" s="10"/>
      <c r="M118" s="10"/>
      <c r="N118" s="10"/>
      <c r="O118" s="10"/>
      <c r="P118" s="10"/>
      <c r="Q118" s="8"/>
      <c r="R118" s="8"/>
      <c r="S118" s="10"/>
      <c r="T118" s="10"/>
      <c r="U118" s="10"/>
      <c r="V118" s="10"/>
      <c r="W118" s="10"/>
      <c r="X118" s="10"/>
    </row>
    <row r="119" spans="1:24">
      <c r="A119" s="8"/>
      <c r="B119" s="8"/>
      <c r="C119" s="10"/>
      <c r="D119" s="10"/>
      <c r="E119" s="10"/>
      <c r="F119" s="10"/>
      <c r="G119" s="10"/>
      <c r="H119" s="10"/>
      <c r="I119" s="8"/>
      <c r="J119" s="8"/>
      <c r="K119" s="10"/>
      <c r="L119" s="10"/>
      <c r="M119" s="10"/>
      <c r="N119" s="10"/>
      <c r="O119" s="10"/>
      <c r="P119" s="10"/>
      <c r="Q119" s="8"/>
      <c r="R119" s="8"/>
      <c r="S119" s="10"/>
      <c r="T119" s="10"/>
      <c r="U119" s="10"/>
      <c r="V119" s="10"/>
      <c r="W119" s="10"/>
      <c r="X119" s="10"/>
    </row>
    <row r="120" spans="1:24">
      <c r="A120" s="8"/>
      <c r="B120" s="8"/>
      <c r="C120" s="10"/>
      <c r="D120" s="10"/>
      <c r="E120" s="10"/>
      <c r="F120" s="10"/>
      <c r="G120" s="10"/>
      <c r="H120" s="10"/>
      <c r="I120" s="8"/>
      <c r="J120" s="8"/>
      <c r="K120" s="10"/>
      <c r="L120" s="10"/>
      <c r="M120" s="10"/>
      <c r="N120" s="10"/>
      <c r="O120" s="10"/>
      <c r="P120" s="10"/>
      <c r="Q120" s="8"/>
      <c r="R120" s="8"/>
      <c r="S120" s="10"/>
      <c r="T120" s="10"/>
      <c r="U120" s="10"/>
      <c r="V120" s="10"/>
      <c r="W120" s="10"/>
      <c r="X120" s="10"/>
    </row>
    <row r="121" spans="1:24">
      <c r="A121" s="8"/>
      <c r="B121" s="8"/>
      <c r="C121" s="10"/>
      <c r="D121" s="10"/>
      <c r="E121" s="10"/>
      <c r="F121" s="10"/>
      <c r="G121" s="10"/>
      <c r="H121" s="10"/>
      <c r="I121" s="8"/>
      <c r="J121" s="8"/>
      <c r="K121" s="10"/>
      <c r="L121" s="10"/>
      <c r="M121" s="10"/>
      <c r="N121" s="10"/>
      <c r="O121" s="10"/>
      <c r="P121" s="10"/>
      <c r="Q121" s="8"/>
      <c r="R121" s="8"/>
      <c r="S121" s="10"/>
      <c r="T121" s="10"/>
      <c r="U121" s="10"/>
      <c r="V121" s="10"/>
      <c r="W121" s="10"/>
      <c r="X121" s="10"/>
    </row>
    <row r="122" spans="1:24">
      <c r="A122" s="8"/>
      <c r="B122" s="8"/>
      <c r="C122" s="10"/>
      <c r="D122" s="10"/>
      <c r="E122" s="10"/>
      <c r="F122" s="10"/>
      <c r="G122" s="10"/>
      <c r="H122" s="10"/>
      <c r="I122" s="8"/>
      <c r="J122" s="8"/>
      <c r="K122" s="10"/>
      <c r="L122" s="10"/>
      <c r="M122" s="10"/>
      <c r="N122" s="10"/>
      <c r="O122" s="10"/>
      <c r="P122" s="10"/>
      <c r="Q122" s="8"/>
      <c r="R122" s="8"/>
      <c r="S122" s="10"/>
      <c r="T122" s="10"/>
      <c r="U122" s="10"/>
      <c r="V122" s="10"/>
      <c r="W122" s="10"/>
      <c r="X122" s="10"/>
    </row>
    <row r="123" spans="1:24">
      <c r="A123" s="8"/>
      <c r="B123" s="8"/>
      <c r="C123" s="10"/>
      <c r="D123" s="10"/>
      <c r="E123" s="10"/>
      <c r="F123" s="10"/>
      <c r="G123" s="10"/>
      <c r="H123" s="10"/>
      <c r="I123" s="8"/>
      <c r="J123" s="8"/>
      <c r="K123" s="10"/>
      <c r="L123" s="10"/>
      <c r="M123" s="10"/>
      <c r="N123" s="10"/>
      <c r="O123" s="10"/>
      <c r="P123" s="10"/>
      <c r="Q123" s="8"/>
      <c r="R123" s="8"/>
      <c r="S123" s="10"/>
      <c r="T123" s="10"/>
      <c r="U123" s="10"/>
      <c r="V123" s="10"/>
      <c r="W123" s="10"/>
      <c r="X123" s="10"/>
    </row>
    <row r="124" spans="1:24">
      <c r="A124" s="8"/>
      <c r="B124" s="8"/>
      <c r="C124" s="10"/>
      <c r="D124" s="10"/>
      <c r="E124" s="10"/>
      <c r="F124" s="10"/>
      <c r="G124" s="10"/>
      <c r="H124" s="10"/>
      <c r="I124" s="8"/>
      <c r="J124" s="8"/>
      <c r="K124" s="10"/>
      <c r="L124" s="10"/>
      <c r="M124" s="10"/>
      <c r="N124" s="10"/>
      <c r="O124" s="10"/>
      <c r="P124" s="10"/>
      <c r="Q124" s="8"/>
      <c r="R124" s="8"/>
      <c r="S124" s="10"/>
      <c r="T124" s="10"/>
      <c r="U124" s="10"/>
      <c r="V124" s="10"/>
      <c r="W124" s="10"/>
      <c r="X124" s="10"/>
    </row>
    <row r="125" spans="1:24">
      <c r="A125" s="8"/>
      <c r="B125" s="8"/>
      <c r="C125" s="10"/>
      <c r="D125" s="10"/>
      <c r="E125" s="10"/>
      <c r="F125" s="10"/>
      <c r="G125" s="10"/>
      <c r="H125" s="10"/>
      <c r="I125" s="8"/>
      <c r="J125" s="8"/>
      <c r="K125" s="10"/>
      <c r="L125" s="10"/>
      <c r="M125" s="10"/>
      <c r="N125" s="10"/>
      <c r="O125" s="10"/>
      <c r="P125" s="10"/>
      <c r="Q125" s="8"/>
      <c r="R125" s="8"/>
      <c r="S125" s="10"/>
      <c r="T125" s="10"/>
      <c r="U125" s="10"/>
      <c r="V125" s="10"/>
      <c r="W125" s="10"/>
      <c r="X125" s="10"/>
    </row>
    <row r="126" spans="1:24">
      <c r="A126" s="8"/>
      <c r="B126" s="8"/>
      <c r="C126" s="10"/>
      <c r="D126" s="10"/>
      <c r="E126" s="10"/>
      <c r="F126" s="10"/>
      <c r="G126" s="10"/>
      <c r="H126" s="10"/>
      <c r="I126" s="8"/>
      <c r="J126" s="8"/>
      <c r="K126" s="10"/>
      <c r="L126" s="10"/>
      <c r="M126" s="10"/>
      <c r="N126" s="10"/>
      <c r="O126" s="10"/>
      <c r="P126" s="10"/>
      <c r="Q126" s="8"/>
      <c r="R126" s="8"/>
      <c r="S126" s="10"/>
      <c r="T126" s="10"/>
      <c r="U126" s="10"/>
      <c r="V126" s="10"/>
      <c r="W126" s="10"/>
      <c r="X126" s="10"/>
    </row>
    <row r="127" spans="1:24">
      <c r="A127" s="8"/>
      <c r="B127" s="8"/>
      <c r="C127" s="10"/>
      <c r="D127" s="10"/>
      <c r="E127" s="10"/>
      <c r="F127" s="10"/>
      <c r="G127" s="10"/>
      <c r="H127" s="10"/>
      <c r="I127" s="8"/>
      <c r="J127" s="8"/>
      <c r="K127" s="10"/>
      <c r="L127" s="10"/>
      <c r="M127" s="10"/>
      <c r="N127" s="10"/>
      <c r="O127" s="10"/>
      <c r="P127" s="10"/>
      <c r="Q127" s="8"/>
      <c r="R127" s="8"/>
      <c r="S127" s="10"/>
      <c r="T127" s="10"/>
      <c r="U127" s="10"/>
      <c r="V127" s="10"/>
      <c r="W127" s="10"/>
      <c r="X127" s="10"/>
    </row>
    <row r="128" spans="1:24">
      <c r="A128" s="8"/>
      <c r="B128" s="8"/>
      <c r="C128" s="10"/>
      <c r="D128" s="10"/>
      <c r="E128" s="10"/>
      <c r="F128" s="10"/>
      <c r="G128" s="10"/>
      <c r="H128" s="10"/>
      <c r="I128" s="8"/>
      <c r="J128" s="8"/>
      <c r="K128" s="10"/>
      <c r="L128" s="10"/>
      <c r="M128" s="10"/>
      <c r="N128" s="10"/>
      <c r="O128" s="10"/>
      <c r="P128" s="10"/>
      <c r="Q128" s="8"/>
      <c r="R128" s="8"/>
      <c r="S128" s="10"/>
      <c r="T128" s="10"/>
      <c r="U128" s="10"/>
      <c r="V128" s="10"/>
      <c r="W128" s="10"/>
      <c r="X128" s="10"/>
    </row>
    <row r="129" spans="1:24">
      <c r="A129" s="8"/>
      <c r="B129" s="8"/>
      <c r="C129" s="10"/>
      <c r="D129" s="10"/>
      <c r="E129" s="10"/>
      <c r="F129" s="10"/>
      <c r="G129" s="10"/>
      <c r="H129" s="10"/>
      <c r="I129" s="8"/>
      <c r="J129" s="8"/>
      <c r="K129" s="10"/>
      <c r="L129" s="10"/>
      <c r="M129" s="10"/>
      <c r="N129" s="10"/>
      <c r="O129" s="10"/>
      <c r="P129" s="10"/>
      <c r="Q129" s="8"/>
      <c r="R129" s="8"/>
      <c r="S129" s="10"/>
      <c r="T129" s="10"/>
      <c r="U129" s="10"/>
      <c r="V129" s="10"/>
      <c r="W129" s="10"/>
      <c r="X129" s="10"/>
    </row>
    <row r="130" spans="1:24">
      <c r="A130" s="8"/>
      <c r="B130" s="8"/>
      <c r="C130" s="10"/>
      <c r="D130" s="10"/>
      <c r="E130" s="10"/>
      <c r="F130" s="10"/>
      <c r="G130" s="10"/>
      <c r="H130" s="10"/>
      <c r="I130" s="8"/>
      <c r="J130" s="8"/>
      <c r="K130" s="10"/>
      <c r="L130" s="10"/>
      <c r="M130" s="10"/>
      <c r="N130" s="10"/>
      <c r="O130" s="10"/>
      <c r="P130" s="10"/>
      <c r="Q130" s="8"/>
      <c r="R130" s="8"/>
      <c r="S130" s="10"/>
      <c r="T130" s="10"/>
      <c r="U130" s="10"/>
      <c r="V130" s="10"/>
      <c r="W130" s="10"/>
      <c r="X130" s="10"/>
    </row>
    <row r="131" spans="1:24">
      <c r="A131" s="8"/>
      <c r="B131" s="8"/>
      <c r="C131" s="10"/>
      <c r="D131" s="10"/>
      <c r="E131" s="10"/>
      <c r="F131" s="10"/>
      <c r="G131" s="10"/>
      <c r="H131" s="10"/>
      <c r="I131" s="8"/>
      <c r="J131" s="8"/>
      <c r="K131" s="10"/>
      <c r="L131" s="10"/>
      <c r="M131" s="10"/>
      <c r="N131" s="10"/>
      <c r="O131" s="10"/>
      <c r="P131" s="10"/>
      <c r="Q131" s="8"/>
      <c r="R131" s="8"/>
      <c r="S131" s="10"/>
      <c r="T131" s="10"/>
      <c r="U131" s="10"/>
      <c r="V131" s="10"/>
      <c r="W131" s="10"/>
      <c r="X131" s="10"/>
    </row>
    <row r="132" spans="1:24">
      <c r="A132" s="8"/>
      <c r="B132" s="8"/>
      <c r="C132" s="10"/>
      <c r="D132" s="10"/>
      <c r="E132" s="10"/>
      <c r="F132" s="10"/>
      <c r="G132" s="10"/>
      <c r="H132" s="10"/>
      <c r="I132" s="8"/>
      <c r="J132" s="8"/>
      <c r="K132" s="10"/>
      <c r="L132" s="10"/>
      <c r="M132" s="10"/>
      <c r="N132" s="10"/>
      <c r="O132" s="10"/>
      <c r="P132" s="10"/>
      <c r="Q132" s="8"/>
      <c r="R132" s="8"/>
      <c r="S132" s="10"/>
      <c r="T132" s="10"/>
      <c r="U132" s="10"/>
      <c r="V132" s="10"/>
      <c r="W132" s="10"/>
      <c r="X132" s="10"/>
    </row>
    <row r="133" spans="1:24">
      <c r="A133" s="8"/>
      <c r="B133" s="8"/>
      <c r="C133" s="10"/>
      <c r="D133" s="10"/>
      <c r="E133" s="10"/>
      <c r="F133" s="10"/>
      <c r="G133" s="10"/>
      <c r="H133" s="10"/>
      <c r="I133" s="8"/>
      <c r="J133" s="8"/>
      <c r="K133" s="10"/>
      <c r="L133" s="10"/>
      <c r="M133" s="10"/>
      <c r="N133" s="10"/>
      <c r="O133" s="10"/>
      <c r="P133" s="10"/>
      <c r="Q133" s="8"/>
      <c r="R133" s="8"/>
      <c r="S133" s="10"/>
      <c r="T133" s="10"/>
      <c r="U133" s="10"/>
      <c r="V133" s="10"/>
      <c r="W133" s="10"/>
      <c r="X133" s="10"/>
    </row>
    <row r="134" spans="1:24">
      <c r="A134" s="8"/>
      <c r="B134" s="8"/>
      <c r="C134" s="10"/>
      <c r="D134" s="10"/>
      <c r="E134" s="10"/>
      <c r="F134" s="10"/>
      <c r="G134" s="10"/>
      <c r="H134" s="10"/>
      <c r="I134" s="8"/>
      <c r="J134" s="8"/>
      <c r="K134" s="10"/>
      <c r="L134" s="10"/>
      <c r="M134" s="10"/>
      <c r="N134" s="10"/>
      <c r="O134" s="10"/>
      <c r="P134" s="10"/>
      <c r="Q134" s="8"/>
      <c r="R134" s="8"/>
      <c r="S134" s="10"/>
      <c r="T134" s="10"/>
      <c r="U134" s="10"/>
      <c r="V134" s="10"/>
      <c r="W134" s="10"/>
      <c r="X134" s="10"/>
    </row>
    <row r="135" spans="1:24">
      <c r="A135" s="8"/>
      <c r="B135" s="8"/>
      <c r="C135" s="10"/>
      <c r="D135" s="10"/>
      <c r="E135" s="10"/>
      <c r="F135" s="10"/>
      <c r="G135" s="10"/>
      <c r="H135" s="10"/>
      <c r="I135" s="8"/>
      <c r="J135" s="8"/>
      <c r="K135" s="10"/>
      <c r="L135" s="10"/>
      <c r="M135" s="10"/>
      <c r="N135" s="10"/>
      <c r="O135" s="10"/>
      <c r="P135" s="10"/>
      <c r="Q135" s="8"/>
      <c r="R135" s="8"/>
      <c r="S135" s="10"/>
      <c r="T135" s="10"/>
      <c r="U135" s="10"/>
      <c r="V135" s="10"/>
      <c r="W135" s="10"/>
      <c r="X135" s="10"/>
    </row>
    <row r="136" spans="1:24">
      <c r="A136" s="8"/>
      <c r="B136" s="8"/>
      <c r="C136" s="10"/>
      <c r="D136" s="10"/>
      <c r="E136" s="10"/>
      <c r="F136" s="10"/>
      <c r="G136" s="10"/>
      <c r="H136" s="10"/>
      <c r="I136" s="8"/>
      <c r="J136" s="8"/>
      <c r="K136" s="10"/>
      <c r="L136" s="10"/>
      <c r="M136" s="10"/>
      <c r="N136" s="10"/>
      <c r="O136" s="10"/>
      <c r="P136" s="10"/>
      <c r="Q136" s="8"/>
      <c r="R136" s="8"/>
      <c r="S136" s="10"/>
      <c r="T136" s="10"/>
      <c r="U136" s="10"/>
      <c r="V136" s="10"/>
      <c r="W136" s="10"/>
      <c r="X136" s="10"/>
    </row>
    <row r="137" spans="1:24">
      <c r="A137" s="8"/>
      <c r="B137" s="8"/>
      <c r="C137" s="10"/>
      <c r="D137" s="10"/>
      <c r="E137" s="10"/>
      <c r="F137" s="10"/>
      <c r="G137" s="10"/>
      <c r="H137" s="10"/>
      <c r="I137" s="8"/>
      <c r="J137" s="8"/>
      <c r="K137" s="10"/>
      <c r="L137" s="10"/>
      <c r="M137" s="10"/>
      <c r="N137" s="10"/>
      <c r="O137" s="10"/>
      <c r="P137" s="10"/>
      <c r="Q137" s="8"/>
      <c r="R137" s="8"/>
      <c r="S137" s="10"/>
      <c r="T137" s="10"/>
      <c r="U137" s="10"/>
      <c r="V137" s="10"/>
      <c r="W137" s="10"/>
      <c r="X137" s="10"/>
    </row>
    <row r="138" spans="1:24">
      <c r="A138" s="8"/>
      <c r="B138" s="8"/>
      <c r="C138" s="10"/>
      <c r="D138" s="10"/>
      <c r="E138" s="10"/>
      <c r="F138" s="10"/>
      <c r="G138" s="10"/>
      <c r="H138" s="10"/>
      <c r="I138" s="8"/>
      <c r="J138" s="8"/>
      <c r="K138" s="10"/>
      <c r="L138" s="10"/>
      <c r="M138" s="10"/>
      <c r="N138" s="10"/>
      <c r="O138" s="10"/>
      <c r="P138" s="10"/>
      <c r="Q138" s="8"/>
      <c r="R138" s="8"/>
      <c r="S138" s="10"/>
      <c r="T138" s="10"/>
      <c r="U138" s="10"/>
      <c r="V138" s="10"/>
      <c r="W138" s="10"/>
      <c r="X138" s="10"/>
    </row>
    <row r="139" spans="1:24">
      <c r="A139" s="8"/>
      <c r="B139" s="8"/>
      <c r="C139" s="10"/>
      <c r="D139" s="10"/>
      <c r="E139" s="10"/>
      <c r="F139" s="10"/>
      <c r="G139" s="10"/>
      <c r="H139" s="10"/>
      <c r="I139" s="8"/>
      <c r="J139" s="8"/>
      <c r="K139" s="10"/>
      <c r="L139" s="10"/>
      <c r="M139" s="10"/>
      <c r="N139" s="10"/>
      <c r="O139" s="10"/>
      <c r="P139" s="10"/>
      <c r="Q139" s="8"/>
      <c r="R139" s="8"/>
      <c r="S139" s="10"/>
      <c r="T139" s="10"/>
      <c r="U139" s="10"/>
      <c r="V139" s="10"/>
      <c r="W139" s="10"/>
      <c r="X139" s="10"/>
    </row>
    <row r="140" spans="1:24">
      <c r="A140" s="8"/>
      <c r="B140" s="8"/>
      <c r="C140" s="10"/>
      <c r="D140" s="10"/>
      <c r="E140" s="10"/>
      <c r="F140" s="10"/>
      <c r="G140" s="10"/>
      <c r="H140" s="10"/>
      <c r="I140" s="8"/>
      <c r="J140" s="8"/>
      <c r="K140" s="10"/>
      <c r="L140" s="10"/>
      <c r="M140" s="10"/>
      <c r="N140" s="10"/>
      <c r="O140" s="10"/>
      <c r="P140" s="10"/>
      <c r="Q140" s="8"/>
      <c r="R140" s="8"/>
      <c r="S140" s="10"/>
      <c r="T140" s="10"/>
      <c r="U140" s="10"/>
      <c r="V140" s="10"/>
      <c r="W140" s="10"/>
      <c r="X140" s="10"/>
    </row>
    <row r="141" spans="1:24">
      <c r="A141" s="8"/>
      <c r="B141" s="8"/>
      <c r="C141" s="10"/>
      <c r="D141" s="10"/>
      <c r="E141" s="10"/>
      <c r="F141" s="10"/>
      <c r="G141" s="10"/>
      <c r="H141" s="10"/>
      <c r="I141" s="8"/>
      <c r="J141" s="8"/>
      <c r="K141" s="10"/>
      <c r="L141" s="10"/>
      <c r="M141" s="10"/>
      <c r="N141" s="10"/>
      <c r="O141" s="10"/>
      <c r="P141" s="10"/>
      <c r="Q141" s="8"/>
      <c r="R141" s="8"/>
      <c r="S141" s="10"/>
      <c r="T141" s="10"/>
      <c r="U141" s="10"/>
      <c r="V141" s="10"/>
      <c r="W141" s="10"/>
      <c r="X141" s="10"/>
    </row>
    <row r="142" spans="1:24">
      <c r="A142" s="8"/>
      <c r="B142" s="8"/>
      <c r="C142" s="10"/>
      <c r="D142" s="10"/>
      <c r="E142" s="10"/>
      <c r="F142" s="10"/>
      <c r="G142" s="10"/>
      <c r="H142" s="10"/>
      <c r="I142" s="8"/>
      <c r="J142" s="8"/>
      <c r="K142" s="10"/>
      <c r="L142" s="10"/>
      <c r="M142" s="10"/>
      <c r="N142" s="10"/>
      <c r="O142" s="10"/>
      <c r="P142" s="10"/>
      <c r="Q142" s="8"/>
      <c r="R142" s="8"/>
      <c r="S142" s="10"/>
      <c r="T142" s="10"/>
      <c r="U142" s="10"/>
      <c r="V142" s="10"/>
      <c r="W142" s="10"/>
      <c r="X142" s="10"/>
    </row>
    <row r="143" spans="1:24">
      <c r="A143" s="8"/>
      <c r="B143" s="8"/>
      <c r="C143" s="10"/>
      <c r="D143" s="10"/>
      <c r="E143" s="10"/>
      <c r="F143" s="10"/>
      <c r="G143" s="10"/>
      <c r="H143" s="10"/>
      <c r="I143" s="8"/>
      <c r="J143" s="8"/>
      <c r="K143" s="10"/>
      <c r="L143" s="10"/>
      <c r="M143" s="10"/>
      <c r="N143" s="10"/>
      <c r="O143" s="10"/>
      <c r="P143" s="10"/>
      <c r="Q143" s="8"/>
      <c r="R143" s="8"/>
      <c r="S143" s="10"/>
      <c r="T143" s="10"/>
      <c r="U143" s="10"/>
      <c r="V143" s="10"/>
      <c r="W143" s="10"/>
      <c r="X143" s="10"/>
    </row>
    <row r="144" spans="1:24">
      <c r="A144" s="8"/>
      <c r="B144" s="8"/>
      <c r="C144" s="10"/>
      <c r="D144" s="10"/>
      <c r="E144" s="10"/>
      <c r="F144" s="10"/>
      <c r="G144" s="10"/>
      <c r="H144" s="10"/>
      <c r="I144" s="8"/>
      <c r="J144" s="8"/>
      <c r="K144" s="10"/>
      <c r="L144" s="10"/>
      <c r="M144" s="10"/>
      <c r="N144" s="10"/>
      <c r="O144" s="10"/>
      <c r="P144" s="10"/>
      <c r="Q144" s="8"/>
      <c r="R144" s="8"/>
      <c r="S144" s="10"/>
      <c r="T144" s="10"/>
      <c r="U144" s="10"/>
      <c r="V144" s="10"/>
      <c r="W144" s="10"/>
      <c r="X144" s="10"/>
    </row>
    <row r="145" spans="1:24">
      <c r="A145" s="8"/>
      <c r="B145" s="8"/>
      <c r="C145" s="10"/>
      <c r="D145" s="10"/>
      <c r="E145" s="10"/>
      <c r="F145" s="10"/>
      <c r="G145" s="10"/>
      <c r="H145" s="10"/>
      <c r="I145" s="8"/>
      <c r="J145" s="8"/>
      <c r="K145" s="10"/>
      <c r="L145" s="10"/>
      <c r="M145" s="10"/>
      <c r="N145" s="10"/>
      <c r="O145" s="10"/>
      <c r="P145" s="10"/>
      <c r="Q145" s="8"/>
      <c r="R145" s="8"/>
      <c r="S145" s="10"/>
      <c r="T145" s="10"/>
      <c r="U145" s="10"/>
      <c r="V145" s="10"/>
      <c r="W145" s="10"/>
      <c r="X145" s="10"/>
    </row>
    <row r="146" spans="1:24">
      <c r="A146" s="8"/>
      <c r="B146" s="8"/>
      <c r="C146" s="10"/>
      <c r="D146" s="10"/>
      <c r="E146" s="10"/>
      <c r="F146" s="10"/>
      <c r="G146" s="10"/>
      <c r="H146" s="10"/>
      <c r="I146" s="8"/>
      <c r="J146" s="8"/>
      <c r="K146" s="10"/>
      <c r="L146" s="10"/>
      <c r="M146" s="10"/>
      <c r="N146" s="10"/>
      <c r="O146" s="10"/>
      <c r="P146" s="10"/>
      <c r="Q146" s="8"/>
      <c r="R146" s="8"/>
      <c r="S146" s="10"/>
      <c r="T146" s="10"/>
      <c r="U146" s="10"/>
      <c r="V146" s="10"/>
      <c r="W146" s="10"/>
      <c r="X146" s="10"/>
    </row>
    <row r="147" spans="1:24">
      <c r="A147" s="8"/>
      <c r="B147" s="8"/>
      <c r="C147" s="10"/>
      <c r="D147" s="10"/>
      <c r="E147" s="10"/>
      <c r="F147" s="10"/>
      <c r="G147" s="10"/>
      <c r="H147" s="10"/>
      <c r="I147" s="8"/>
      <c r="J147" s="8"/>
      <c r="K147" s="10"/>
      <c r="L147" s="10"/>
      <c r="M147" s="10"/>
      <c r="N147" s="10"/>
      <c r="O147" s="10"/>
      <c r="P147" s="10"/>
      <c r="Q147" s="8"/>
      <c r="R147" s="8"/>
      <c r="S147" s="10"/>
      <c r="T147" s="10"/>
      <c r="U147" s="10"/>
      <c r="V147" s="10"/>
      <c r="W147" s="10"/>
      <c r="X147" s="10"/>
    </row>
    <row r="148" spans="1:24">
      <c r="A148" s="8"/>
      <c r="B148" s="8"/>
      <c r="C148" s="10"/>
      <c r="D148" s="10"/>
      <c r="E148" s="10"/>
      <c r="F148" s="10"/>
      <c r="G148" s="10"/>
      <c r="H148" s="10"/>
      <c r="I148" s="8"/>
      <c r="J148" s="8"/>
      <c r="K148" s="10"/>
      <c r="L148" s="10"/>
      <c r="M148" s="10"/>
      <c r="N148" s="10"/>
      <c r="O148" s="10"/>
      <c r="P148" s="10"/>
      <c r="Q148" s="8"/>
      <c r="R148" s="8"/>
      <c r="S148" s="10"/>
      <c r="T148" s="10"/>
      <c r="U148" s="10"/>
      <c r="V148" s="10"/>
      <c r="W148" s="10"/>
      <c r="X148" s="10"/>
    </row>
    <row r="149" spans="1:24">
      <c r="A149" s="8"/>
      <c r="B149" s="8"/>
      <c r="C149" s="10"/>
      <c r="D149" s="10"/>
      <c r="E149" s="10"/>
      <c r="F149" s="10"/>
      <c r="G149" s="10"/>
      <c r="H149" s="10"/>
      <c r="I149" s="8"/>
      <c r="J149" s="8"/>
      <c r="K149" s="10"/>
      <c r="L149" s="10"/>
      <c r="M149" s="10"/>
      <c r="N149" s="10"/>
      <c r="O149" s="10"/>
      <c r="P149" s="10"/>
      <c r="Q149" s="8"/>
      <c r="R149" s="8"/>
      <c r="S149" s="10"/>
      <c r="T149" s="10"/>
      <c r="U149" s="10"/>
      <c r="V149" s="10"/>
      <c r="W149" s="10"/>
      <c r="X149" s="10"/>
    </row>
    <row r="150" spans="1:24">
      <c r="A150" s="8"/>
      <c r="B150" s="8"/>
      <c r="C150" s="10"/>
      <c r="D150" s="10"/>
      <c r="E150" s="10"/>
      <c r="F150" s="10"/>
      <c r="G150" s="10"/>
      <c r="H150" s="10"/>
      <c r="I150" s="8"/>
      <c r="J150" s="8"/>
      <c r="K150" s="10"/>
      <c r="L150" s="10"/>
      <c r="M150" s="10"/>
      <c r="N150" s="10"/>
      <c r="O150" s="10"/>
      <c r="P150" s="10"/>
      <c r="Q150" s="8"/>
      <c r="R150" s="8"/>
      <c r="S150" s="10"/>
      <c r="T150" s="10"/>
      <c r="U150" s="10"/>
      <c r="V150" s="10"/>
      <c r="W150" s="10"/>
      <c r="X150" s="10"/>
    </row>
    <row r="151" spans="1:24">
      <c r="A151" s="8"/>
      <c r="B151" s="8"/>
      <c r="C151" s="10"/>
      <c r="D151" s="10"/>
      <c r="E151" s="10"/>
      <c r="F151" s="10"/>
      <c r="G151" s="10"/>
      <c r="H151" s="10"/>
      <c r="I151" s="8"/>
      <c r="J151" s="8"/>
      <c r="K151" s="10"/>
      <c r="L151" s="10"/>
      <c r="M151" s="10"/>
      <c r="N151" s="10"/>
      <c r="O151" s="10"/>
      <c r="P151" s="10"/>
      <c r="Q151" s="8"/>
      <c r="R151" s="8"/>
      <c r="S151" s="10"/>
      <c r="T151" s="10"/>
      <c r="U151" s="10"/>
      <c r="V151" s="10"/>
      <c r="W151" s="10"/>
      <c r="X151" s="10"/>
    </row>
    <row r="152" spans="1:24">
      <c r="A152" s="8"/>
      <c r="B152" s="8"/>
      <c r="C152" s="10"/>
      <c r="D152" s="10"/>
      <c r="E152" s="10"/>
      <c r="F152" s="10"/>
      <c r="G152" s="10"/>
      <c r="H152" s="10"/>
      <c r="I152" s="8"/>
      <c r="J152" s="8"/>
      <c r="K152" s="10"/>
      <c r="L152" s="10"/>
      <c r="M152" s="10"/>
      <c r="N152" s="10"/>
      <c r="O152" s="10"/>
      <c r="P152" s="10"/>
      <c r="Q152" s="8"/>
      <c r="R152" s="8"/>
      <c r="S152" s="10"/>
      <c r="T152" s="10"/>
      <c r="U152" s="10"/>
      <c r="V152" s="10"/>
      <c r="W152" s="10"/>
      <c r="X152" s="10"/>
    </row>
    <row r="153" spans="1:24">
      <c r="A153" s="8"/>
      <c r="B153" s="8"/>
      <c r="C153" s="10"/>
      <c r="D153" s="10"/>
      <c r="E153" s="10"/>
      <c r="F153" s="10"/>
      <c r="G153" s="10"/>
      <c r="H153" s="10"/>
      <c r="I153" s="8"/>
      <c r="J153" s="8"/>
      <c r="K153" s="10"/>
      <c r="L153" s="10"/>
      <c r="M153" s="10"/>
      <c r="N153" s="10"/>
      <c r="O153" s="10"/>
      <c r="P153" s="10"/>
      <c r="Q153" s="8"/>
      <c r="R153" s="8"/>
      <c r="S153" s="10"/>
      <c r="T153" s="10"/>
      <c r="U153" s="10"/>
      <c r="V153" s="10"/>
      <c r="W153" s="10"/>
      <c r="X153" s="10"/>
    </row>
    <row r="154" spans="1:24">
      <c r="A154" s="8"/>
      <c r="B154" s="8"/>
      <c r="C154" s="10"/>
      <c r="D154" s="10"/>
      <c r="E154" s="10"/>
      <c r="F154" s="10"/>
      <c r="G154" s="10"/>
      <c r="H154" s="10"/>
      <c r="I154" s="8"/>
      <c r="J154" s="8"/>
      <c r="K154" s="10"/>
      <c r="L154" s="10"/>
      <c r="M154" s="10"/>
      <c r="N154" s="10"/>
      <c r="O154" s="10"/>
      <c r="P154" s="10"/>
      <c r="Q154" s="8"/>
      <c r="R154" s="8"/>
      <c r="S154" s="10"/>
      <c r="T154" s="10"/>
      <c r="U154" s="10"/>
      <c r="V154" s="10"/>
      <c r="W154" s="10"/>
      <c r="X154" s="10"/>
    </row>
    <row r="155" spans="1:24">
      <c r="A155" s="8"/>
      <c r="B155" s="8"/>
      <c r="C155" s="10"/>
      <c r="D155" s="10"/>
      <c r="E155" s="10"/>
      <c r="F155" s="10"/>
      <c r="G155" s="10"/>
      <c r="H155" s="10"/>
      <c r="I155" s="8"/>
      <c r="J155" s="8"/>
      <c r="K155" s="10"/>
      <c r="L155" s="10"/>
      <c r="M155" s="10"/>
      <c r="N155" s="10"/>
      <c r="O155" s="10"/>
      <c r="P155" s="10"/>
      <c r="Q155" s="8"/>
      <c r="R155" s="8"/>
      <c r="S155" s="10"/>
      <c r="T155" s="10"/>
      <c r="U155" s="10"/>
      <c r="V155" s="10"/>
      <c r="W155" s="10"/>
      <c r="X155" s="10"/>
    </row>
    <row r="156" spans="1:24">
      <c r="A156" s="8"/>
      <c r="B156" s="8"/>
      <c r="C156" s="10"/>
      <c r="D156" s="10"/>
      <c r="E156" s="10"/>
      <c r="F156" s="10"/>
      <c r="G156" s="10"/>
      <c r="H156" s="10"/>
      <c r="I156" s="8"/>
      <c r="J156" s="8"/>
      <c r="K156" s="10"/>
      <c r="L156" s="10"/>
      <c r="M156" s="10"/>
      <c r="N156" s="10"/>
      <c r="O156" s="10"/>
      <c r="P156" s="10"/>
      <c r="Q156" s="8"/>
      <c r="R156" s="8"/>
      <c r="S156" s="10"/>
      <c r="T156" s="10"/>
      <c r="U156" s="10"/>
      <c r="V156" s="10"/>
      <c r="W156" s="10"/>
      <c r="X156" s="10"/>
    </row>
    <row r="157" spans="1:24">
      <c r="A157" s="8"/>
      <c r="B157" s="8"/>
      <c r="C157" s="10"/>
      <c r="D157" s="10"/>
      <c r="E157" s="10"/>
      <c r="F157" s="10"/>
      <c r="G157" s="10"/>
      <c r="H157" s="10"/>
      <c r="I157" s="8"/>
      <c r="J157" s="8"/>
      <c r="K157" s="10"/>
      <c r="L157" s="10"/>
      <c r="M157" s="10"/>
      <c r="N157" s="10"/>
      <c r="O157" s="10"/>
      <c r="P157" s="10"/>
      <c r="Q157" s="8"/>
      <c r="R157" s="8"/>
      <c r="S157" s="10"/>
      <c r="T157" s="10"/>
      <c r="U157" s="10"/>
      <c r="V157" s="10"/>
      <c r="W157" s="10"/>
      <c r="X157" s="10"/>
    </row>
    <row r="158" spans="1:24">
      <c r="A158" s="8"/>
      <c r="B158" s="8"/>
      <c r="C158" s="10"/>
      <c r="D158" s="10"/>
      <c r="E158" s="10"/>
      <c r="F158" s="10"/>
      <c r="G158" s="10"/>
      <c r="H158" s="10"/>
      <c r="I158" s="8"/>
      <c r="J158" s="8"/>
      <c r="K158" s="10"/>
      <c r="L158" s="10"/>
      <c r="M158" s="10"/>
      <c r="N158" s="10"/>
      <c r="O158" s="10"/>
      <c r="P158" s="10"/>
      <c r="Q158" s="8"/>
      <c r="R158" s="8"/>
      <c r="S158" s="10"/>
      <c r="T158" s="10"/>
      <c r="U158" s="10"/>
      <c r="V158" s="10"/>
      <c r="W158" s="10"/>
      <c r="X158" s="10"/>
    </row>
    <row r="159" spans="1:24">
      <c r="A159" s="8"/>
      <c r="B159" s="8"/>
      <c r="C159" s="10"/>
      <c r="D159" s="10"/>
      <c r="E159" s="10"/>
      <c r="F159" s="10"/>
      <c r="G159" s="10"/>
      <c r="H159" s="10"/>
      <c r="I159" s="8"/>
      <c r="J159" s="8"/>
      <c r="K159" s="10"/>
      <c r="L159" s="10"/>
      <c r="M159" s="10"/>
      <c r="N159" s="10"/>
      <c r="O159" s="10"/>
      <c r="P159" s="10"/>
      <c r="Q159" s="8"/>
      <c r="R159" s="8"/>
      <c r="S159" s="10"/>
      <c r="T159" s="10"/>
      <c r="U159" s="10"/>
      <c r="V159" s="10"/>
      <c r="W159" s="10"/>
      <c r="X159" s="10"/>
    </row>
    <row r="160" spans="1:24">
      <c r="A160" s="8"/>
      <c r="B160" s="8"/>
      <c r="C160" s="10"/>
      <c r="D160" s="10"/>
      <c r="E160" s="10"/>
      <c r="F160" s="10"/>
      <c r="G160" s="10"/>
      <c r="H160" s="10"/>
      <c r="I160" s="8"/>
      <c r="J160" s="8"/>
      <c r="K160" s="10"/>
      <c r="L160" s="10"/>
      <c r="M160" s="10"/>
      <c r="N160" s="10"/>
      <c r="O160" s="10"/>
      <c r="P160" s="10"/>
      <c r="Q160" s="8"/>
      <c r="R160" s="8"/>
      <c r="S160" s="10"/>
      <c r="T160" s="10"/>
      <c r="U160" s="10"/>
      <c r="V160" s="10"/>
      <c r="W160" s="10"/>
      <c r="X160" s="10"/>
    </row>
    <row r="161" spans="1:24">
      <c r="A161" s="8"/>
      <c r="B161" s="8"/>
      <c r="C161" s="10"/>
      <c r="D161" s="10"/>
      <c r="E161" s="10"/>
      <c r="F161" s="10"/>
      <c r="G161" s="10"/>
      <c r="H161" s="10"/>
      <c r="I161" s="8"/>
      <c r="J161" s="8"/>
      <c r="K161" s="10"/>
      <c r="L161" s="10"/>
      <c r="M161" s="10"/>
      <c r="N161" s="10"/>
      <c r="O161" s="10"/>
      <c r="P161" s="10"/>
      <c r="Q161" s="8"/>
      <c r="R161" s="8"/>
      <c r="S161" s="10"/>
      <c r="T161" s="10"/>
      <c r="U161" s="10"/>
      <c r="V161" s="10"/>
      <c r="W161" s="10"/>
      <c r="X161" s="10"/>
    </row>
    <row r="162" spans="1:24">
      <c r="A162" s="8"/>
      <c r="B162" s="8"/>
      <c r="C162" s="10"/>
      <c r="D162" s="10"/>
      <c r="E162" s="10"/>
      <c r="F162" s="10"/>
      <c r="G162" s="10"/>
      <c r="H162" s="10"/>
      <c r="I162" s="8"/>
      <c r="J162" s="8"/>
      <c r="K162" s="10"/>
      <c r="L162" s="10"/>
      <c r="M162" s="10"/>
      <c r="N162" s="10"/>
      <c r="O162" s="10"/>
      <c r="P162" s="10"/>
      <c r="Q162" s="8"/>
      <c r="R162" s="8"/>
      <c r="S162" s="10"/>
      <c r="T162" s="10"/>
      <c r="U162" s="10"/>
      <c r="V162" s="10"/>
      <c r="W162" s="10"/>
      <c r="X162" s="10"/>
    </row>
    <row r="163" spans="1:24">
      <c r="A163" s="8"/>
      <c r="B163" s="8"/>
      <c r="C163" s="10"/>
      <c r="D163" s="10"/>
      <c r="E163" s="10"/>
      <c r="F163" s="10"/>
      <c r="G163" s="10"/>
      <c r="H163" s="10"/>
      <c r="I163" s="8"/>
      <c r="J163" s="8"/>
      <c r="K163" s="10"/>
      <c r="L163" s="10"/>
      <c r="M163" s="10"/>
      <c r="N163" s="10"/>
      <c r="O163" s="10"/>
      <c r="P163" s="10"/>
      <c r="Q163" s="8"/>
      <c r="R163" s="8"/>
      <c r="S163" s="10"/>
      <c r="T163" s="10"/>
      <c r="U163" s="10"/>
      <c r="V163" s="10"/>
      <c r="W163" s="10"/>
      <c r="X163" s="10"/>
    </row>
    <row r="164" spans="1:24">
      <c r="A164" s="8"/>
      <c r="B164" s="8"/>
      <c r="C164" s="10"/>
      <c r="D164" s="10"/>
      <c r="E164" s="10"/>
      <c r="F164" s="10"/>
      <c r="G164" s="10"/>
      <c r="H164" s="10"/>
      <c r="I164" s="8"/>
      <c r="J164" s="8"/>
      <c r="K164" s="10"/>
      <c r="L164" s="10"/>
      <c r="M164" s="10"/>
      <c r="N164" s="10"/>
      <c r="O164" s="10"/>
      <c r="P164" s="10"/>
      <c r="Q164" s="8"/>
      <c r="R164" s="8"/>
      <c r="S164" s="10"/>
      <c r="T164" s="10"/>
      <c r="U164" s="10"/>
      <c r="V164" s="10"/>
      <c r="W164" s="10"/>
      <c r="X164" s="10"/>
    </row>
    <row r="165" spans="1:24">
      <c r="A165" s="8"/>
      <c r="B165" s="8"/>
      <c r="C165" s="10"/>
      <c r="D165" s="10"/>
      <c r="E165" s="10"/>
      <c r="F165" s="10"/>
      <c r="G165" s="10"/>
      <c r="H165" s="10"/>
      <c r="I165" s="8"/>
      <c r="J165" s="8"/>
      <c r="K165" s="10"/>
      <c r="L165" s="10"/>
      <c r="M165" s="10"/>
      <c r="N165" s="10"/>
      <c r="O165" s="10"/>
      <c r="P165" s="10"/>
      <c r="Q165" s="8"/>
      <c r="R165" s="8"/>
      <c r="S165" s="10"/>
      <c r="T165" s="10"/>
      <c r="U165" s="10"/>
      <c r="V165" s="10"/>
      <c r="W165" s="10"/>
      <c r="X165" s="10"/>
    </row>
    <row r="166" spans="1:24">
      <c r="A166" s="8"/>
      <c r="B166" s="8"/>
      <c r="C166" s="10"/>
      <c r="D166" s="10"/>
      <c r="E166" s="10"/>
      <c r="F166" s="10"/>
      <c r="G166" s="10"/>
      <c r="H166" s="10"/>
      <c r="I166" s="8"/>
      <c r="J166" s="8"/>
      <c r="K166" s="10"/>
      <c r="L166" s="10"/>
      <c r="M166" s="10"/>
      <c r="N166" s="10"/>
      <c r="O166" s="10"/>
      <c r="P166" s="10"/>
      <c r="Q166" s="8"/>
      <c r="R166" s="8"/>
      <c r="S166" s="10"/>
      <c r="T166" s="10"/>
      <c r="U166" s="10"/>
      <c r="V166" s="10"/>
      <c r="W166" s="10"/>
      <c r="X166" s="10"/>
    </row>
    <row r="167" spans="1:24">
      <c r="A167" s="8"/>
      <c r="B167" s="8"/>
      <c r="C167" s="10"/>
      <c r="D167" s="10"/>
      <c r="E167" s="10"/>
      <c r="F167" s="10"/>
      <c r="G167" s="10"/>
      <c r="H167" s="10"/>
      <c r="I167" s="8"/>
      <c r="J167" s="8"/>
      <c r="K167" s="10"/>
      <c r="L167" s="10"/>
      <c r="M167" s="10"/>
      <c r="N167" s="10"/>
      <c r="O167" s="10"/>
      <c r="P167" s="10"/>
      <c r="Q167" s="8"/>
      <c r="R167" s="8"/>
      <c r="S167" s="10"/>
      <c r="T167" s="10"/>
      <c r="U167" s="10"/>
      <c r="V167" s="10"/>
      <c r="W167" s="10"/>
      <c r="X167" s="10"/>
    </row>
    <row r="168" spans="1:24">
      <c r="A168" s="8"/>
      <c r="B168" s="8"/>
      <c r="C168" s="10"/>
      <c r="D168" s="10"/>
      <c r="E168" s="10"/>
      <c r="F168" s="10"/>
      <c r="G168" s="10"/>
      <c r="H168" s="10"/>
      <c r="I168" s="8"/>
      <c r="J168" s="8"/>
      <c r="K168" s="10"/>
      <c r="L168" s="10"/>
      <c r="M168" s="10"/>
      <c r="N168" s="10"/>
      <c r="O168" s="10"/>
      <c r="P168" s="10"/>
      <c r="Q168" s="8"/>
      <c r="R168" s="8"/>
      <c r="S168" s="10"/>
      <c r="T168" s="10"/>
      <c r="U168" s="10"/>
      <c r="V168" s="10"/>
      <c r="W168" s="10"/>
      <c r="X168" s="10"/>
    </row>
    <row r="169" spans="1:24">
      <c r="A169" s="8"/>
      <c r="B169" s="8"/>
      <c r="C169" s="10"/>
      <c r="D169" s="10"/>
      <c r="E169" s="10"/>
      <c r="F169" s="10"/>
      <c r="G169" s="10"/>
      <c r="H169" s="10"/>
      <c r="I169" s="8"/>
      <c r="J169" s="8"/>
      <c r="K169" s="10"/>
      <c r="L169" s="10"/>
      <c r="M169" s="10"/>
      <c r="N169" s="10"/>
      <c r="O169" s="10"/>
      <c r="P169" s="10"/>
      <c r="Q169" s="8"/>
      <c r="R169" s="8"/>
      <c r="S169" s="10"/>
      <c r="T169" s="10"/>
      <c r="U169" s="10"/>
      <c r="V169" s="10"/>
      <c r="W169" s="10"/>
      <c r="X169" s="10"/>
    </row>
    <row r="170" spans="1:24">
      <c r="A170" s="8"/>
      <c r="B170" s="8"/>
      <c r="C170" s="10"/>
      <c r="D170" s="10"/>
      <c r="E170" s="10"/>
      <c r="F170" s="10"/>
      <c r="G170" s="10"/>
      <c r="H170" s="10"/>
      <c r="I170" s="8"/>
      <c r="J170" s="8"/>
      <c r="K170" s="10"/>
      <c r="L170" s="10"/>
      <c r="M170" s="10"/>
      <c r="N170" s="10"/>
      <c r="O170" s="10"/>
      <c r="P170" s="10"/>
      <c r="Q170" s="8"/>
      <c r="R170" s="8"/>
      <c r="S170" s="10"/>
      <c r="T170" s="10"/>
      <c r="U170" s="10"/>
      <c r="V170" s="10"/>
      <c r="W170" s="10"/>
      <c r="X170" s="10"/>
    </row>
    <row r="171" spans="1:24">
      <c r="A171" s="8"/>
      <c r="B171" s="8"/>
      <c r="C171" s="10"/>
      <c r="D171" s="10"/>
      <c r="E171" s="10"/>
      <c r="F171" s="10"/>
      <c r="G171" s="10"/>
      <c r="H171" s="10"/>
      <c r="I171" s="8"/>
      <c r="J171" s="8"/>
      <c r="K171" s="10"/>
      <c r="L171" s="10"/>
      <c r="M171" s="10"/>
      <c r="N171" s="10"/>
      <c r="O171" s="10"/>
      <c r="P171" s="10"/>
      <c r="Q171" s="8"/>
      <c r="R171" s="8"/>
      <c r="S171" s="10"/>
      <c r="T171" s="10"/>
      <c r="U171" s="10"/>
      <c r="V171" s="10"/>
      <c r="W171" s="10"/>
      <c r="X171" s="10"/>
    </row>
    <row r="172" spans="1:24">
      <c r="A172" s="8"/>
      <c r="B172" s="8"/>
      <c r="C172" s="10"/>
      <c r="D172" s="10"/>
      <c r="E172" s="10"/>
      <c r="F172" s="10"/>
      <c r="G172" s="10"/>
      <c r="H172" s="10"/>
      <c r="I172" s="8"/>
      <c r="J172" s="8"/>
      <c r="K172" s="10"/>
      <c r="L172" s="10"/>
      <c r="M172" s="10"/>
      <c r="N172" s="10"/>
      <c r="O172" s="10"/>
      <c r="P172" s="10"/>
      <c r="Q172" s="8"/>
      <c r="R172" s="8"/>
      <c r="S172" s="10"/>
      <c r="T172" s="10"/>
      <c r="U172" s="10"/>
      <c r="V172" s="10"/>
      <c r="W172" s="10"/>
      <c r="X172" s="10"/>
    </row>
    <row r="173" spans="1:24">
      <c r="A173" s="8"/>
      <c r="B173" s="8"/>
      <c r="C173" s="10"/>
      <c r="D173" s="10"/>
      <c r="E173" s="10"/>
      <c r="F173" s="10"/>
      <c r="G173" s="10"/>
      <c r="H173" s="10"/>
      <c r="I173" s="8"/>
      <c r="J173" s="8"/>
      <c r="K173" s="10"/>
      <c r="L173" s="10"/>
      <c r="M173" s="10"/>
      <c r="N173" s="10"/>
      <c r="O173" s="10"/>
      <c r="P173" s="10"/>
      <c r="Q173" s="8"/>
      <c r="R173" s="8"/>
      <c r="S173" s="10"/>
      <c r="T173" s="10"/>
      <c r="U173" s="10"/>
      <c r="V173" s="10"/>
      <c r="W173" s="10"/>
      <c r="X173" s="10"/>
    </row>
    <row r="174" spans="1:24">
      <c r="A174" s="8"/>
      <c r="B174" s="8"/>
      <c r="C174" s="10"/>
      <c r="D174" s="10"/>
      <c r="E174" s="10"/>
      <c r="F174" s="10"/>
      <c r="G174" s="10"/>
      <c r="H174" s="10"/>
      <c r="I174" s="8"/>
      <c r="J174" s="8"/>
      <c r="K174" s="10"/>
      <c r="L174" s="10"/>
      <c r="M174" s="10"/>
      <c r="N174" s="10"/>
      <c r="O174" s="10"/>
      <c r="P174" s="10"/>
      <c r="Q174" s="8"/>
      <c r="R174" s="8"/>
      <c r="S174" s="10"/>
      <c r="T174" s="10"/>
      <c r="U174" s="10"/>
      <c r="V174" s="10"/>
      <c r="W174" s="10"/>
      <c r="X174" s="10"/>
    </row>
    <row r="175" spans="1:24">
      <c r="A175" s="8"/>
      <c r="B175" s="8"/>
      <c r="C175" s="10"/>
      <c r="D175" s="10"/>
      <c r="E175" s="10"/>
      <c r="F175" s="10"/>
      <c r="G175" s="10"/>
      <c r="H175" s="10"/>
      <c r="I175" s="8"/>
      <c r="J175" s="8"/>
      <c r="K175" s="10"/>
      <c r="L175" s="10"/>
      <c r="M175" s="10"/>
      <c r="N175" s="10"/>
      <c r="O175" s="10"/>
      <c r="P175" s="10"/>
      <c r="Q175" s="8"/>
      <c r="R175" s="8"/>
      <c r="S175" s="10"/>
      <c r="T175" s="10"/>
      <c r="U175" s="10"/>
      <c r="V175" s="10"/>
      <c r="W175" s="10"/>
      <c r="X175" s="10"/>
    </row>
    <row r="176" spans="1:24">
      <c r="A176" s="8"/>
      <c r="B176" s="8"/>
      <c r="C176" s="10"/>
      <c r="D176" s="10"/>
      <c r="E176" s="10"/>
      <c r="F176" s="10"/>
      <c r="G176" s="10"/>
      <c r="H176" s="10"/>
      <c r="I176" s="8"/>
      <c r="J176" s="8"/>
      <c r="K176" s="10"/>
      <c r="L176" s="10"/>
      <c r="M176" s="10"/>
      <c r="N176" s="10"/>
      <c r="O176" s="10"/>
      <c r="P176" s="10"/>
      <c r="Q176" s="8"/>
      <c r="R176" s="8"/>
      <c r="S176" s="10"/>
      <c r="T176" s="10"/>
      <c r="U176" s="10"/>
      <c r="V176" s="10"/>
      <c r="W176" s="10"/>
      <c r="X176" s="10"/>
    </row>
    <row r="177" spans="1:24">
      <c r="A177" s="8"/>
      <c r="B177" s="8"/>
      <c r="C177" s="10"/>
      <c r="D177" s="10"/>
      <c r="E177" s="10"/>
      <c r="F177" s="10"/>
      <c r="G177" s="10"/>
      <c r="H177" s="10"/>
      <c r="I177" s="8"/>
      <c r="J177" s="8"/>
      <c r="K177" s="10"/>
      <c r="L177" s="10"/>
      <c r="M177" s="10"/>
      <c r="N177" s="10"/>
      <c r="O177" s="10"/>
      <c r="P177" s="10"/>
      <c r="Q177" s="8"/>
      <c r="R177" s="8"/>
      <c r="S177" s="10"/>
      <c r="T177" s="10"/>
      <c r="U177" s="10"/>
      <c r="V177" s="10"/>
      <c r="W177" s="10"/>
      <c r="X177" s="10"/>
    </row>
    <row r="178" spans="1:24">
      <c r="A178" s="8"/>
      <c r="B178" s="8"/>
      <c r="C178" s="10"/>
      <c r="D178" s="10"/>
      <c r="E178" s="10"/>
      <c r="F178" s="10"/>
      <c r="G178" s="10"/>
      <c r="H178" s="10"/>
      <c r="I178" s="8"/>
      <c r="J178" s="8"/>
      <c r="K178" s="10"/>
      <c r="L178" s="10"/>
      <c r="M178" s="10"/>
      <c r="N178" s="10"/>
      <c r="O178" s="10"/>
      <c r="P178" s="10"/>
      <c r="Q178" s="8"/>
      <c r="R178" s="8"/>
      <c r="S178" s="10"/>
      <c r="T178" s="10"/>
      <c r="U178" s="10"/>
      <c r="V178" s="10"/>
      <c r="W178" s="10"/>
      <c r="X178" s="10"/>
    </row>
    <row r="179" spans="1:24">
      <c r="A179" s="8"/>
      <c r="B179" s="8"/>
      <c r="C179" s="10"/>
      <c r="D179" s="10"/>
      <c r="E179" s="10"/>
      <c r="F179" s="10"/>
      <c r="G179" s="10"/>
      <c r="H179" s="10"/>
      <c r="I179" s="8"/>
      <c r="J179" s="8"/>
      <c r="K179" s="10"/>
      <c r="L179" s="10"/>
      <c r="M179" s="10"/>
      <c r="N179" s="10"/>
      <c r="O179" s="10"/>
      <c r="P179" s="10"/>
      <c r="Q179" s="8"/>
      <c r="R179" s="8"/>
      <c r="S179" s="10"/>
      <c r="T179" s="10"/>
      <c r="U179" s="10"/>
      <c r="V179" s="10"/>
      <c r="W179" s="10"/>
      <c r="X179" s="10"/>
    </row>
    <row r="180" spans="1:24">
      <c r="A180" s="8"/>
      <c r="B180" s="8"/>
      <c r="C180" s="10"/>
      <c r="D180" s="10"/>
      <c r="E180" s="10"/>
      <c r="F180" s="10"/>
      <c r="G180" s="10"/>
      <c r="H180" s="10"/>
      <c r="I180" s="8"/>
      <c r="J180" s="8"/>
      <c r="K180" s="10"/>
      <c r="L180" s="10"/>
      <c r="M180" s="10"/>
      <c r="N180" s="10"/>
      <c r="O180" s="10"/>
      <c r="P180" s="10"/>
      <c r="Q180" s="8"/>
      <c r="R180" s="8"/>
      <c r="S180" s="10"/>
      <c r="T180" s="10"/>
      <c r="U180" s="10"/>
      <c r="V180" s="10"/>
      <c r="W180" s="10"/>
      <c r="X180" s="10"/>
    </row>
    <row r="181" spans="1:24">
      <c r="A181" s="8"/>
      <c r="B181" s="8"/>
      <c r="C181" s="10"/>
      <c r="D181" s="10"/>
      <c r="E181" s="10"/>
      <c r="F181" s="10"/>
      <c r="G181" s="10"/>
      <c r="H181" s="10"/>
      <c r="I181" s="8"/>
      <c r="J181" s="8"/>
      <c r="K181" s="10"/>
      <c r="L181" s="10"/>
      <c r="M181" s="10"/>
      <c r="N181" s="10"/>
      <c r="O181" s="10"/>
      <c r="P181" s="10"/>
      <c r="Q181" s="8"/>
      <c r="R181" s="8"/>
      <c r="S181" s="10"/>
      <c r="T181" s="10"/>
      <c r="U181" s="10"/>
      <c r="V181" s="10"/>
      <c r="W181" s="10"/>
      <c r="X181" s="10"/>
    </row>
    <row r="182" spans="1:24">
      <c r="A182" s="8"/>
      <c r="B182" s="8"/>
      <c r="C182" s="10"/>
      <c r="D182" s="10"/>
      <c r="E182" s="10"/>
      <c r="F182" s="10"/>
      <c r="G182" s="10"/>
      <c r="H182" s="10"/>
      <c r="I182" s="8"/>
      <c r="J182" s="8"/>
      <c r="K182" s="10"/>
      <c r="L182" s="10"/>
      <c r="M182" s="10"/>
      <c r="N182" s="10"/>
      <c r="O182" s="10"/>
      <c r="P182" s="10"/>
      <c r="Q182" s="8"/>
      <c r="R182" s="8"/>
      <c r="S182" s="10"/>
      <c r="T182" s="10"/>
      <c r="U182" s="10"/>
      <c r="V182" s="10"/>
      <c r="W182" s="10"/>
      <c r="X182" s="10"/>
    </row>
    <row r="183" spans="1:24">
      <c r="A183" s="8"/>
      <c r="B183" s="8"/>
      <c r="C183" s="10"/>
      <c r="D183" s="10"/>
      <c r="E183" s="10"/>
      <c r="F183" s="10"/>
      <c r="G183" s="10"/>
      <c r="H183" s="10"/>
      <c r="I183" s="8"/>
      <c r="J183" s="8"/>
      <c r="K183" s="10"/>
      <c r="L183" s="10"/>
      <c r="M183" s="10"/>
      <c r="N183" s="10"/>
      <c r="O183" s="10"/>
      <c r="P183" s="10"/>
      <c r="Q183" s="8"/>
      <c r="R183" s="8"/>
      <c r="S183" s="10"/>
      <c r="T183" s="10"/>
      <c r="U183" s="10"/>
      <c r="V183" s="10"/>
      <c r="W183" s="10"/>
      <c r="X183" s="10"/>
    </row>
    <row r="184" spans="1:24">
      <c r="A184" s="8"/>
      <c r="B184" s="8"/>
      <c r="C184" s="10"/>
      <c r="D184" s="10"/>
      <c r="E184" s="10"/>
      <c r="F184" s="10"/>
      <c r="G184" s="10"/>
      <c r="H184" s="10"/>
      <c r="I184" s="8"/>
      <c r="J184" s="8"/>
      <c r="K184" s="10"/>
      <c r="L184" s="10"/>
      <c r="M184" s="10"/>
      <c r="N184" s="10"/>
      <c r="O184" s="10"/>
      <c r="P184" s="10"/>
      <c r="Q184" s="8"/>
      <c r="R184" s="8"/>
      <c r="S184" s="10"/>
      <c r="T184" s="10"/>
      <c r="U184" s="10"/>
      <c r="V184" s="10"/>
      <c r="W184" s="10"/>
      <c r="X184" s="10"/>
    </row>
    <row r="185" spans="1:24">
      <c r="A185" s="8"/>
      <c r="B185" s="8"/>
      <c r="C185" s="10"/>
      <c r="D185" s="10"/>
      <c r="E185" s="10"/>
      <c r="F185" s="10"/>
      <c r="G185" s="10"/>
      <c r="H185" s="10"/>
      <c r="I185" s="8"/>
      <c r="J185" s="8"/>
      <c r="K185" s="10"/>
      <c r="L185" s="10"/>
      <c r="M185" s="10"/>
      <c r="N185" s="10"/>
      <c r="O185" s="10"/>
      <c r="P185" s="10"/>
      <c r="Q185" s="8"/>
      <c r="R185" s="8"/>
      <c r="S185" s="10"/>
      <c r="T185" s="10"/>
      <c r="U185" s="10"/>
      <c r="V185" s="10"/>
      <c r="W185" s="10"/>
      <c r="X185" s="10"/>
    </row>
    <row r="186" spans="1:24">
      <c r="A186" s="8"/>
      <c r="B186" s="8"/>
      <c r="C186" s="10"/>
      <c r="D186" s="10"/>
      <c r="E186" s="10"/>
      <c r="F186" s="10"/>
      <c r="G186" s="10"/>
      <c r="H186" s="10"/>
      <c r="I186" s="8"/>
      <c r="J186" s="8"/>
      <c r="K186" s="10"/>
      <c r="L186" s="10"/>
      <c r="M186" s="10"/>
      <c r="N186" s="10"/>
      <c r="O186" s="10"/>
      <c r="P186" s="10"/>
      <c r="Q186" s="8"/>
      <c r="R186" s="8"/>
      <c r="S186" s="10"/>
      <c r="T186" s="10"/>
      <c r="U186" s="10"/>
      <c r="V186" s="10"/>
      <c r="W186" s="10"/>
      <c r="X186" s="10"/>
    </row>
    <row r="187" spans="1:24">
      <c r="A187" s="8"/>
      <c r="B187" s="8"/>
      <c r="C187" s="10"/>
      <c r="D187" s="10"/>
      <c r="E187" s="10"/>
      <c r="F187" s="10"/>
      <c r="G187" s="10"/>
      <c r="H187" s="10"/>
      <c r="I187" s="8"/>
      <c r="J187" s="8"/>
      <c r="K187" s="10"/>
      <c r="L187" s="10"/>
      <c r="M187" s="10"/>
      <c r="N187" s="10"/>
      <c r="O187" s="10"/>
      <c r="P187" s="10"/>
      <c r="Q187" s="8"/>
      <c r="R187" s="8"/>
      <c r="S187" s="10"/>
      <c r="T187" s="10"/>
      <c r="U187" s="10"/>
      <c r="V187" s="10"/>
      <c r="W187" s="10"/>
      <c r="X187" s="10"/>
    </row>
    <row r="188" spans="1:24">
      <c r="A188" s="8"/>
      <c r="B188" s="8"/>
      <c r="C188" s="10"/>
      <c r="D188" s="10"/>
      <c r="E188" s="10"/>
      <c r="F188" s="10"/>
      <c r="G188" s="10"/>
      <c r="H188" s="10"/>
      <c r="I188" s="8"/>
      <c r="J188" s="8"/>
      <c r="K188" s="10"/>
      <c r="L188" s="10"/>
      <c r="M188" s="10"/>
      <c r="N188" s="10"/>
      <c r="O188" s="10"/>
      <c r="P188" s="10"/>
      <c r="Q188" s="8"/>
      <c r="R188" s="8"/>
      <c r="S188" s="10"/>
      <c r="T188" s="10"/>
      <c r="U188" s="10"/>
      <c r="V188" s="10"/>
      <c r="W188" s="10"/>
      <c r="X188" s="10"/>
    </row>
    <row r="189" spans="1:24">
      <c r="A189" s="8"/>
      <c r="B189" s="8"/>
      <c r="C189" s="10"/>
      <c r="D189" s="10"/>
      <c r="E189" s="10"/>
      <c r="F189" s="10"/>
      <c r="G189" s="10"/>
      <c r="H189" s="10"/>
      <c r="I189" s="8"/>
      <c r="J189" s="8"/>
      <c r="K189" s="10"/>
      <c r="L189" s="10"/>
      <c r="M189" s="10"/>
      <c r="N189" s="10"/>
      <c r="O189" s="10"/>
      <c r="P189" s="10"/>
      <c r="Q189" s="8"/>
      <c r="R189" s="8"/>
      <c r="S189" s="10"/>
      <c r="T189" s="10"/>
      <c r="U189" s="10"/>
      <c r="V189" s="10"/>
      <c r="W189" s="10"/>
      <c r="X189" s="10"/>
    </row>
    <row r="190" spans="1:24">
      <c r="A190" s="8"/>
      <c r="B190" s="8"/>
      <c r="C190" s="10"/>
      <c r="D190" s="10"/>
      <c r="E190" s="10"/>
      <c r="F190" s="10"/>
      <c r="G190" s="10"/>
      <c r="H190" s="10"/>
      <c r="I190" s="8"/>
      <c r="J190" s="8"/>
      <c r="K190" s="10"/>
      <c r="L190" s="10"/>
      <c r="M190" s="10"/>
      <c r="N190" s="10"/>
      <c r="O190" s="10"/>
      <c r="P190" s="10"/>
      <c r="Q190" s="8"/>
      <c r="R190" s="8"/>
      <c r="S190" s="10"/>
      <c r="T190" s="10"/>
      <c r="U190" s="10"/>
      <c r="V190" s="10"/>
      <c r="W190" s="10"/>
      <c r="X190" s="10"/>
    </row>
    <row r="191" spans="1:24">
      <c r="A191" s="8"/>
      <c r="B191" s="8"/>
      <c r="C191" s="10"/>
      <c r="D191" s="10"/>
      <c r="E191" s="10"/>
      <c r="F191" s="10"/>
      <c r="G191" s="10"/>
      <c r="H191" s="10"/>
      <c r="I191" s="8"/>
      <c r="J191" s="8"/>
      <c r="K191" s="10"/>
      <c r="L191" s="10"/>
      <c r="M191" s="10"/>
      <c r="N191" s="10"/>
      <c r="O191" s="10"/>
      <c r="P191" s="10"/>
      <c r="Q191" s="8"/>
      <c r="R191" s="8"/>
      <c r="S191" s="10"/>
      <c r="T191" s="10"/>
      <c r="U191" s="10"/>
      <c r="V191" s="10"/>
      <c r="W191" s="10"/>
      <c r="X191" s="10"/>
    </row>
    <row r="192" spans="1:24">
      <c r="A192" s="8"/>
      <c r="B192" s="8"/>
      <c r="C192" s="10"/>
      <c r="D192" s="10"/>
      <c r="E192" s="10"/>
      <c r="F192" s="10"/>
      <c r="G192" s="10"/>
      <c r="H192" s="10"/>
      <c r="I192" s="8"/>
      <c r="J192" s="8"/>
      <c r="K192" s="10"/>
      <c r="L192" s="10"/>
      <c r="M192" s="10"/>
      <c r="N192" s="10"/>
      <c r="O192" s="10"/>
      <c r="P192" s="10"/>
      <c r="Q192" s="8"/>
      <c r="R192" s="8"/>
      <c r="S192" s="10"/>
      <c r="T192" s="10"/>
      <c r="U192" s="10"/>
      <c r="V192" s="10"/>
      <c r="W192" s="10"/>
      <c r="X192" s="10"/>
    </row>
    <row r="193" spans="1:24">
      <c r="A193" s="8"/>
      <c r="B193" s="8"/>
      <c r="C193" s="10"/>
      <c r="D193" s="10"/>
      <c r="E193" s="10"/>
      <c r="F193" s="10"/>
      <c r="G193" s="10"/>
      <c r="H193" s="10"/>
      <c r="I193" s="8"/>
      <c r="J193" s="8"/>
      <c r="K193" s="10"/>
      <c r="L193" s="10"/>
      <c r="M193" s="10"/>
      <c r="N193" s="10"/>
      <c r="O193" s="10"/>
      <c r="P193" s="10"/>
      <c r="Q193" s="8"/>
      <c r="R193" s="8"/>
      <c r="S193" s="10"/>
      <c r="T193" s="10"/>
      <c r="U193" s="10"/>
      <c r="V193" s="10"/>
      <c r="W193" s="10"/>
      <c r="X193" s="10"/>
    </row>
    <row r="194" spans="1:24">
      <c r="A194" s="8"/>
      <c r="B194" s="8"/>
      <c r="C194" s="10"/>
      <c r="D194" s="10"/>
      <c r="E194" s="10"/>
      <c r="F194" s="10"/>
      <c r="G194" s="10"/>
      <c r="H194" s="10"/>
      <c r="I194" s="8"/>
      <c r="J194" s="8"/>
      <c r="K194" s="10"/>
      <c r="L194" s="10"/>
      <c r="M194" s="10"/>
      <c r="N194" s="10"/>
      <c r="O194" s="10"/>
      <c r="P194" s="10"/>
      <c r="Q194" s="8"/>
      <c r="R194" s="8"/>
      <c r="S194" s="10"/>
      <c r="T194" s="10"/>
      <c r="U194" s="10"/>
      <c r="V194" s="10"/>
      <c r="W194" s="10"/>
      <c r="X194" s="10"/>
    </row>
    <row r="195" spans="1:24">
      <c r="A195" s="8"/>
      <c r="B195" s="8"/>
      <c r="C195" s="10"/>
      <c r="D195" s="10"/>
      <c r="E195" s="10"/>
      <c r="F195" s="10"/>
      <c r="G195" s="10"/>
      <c r="H195" s="10"/>
      <c r="I195" s="8"/>
      <c r="J195" s="8"/>
      <c r="K195" s="10"/>
      <c r="L195" s="10"/>
      <c r="M195" s="10"/>
      <c r="N195" s="10"/>
      <c r="O195" s="10"/>
      <c r="P195" s="10"/>
      <c r="Q195" s="8"/>
      <c r="R195" s="8"/>
      <c r="S195" s="10"/>
      <c r="T195" s="10"/>
      <c r="U195" s="10"/>
      <c r="V195" s="10"/>
      <c r="W195" s="10"/>
      <c r="X195" s="10"/>
    </row>
    <row r="196" spans="1:24">
      <c r="A196" s="8"/>
      <c r="B196" s="8"/>
      <c r="C196" s="10"/>
      <c r="D196" s="10"/>
      <c r="E196" s="10"/>
      <c r="F196" s="10"/>
      <c r="G196" s="10"/>
      <c r="H196" s="10"/>
      <c r="I196" s="8"/>
      <c r="J196" s="8"/>
      <c r="K196" s="10"/>
      <c r="L196" s="10"/>
      <c r="M196" s="10"/>
      <c r="N196" s="10"/>
      <c r="O196" s="10"/>
      <c r="P196" s="10"/>
      <c r="Q196" s="8"/>
      <c r="R196" s="8"/>
      <c r="S196" s="10"/>
      <c r="T196" s="10"/>
      <c r="U196" s="10"/>
      <c r="V196" s="10"/>
      <c r="W196" s="10"/>
      <c r="X196" s="10"/>
    </row>
    <row r="197" spans="1:24">
      <c r="A197" s="8"/>
      <c r="B197" s="8"/>
      <c r="C197" s="10"/>
      <c r="D197" s="10"/>
      <c r="E197" s="10"/>
      <c r="F197" s="10"/>
      <c r="G197" s="10"/>
      <c r="H197" s="10"/>
      <c r="I197" s="8"/>
      <c r="J197" s="8"/>
      <c r="K197" s="10"/>
      <c r="L197" s="10"/>
      <c r="M197" s="10"/>
      <c r="N197" s="10"/>
      <c r="O197" s="10"/>
      <c r="P197" s="10"/>
      <c r="Q197" s="8"/>
      <c r="R197" s="8"/>
      <c r="S197" s="10"/>
      <c r="T197" s="10"/>
      <c r="U197" s="10"/>
      <c r="V197" s="10"/>
      <c r="W197" s="10"/>
      <c r="X197" s="10"/>
    </row>
    <row r="198" spans="1:24">
      <c r="A198" s="8"/>
      <c r="B198" s="8"/>
      <c r="C198" s="10"/>
      <c r="D198" s="10"/>
      <c r="E198" s="10"/>
      <c r="F198" s="10"/>
      <c r="G198" s="10"/>
      <c r="H198" s="10"/>
      <c r="I198" s="8"/>
      <c r="J198" s="8"/>
      <c r="K198" s="10"/>
      <c r="L198" s="10"/>
      <c r="M198" s="10"/>
      <c r="N198" s="10"/>
      <c r="O198" s="10"/>
      <c r="P198" s="10"/>
      <c r="Q198" s="8"/>
      <c r="R198" s="8"/>
      <c r="S198" s="10"/>
      <c r="T198" s="10"/>
      <c r="U198" s="10"/>
      <c r="V198" s="10"/>
      <c r="W198" s="10"/>
      <c r="X198" s="10"/>
    </row>
    <row r="199" spans="1:24">
      <c r="A199" s="8"/>
      <c r="B199" s="8"/>
      <c r="C199" s="10"/>
      <c r="D199" s="10"/>
      <c r="E199" s="10"/>
      <c r="F199" s="10"/>
      <c r="G199" s="10"/>
      <c r="H199" s="10"/>
      <c r="I199" s="8"/>
      <c r="J199" s="8"/>
      <c r="K199" s="10"/>
      <c r="L199" s="10"/>
      <c r="M199" s="10"/>
      <c r="N199" s="10"/>
      <c r="O199" s="10"/>
      <c r="P199" s="10"/>
      <c r="Q199" s="8"/>
      <c r="R199" s="8"/>
      <c r="S199" s="10"/>
      <c r="T199" s="10"/>
      <c r="U199" s="10"/>
      <c r="V199" s="10"/>
      <c r="W199" s="10"/>
      <c r="X199" s="10"/>
    </row>
    <row r="200" spans="1:24">
      <c r="A200" s="8"/>
      <c r="B200" s="8"/>
      <c r="C200" s="10"/>
      <c r="D200" s="10"/>
      <c r="E200" s="10"/>
      <c r="F200" s="10"/>
      <c r="G200" s="10"/>
      <c r="H200" s="10"/>
      <c r="I200" s="8"/>
      <c r="J200" s="8"/>
      <c r="K200" s="10"/>
      <c r="L200" s="10"/>
      <c r="M200" s="10"/>
      <c r="N200" s="10"/>
      <c r="O200" s="10"/>
      <c r="P200" s="10"/>
      <c r="Q200" s="8"/>
      <c r="R200" s="8"/>
      <c r="S200" s="10"/>
      <c r="T200" s="10"/>
      <c r="U200" s="10"/>
      <c r="V200" s="10"/>
      <c r="W200" s="10"/>
      <c r="X200" s="10"/>
    </row>
    <row r="201" spans="1:24">
      <c r="A201" s="8"/>
      <c r="B201" s="8"/>
      <c r="C201" s="10"/>
      <c r="D201" s="10"/>
      <c r="E201" s="10"/>
      <c r="F201" s="10"/>
      <c r="G201" s="10"/>
      <c r="H201" s="10"/>
      <c r="I201" s="8"/>
      <c r="J201" s="8"/>
      <c r="K201" s="10"/>
      <c r="L201" s="10"/>
      <c r="M201" s="10"/>
      <c r="N201" s="10"/>
      <c r="O201" s="10"/>
      <c r="P201" s="10"/>
      <c r="Q201" s="8"/>
      <c r="R201" s="8"/>
      <c r="S201" s="10"/>
      <c r="T201" s="10"/>
      <c r="U201" s="10"/>
      <c r="V201" s="10"/>
      <c r="W201" s="10"/>
      <c r="X201" s="10"/>
    </row>
    <row r="202" spans="1:24">
      <c r="A202" s="8"/>
      <c r="B202" s="8"/>
      <c r="C202" s="10"/>
      <c r="D202" s="10"/>
      <c r="E202" s="10"/>
      <c r="F202" s="10"/>
      <c r="G202" s="10"/>
      <c r="H202" s="10"/>
      <c r="I202" s="8"/>
      <c r="J202" s="8"/>
      <c r="K202" s="10"/>
      <c r="L202" s="10"/>
      <c r="M202" s="10"/>
      <c r="N202" s="10"/>
      <c r="O202" s="10"/>
      <c r="P202" s="10"/>
      <c r="Q202" s="8"/>
      <c r="R202" s="8"/>
      <c r="S202" s="10"/>
      <c r="T202" s="10"/>
      <c r="U202" s="10"/>
      <c r="V202" s="10"/>
      <c r="W202" s="10"/>
      <c r="X202" s="10"/>
    </row>
    <row r="203" spans="1:24">
      <c r="A203" s="8"/>
      <c r="B203" s="8"/>
      <c r="C203" s="10"/>
      <c r="D203" s="10"/>
      <c r="E203" s="10"/>
      <c r="F203" s="10"/>
      <c r="G203" s="10"/>
      <c r="H203" s="10"/>
      <c r="I203" s="8"/>
      <c r="J203" s="8"/>
      <c r="K203" s="10"/>
      <c r="L203" s="10"/>
      <c r="M203" s="10"/>
      <c r="N203" s="10"/>
      <c r="O203" s="10"/>
      <c r="P203" s="10"/>
      <c r="Q203" s="8"/>
      <c r="R203" s="8"/>
      <c r="S203" s="10"/>
      <c r="T203" s="10"/>
      <c r="U203" s="10"/>
      <c r="V203" s="10"/>
      <c r="W203" s="10"/>
      <c r="X203" s="10"/>
    </row>
    <row r="204" spans="1:24">
      <c r="A204" s="8"/>
      <c r="B204" s="8"/>
      <c r="C204" s="10"/>
      <c r="D204" s="10"/>
      <c r="E204" s="10"/>
      <c r="F204" s="10"/>
      <c r="G204" s="10"/>
      <c r="H204" s="10"/>
      <c r="I204" s="8"/>
      <c r="J204" s="8"/>
      <c r="K204" s="10"/>
      <c r="L204" s="10"/>
      <c r="M204" s="10"/>
      <c r="N204" s="10"/>
      <c r="O204" s="10"/>
      <c r="P204" s="10"/>
      <c r="Q204" s="8"/>
      <c r="R204" s="8"/>
      <c r="S204" s="10"/>
      <c r="T204" s="10"/>
      <c r="U204" s="10"/>
      <c r="V204" s="10"/>
      <c r="W204" s="10"/>
      <c r="X204" s="10"/>
    </row>
    <row r="205" spans="1:24">
      <c r="A205" s="8"/>
      <c r="B205" s="8"/>
      <c r="C205" s="10"/>
      <c r="D205" s="10"/>
      <c r="E205" s="10"/>
      <c r="F205" s="10"/>
      <c r="G205" s="10"/>
      <c r="H205" s="10"/>
      <c r="I205" s="8"/>
      <c r="J205" s="8"/>
      <c r="K205" s="10"/>
      <c r="L205" s="10"/>
      <c r="M205" s="10"/>
      <c r="N205" s="10"/>
      <c r="O205" s="10"/>
      <c r="P205" s="10"/>
      <c r="Q205" s="8"/>
      <c r="R205" s="8"/>
      <c r="S205" s="10"/>
      <c r="T205" s="10"/>
      <c r="U205" s="10"/>
      <c r="V205" s="10"/>
      <c r="W205" s="10"/>
      <c r="X205" s="10"/>
    </row>
    <row r="206" spans="1:24">
      <c r="A206" s="8"/>
      <c r="B206" s="8"/>
      <c r="C206" s="10"/>
      <c r="D206" s="10"/>
      <c r="E206" s="10"/>
      <c r="F206" s="10"/>
      <c r="G206" s="10"/>
      <c r="H206" s="10"/>
      <c r="I206" s="8"/>
      <c r="J206" s="8"/>
      <c r="K206" s="10"/>
      <c r="L206" s="10"/>
      <c r="M206" s="10"/>
      <c r="N206" s="10"/>
      <c r="O206" s="10"/>
      <c r="P206" s="10"/>
      <c r="Q206" s="8"/>
      <c r="R206" s="8"/>
      <c r="S206" s="10"/>
      <c r="T206" s="10"/>
      <c r="U206" s="10"/>
      <c r="V206" s="10"/>
      <c r="W206" s="10"/>
      <c r="X206" s="10"/>
    </row>
    <row r="207" spans="1:24">
      <c r="A207" s="8"/>
      <c r="B207" s="8"/>
      <c r="C207" s="10"/>
      <c r="D207" s="10"/>
      <c r="E207" s="10"/>
      <c r="F207" s="10"/>
      <c r="G207" s="10"/>
      <c r="H207" s="10"/>
      <c r="I207" s="8"/>
      <c r="J207" s="8"/>
      <c r="K207" s="10"/>
      <c r="L207" s="10"/>
      <c r="M207" s="10"/>
      <c r="N207" s="10"/>
      <c r="O207" s="10"/>
      <c r="P207" s="10"/>
      <c r="Q207" s="8"/>
      <c r="R207" s="8"/>
      <c r="S207" s="10"/>
      <c r="T207" s="10"/>
      <c r="U207" s="10"/>
      <c r="V207" s="10"/>
      <c r="W207" s="10"/>
      <c r="X207" s="10"/>
    </row>
    <row r="208" spans="1:24">
      <c r="A208" s="8"/>
      <c r="B208" s="8"/>
      <c r="C208" s="10"/>
      <c r="D208" s="10"/>
      <c r="E208" s="10"/>
      <c r="F208" s="10"/>
      <c r="G208" s="10"/>
      <c r="H208" s="10"/>
      <c r="I208" s="8"/>
      <c r="J208" s="8"/>
      <c r="K208" s="10"/>
      <c r="L208" s="10"/>
      <c r="M208" s="10"/>
      <c r="N208" s="10"/>
      <c r="O208" s="10"/>
      <c r="P208" s="10"/>
      <c r="Q208" s="8"/>
      <c r="R208" s="8"/>
      <c r="S208" s="10"/>
      <c r="T208" s="10"/>
      <c r="U208" s="10"/>
      <c r="V208" s="10"/>
      <c r="W208" s="10"/>
      <c r="X208" s="10"/>
    </row>
    <row r="209" spans="1:24">
      <c r="A209" s="8"/>
      <c r="B209" s="8"/>
      <c r="C209" s="10"/>
      <c r="D209" s="10"/>
      <c r="E209" s="10"/>
      <c r="F209" s="10"/>
      <c r="G209" s="10"/>
      <c r="H209" s="10"/>
      <c r="I209" s="8"/>
      <c r="J209" s="8"/>
      <c r="K209" s="10"/>
      <c r="L209" s="10"/>
      <c r="M209" s="10"/>
      <c r="N209" s="10"/>
      <c r="O209" s="10"/>
      <c r="P209" s="10"/>
      <c r="Q209" s="8"/>
      <c r="R209" s="8"/>
      <c r="S209" s="10"/>
      <c r="T209" s="10"/>
      <c r="U209" s="10"/>
      <c r="V209" s="10"/>
      <c r="W209" s="10"/>
      <c r="X209" s="10"/>
    </row>
    <row r="210" spans="1:24">
      <c r="A210" s="8"/>
      <c r="B210" s="8"/>
      <c r="C210" s="10"/>
      <c r="D210" s="10"/>
      <c r="E210" s="10"/>
      <c r="F210" s="10"/>
      <c r="G210" s="10"/>
      <c r="H210" s="10"/>
      <c r="I210" s="8"/>
      <c r="J210" s="8"/>
      <c r="K210" s="10"/>
      <c r="L210" s="10"/>
      <c r="M210" s="10"/>
      <c r="N210" s="10"/>
      <c r="O210" s="10"/>
      <c r="P210" s="10"/>
      <c r="Q210" s="8"/>
      <c r="R210" s="8"/>
      <c r="S210" s="10"/>
      <c r="T210" s="10"/>
      <c r="U210" s="10"/>
      <c r="V210" s="10"/>
      <c r="W210" s="10"/>
      <c r="X210" s="10"/>
    </row>
    <row r="211" spans="1:24">
      <c r="A211" s="8"/>
      <c r="B211" s="8"/>
      <c r="C211" s="10"/>
      <c r="D211" s="10"/>
      <c r="E211" s="10"/>
      <c r="F211" s="10"/>
      <c r="G211" s="10"/>
      <c r="H211" s="10"/>
      <c r="I211" s="8"/>
      <c r="J211" s="8"/>
      <c r="K211" s="10"/>
      <c r="L211" s="10"/>
      <c r="M211" s="10"/>
      <c r="N211" s="10"/>
      <c r="O211" s="10"/>
      <c r="P211" s="10"/>
      <c r="Q211" s="8"/>
      <c r="R211" s="8"/>
      <c r="S211" s="10"/>
      <c r="T211" s="10"/>
      <c r="U211" s="10"/>
      <c r="V211" s="10"/>
      <c r="W211" s="10"/>
      <c r="X211" s="10"/>
    </row>
    <row r="212" spans="1:24">
      <c r="A212" s="8"/>
      <c r="B212" s="8"/>
      <c r="C212" s="10"/>
      <c r="D212" s="10"/>
      <c r="E212" s="10"/>
      <c r="F212" s="10"/>
      <c r="G212" s="10"/>
      <c r="H212" s="10"/>
      <c r="I212" s="8"/>
      <c r="J212" s="8"/>
      <c r="K212" s="10"/>
      <c r="L212" s="10"/>
      <c r="M212" s="10"/>
      <c r="N212" s="10"/>
      <c r="O212" s="10"/>
      <c r="P212" s="10"/>
      <c r="Q212" s="8"/>
      <c r="R212" s="8"/>
      <c r="S212" s="10"/>
      <c r="T212" s="10"/>
      <c r="U212" s="10"/>
      <c r="V212" s="10"/>
      <c r="W212" s="10"/>
      <c r="X212" s="10"/>
    </row>
    <row r="213" spans="1:24">
      <c r="A213" s="8"/>
      <c r="B213" s="8"/>
      <c r="C213" s="10"/>
      <c r="D213" s="10"/>
      <c r="E213" s="10"/>
      <c r="F213" s="10"/>
      <c r="G213" s="10"/>
      <c r="H213" s="10"/>
      <c r="I213" s="8"/>
      <c r="J213" s="8"/>
      <c r="K213" s="10"/>
      <c r="L213" s="10"/>
      <c r="M213" s="10"/>
      <c r="N213" s="10"/>
      <c r="O213" s="10"/>
      <c r="P213" s="10"/>
      <c r="Q213" s="8"/>
      <c r="R213" s="8"/>
      <c r="S213" s="10"/>
      <c r="T213" s="10"/>
      <c r="U213" s="10"/>
      <c r="V213" s="10"/>
      <c r="W213" s="10"/>
      <c r="X213" s="10"/>
    </row>
    <row r="214" spans="1:24">
      <c r="A214" s="8"/>
      <c r="B214" s="8"/>
      <c r="C214" s="10"/>
      <c r="D214" s="10"/>
      <c r="E214" s="10"/>
      <c r="F214" s="10"/>
      <c r="G214" s="10"/>
      <c r="H214" s="10"/>
      <c r="I214" s="8"/>
      <c r="J214" s="8"/>
      <c r="K214" s="10"/>
      <c r="L214" s="10"/>
      <c r="M214" s="10"/>
      <c r="N214" s="10"/>
      <c r="O214" s="10"/>
      <c r="P214" s="10"/>
      <c r="Q214" s="8"/>
      <c r="R214" s="8"/>
      <c r="S214" s="10"/>
      <c r="T214" s="10"/>
      <c r="U214" s="10"/>
      <c r="V214" s="10"/>
      <c r="W214" s="10"/>
      <c r="X214" s="10"/>
    </row>
    <row r="215" spans="1:24">
      <c r="A215" s="8"/>
      <c r="B215" s="8"/>
      <c r="C215" s="10"/>
      <c r="D215" s="10"/>
      <c r="E215" s="10"/>
      <c r="F215" s="10"/>
      <c r="G215" s="10"/>
      <c r="H215" s="10"/>
      <c r="I215" s="8"/>
      <c r="J215" s="8"/>
      <c r="K215" s="10"/>
      <c r="L215" s="10"/>
      <c r="M215" s="10"/>
      <c r="N215" s="10"/>
      <c r="O215" s="10"/>
      <c r="P215" s="10"/>
      <c r="Q215" s="8"/>
      <c r="R215" s="8"/>
      <c r="S215" s="10"/>
      <c r="T215" s="10"/>
      <c r="U215" s="10"/>
      <c r="V215" s="10"/>
      <c r="W215" s="10"/>
      <c r="X215" s="10"/>
    </row>
    <row r="216" spans="1:24">
      <c r="A216" s="8"/>
      <c r="B216" s="8"/>
      <c r="C216" s="10"/>
      <c r="D216" s="10"/>
      <c r="E216" s="10"/>
      <c r="F216" s="10"/>
      <c r="G216" s="10"/>
      <c r="H216" s="10"/>
      <c r="I216" s="8"/>
      <c r="J216" s="8"/>
      <c r="K216" s="10"/>
      <c r="L216" s="10"/>
      <c r="M216" s="10"/>
      <c r="N216" s="10"/>
      <c r="O216" s="10"/>
      <c r="P216" s="10"/>
      <c r="Q216" s="8"/>
      <c r="R216" s="8"/>
      <c r="S216" s="10"/>
      <c r="T216" s="10"/>
      <c r="U216" s="10"/>
      <c r="V216" s="10"/>
      <c r="W216" s="10"/>
      <c r="X216" s="10"/>
    </row>
    <row r="217" spans="1:24">
      <c r="A217" s="8"/>
      <c r="B217" s="8"/>
      <c r="C217" s="10"/>
      <c r="D217" s="10"/>
      <c r="E217" s="10"/>
      <c r="F217" s="10"/>
      <c r="G217" s="10"/>
      <c r="H217" s="10"/>
      <c r="I217" s="8"/>
      <c r="J217" s="8"/>
      <c r="K217" s="10"/>
      <c r="L217" s="10"/>
      <c r="M217" s="10"/>
      <c r="N217" s="10"/>
      <c r="O217" s="10"/>
      <c r="P217" s="10"/>
      <c r="Q217" s="8"/>
      <c r="R217" s="8"/>
      <c r="S217" s="10"/>
      <c r="T217" s="10"/>
      <c r="U217" s="10"/>
      <c r="V217" s="10"/>
      <c r="W217" s="10"/>
      <c r="X217" s="10"/>
    </row>
    <row r="218" spans="1:24">
      <c r="A218" s="8"/>
      <c r="B218" s="8"/>
      <c r="C218" s="10"/>
      <c r="D218" s="10"/>
      <c r="E218" s="10"/>
      <c r="F218" s="10"/>
      <c r="G218" s="10"/>
      <c r="H218" s="10"/>
      <c r="I218" s="8"/>
      <c r="J218" s="8"/>
      <c r="K218" s="10"/>
      <c r="L218" s="10"/>
      <c r="M218" s="10"/>
      <c r="N218" s="10"/>
      <c r="O218" s="10"/>
      <c r="P218" s="10"/>
      <c r="Q218" s="8"/>
      <c r="R218" s="8"/>
      <c r="S218" s="10"/>
      <c r="T218" s="10"/>
      <c r="U218" s="10"/>
      <c r="V218" s="10"/>
      <c r="W218" s="10"/>
      <c r="X218" s="10"/>
    </row>
    <row r="219" spans="1:24">
      <c r="A219" s="8"/>
      <c r="B219" s="8"/>
      <c r="C219" s="10"/>
      <c r="D219" s="10"/>
      <c r="E219" s="10"/>
      <c r="F219" s="10"/>
      <c r="G219" s="10"/>
      <c r="H219" s="10"/>
      <c r="I219" s="8"/>
      <c r="J219" s="8"/>
      <c r="K219" s="10"/>
      <c r="L219" s="10"/>
      <c r="M219" s="10"/>
      <c r="N219" s="10"/>
      <c r="O219" s="10"/>
      <c r="P219" s="10"/>
      <c r="Q219" s="8"/>
      <c r="R219" s="8"/>
      <c r="S219" s="10"/>
      <c r="T219" s="10"/>
      <c r="U219" s="10"/>
      <c r="V219" s="10"/>
      <c r="W219" s="10"/>
      <c r="X219" s="10"/>
    </row>
    <row r="220" spans="1:24">
      <c r="A220" s="8"/>
      <c r="B220" s="8"/>
      <c r="C220" s="10"/>
      <c r="D220" s="10"/>
      <c r="E220" s="10"/>
      <c r="F220" s="10"/>
      <c r="G220" s="10"/>
      <c r="H220" s="10"/>
      <c r="I220" s="8"/>
      <c r="J220" s="8"/>
      <c r="K220" s="10"/>
      <c r="L220" s="10"/>
      <c r="M220" s="10"/>
      <c r="N220" s="10"/>
      <c r="O220" s="10"/>
      <c r="P220" s="10"/>
      <c r="Q220" s="8"/>
      <c r="R220" s="8"/>
      <c r="S220" s="10"/>
      <c r="T220" s="10"/>
      <c r="U220" s="10"/>
      <c r="V220" s="10"/>
      <c r="W220" s="10"/>
      <c r="X220" s="10"/>
    </row>
    <row r="221" spans="1:24">
      <c r="A221" s="8"/>
      <c r="B221" s="8"/>
      <c r="C221" s="10"/>
      <c r="D221" s="10"/>
      <c r="E221" s="10"/>
      <c r="F221" s="10"/>
      <c r="G221" s="10"/>
      <c r="H221" s="10"/>
      <c r="I221" s="8"/>
      <c r="J221" s="8"/>
      <c r="K221" s="10"/>
      <c r="L221" s="10"/>
      <c r="M221" s="10"/>
      <c r="N221" s="10"/>
      <c r="O221" s="10"/>
      <c r="P221" s="10"/>
      <c r="Q221" s="8"/>
      <c r="R221" s="8"/>
      <c r="S221" s="10"/>
      <c r="T221" s="10"/>
      <c r="U221" s="10"/>
      <c r="V221" s="10"/>
      <c r="W221" s="10"/>
      <c r="X221" s="10"/>
    </row>
    <row r="222" spans="1:24">
      <c r="A222" s="8"/>
      <c r="B222" s="8"/>
      <c r="C222" s="10"/>
      <c r="D222" s="10"/>
      <c r="E222" s="10"/>
      <c r="F222" s="10"/>
      <c r="G222" s="10"/>
      <c r="H222" s="10"/>
      <c r="I222" s="8"/>
      <c r="J222" s="8"/>
      <c r="K222" s="10"/>
      <c r="L222" s="10"/>
      <c r="M222" s="10"/>
      <c r="N222" s="10"/>
      <c r="O222" s="10"/>
      <c r="P222" s="10"/>
      <c r="Q222" s="8"/>
      <c r="R222" s="8"/>
      <c r="S222" s="10"/>
      <c r="T222" s="10"/>
      <c r="U222" s="10"/>
      <c r="V222" s="10"/>
      <c r="W222" s="10"/>
      <c r="X222" s="10"/>
    </row>
    <row r="223" spans="1:24">
      <c r="A223" s="8"/>
      <c r="B223" s="8"/>
      <c r="C223" s="10"/>
      <c r="D223" s="10"/>
      <c r="E223" s="10"/>
      <c r="F223" s="10"/>
      <c r="G223" s="10"/>
      <c r="H223" s="10"/>
      <c r="I223" s="8"/>
      <c r="J223" s="8"/>
      <c r="K223" s="10"/>
      <c r="L223" s="10"/>
      <c r="M223" s="10"/>
      <c r="N223" s="10"/>
      <c r="O223" s="10"/>
      <c r="P223" s="10"/>
      <c r="Q223" s="8"/>
      <c r="R223" s="8"/>
      <c r="S223" s="10"/>
      <c r="T223" s="10"/>
      <c r="U223" s="10"/>
      <c r="V223" s="10"/>
      <c r="W223" s="10"/>
      <c r="X223" s="10"/>
    </row>
    <row r="224" spans="1:24">
      <c r="A224" s="8"/>
      <c r="B224" s="8"/>
      <c r="C224" s="10"/>
      <c r="D224" s="10"/>
      <c r="E224" s="10"/>
      <c r="F224" s="10"/>
      <c r="G224" s="10"/>
      <c r="H224" s="10"/>
      <c r="I224" s="8"/>
      <c r="J224" s="8"/>
      <c r="K224" s="10"/>
      <c r="L224" s="10"/>
      <c r="M224" s="10"/>
      <c r="N224" s="10"/>
      <c r="O224" s="10"/>
      <c r="P224" s="10"/>
      <c r="Q224" s="8"/>
      <c r="R224" s="8"/>
      <c r="S224" s="10"/>
      <c r="T224" s="10"/>
      <c r="U224" s="10"/>
      <c r="V224" s="10"/>
      <c r="W224" s="10"/>
      <c r="X224" s="10"/>
    </row>
    <row r="225" spans="1:24">
      <c r="A225" s="8"/>
      <c r="B225" s="8"/>
      <c r="C225" s="10"/>
      <c r="D225" s="10"/>
      <c r="E225" s="10"/>
      <c r="F225" s="10"/>
      <c r="G225" s="10"/>
      <c r="H225" s="10"/>
      <c r="I225" s="8"/>
      <c r="J225" s="8"/>
      <c r="K225" s="10"/>
      <c r="L225" s="10"/>
      <c r="M225" s="10"/>
      <c r="N225" s="10"/>
      <c r="O225" s="10"/>
      <c r="P225" s="10"/>
      <c r="Q225" s="8"/>
      <c r="R225" s="8"/>
      <c r="S225" s="10"/>
      <c r="T225" s="10"/>
      <c r="U225" s="10"/>
      <c r="V225" s="10"/>
      <c r="W225" s="10"/>
      <c r="X225" s="10"/>
    </row>
    <row r="226" spans="1:24">
      <c r="A226" s="8"/>
      <c r="B226" s="8"/>
      <c r="C226" s="10"/>
      <c r="D226" s="10"/>
      <c r="E226" s="10"/>
      <c r="F226" s="10"/>
      <c r="G226" s="10"/>
      <c r="H226" s="10"/>
      <c r="I226" s="8"/>
      <c r="J226" s="8"/>
      <c r="K226" s="10"/>
      <c r="L226" s="10"/>
      <c r="M226" s="10"/>
      <c r="N226" s="10"/>
      <c r="O226" s="10"/>
      <c r="P226" s="10"/>
      <c r="Q226" s="8"/>
      <c r="R226" s="8"/>
      <c r="S226" s="10"/>
      <c r="T226" s="10"/>
      <c r="U226" s="10"/>
      <c r="V226" s="10"/>
      <c r="W226" s="10"/>
      <c r="X226" s="10"/>
    </row>
    <row r="227" spans="1:24">
      <c r="A227" s="8"/>
      <c r="B227" s="8"/>
      <c r="C227" s="10"/>
      <c r="D227" s="10"/>
      <c r="E227" s="10"/>
      <c r="F227" s="10"/>
      <c r="G227" s="10"/>
      <c r="H227" s="10"/>
      <c r="I227" s="8"/>
      <c r="J227" s="8"/>
      <c r="K227" s="10"/>
      <c r="L227" s="10"/>
      <c r="M227" s="10"/>
      <c r="N227" s="10"/>
      <c r="O227" s="10"/>
      <c r="P227" s="10"/>
      <c r="Q227" s="8"/>
      <c r="R227" s="8"/>
      <c r="S227" s="10"/>
      <c r="T227" s="10"/>
      <c r="U227" s="10"/>
      <c r="V227" s="10"/>
      <c r="W227" s="10"/>
      <c r="X227" s="10"/>
    </row>
    <row r="228" spans="1:24">
      <c r="A228" s="8"/>
      <c r="B228" s="8"/>
      <c r="C228" s="10"/>
      <c r="D228" s="10"/>
      <c r="E228" s="10"/>
      <c r="F228" s="10"/>
      <c r="G228" s="10"/>
      <c r="H228" s="10"/>
      <c r="I228" s="8"/>
      <c r="J228" s="8"/>
      <c r="K228" s="10"/>
      <c r="L228" s="10"/>
      <c r="M228" s="10"/>
      <c r="N228" s="10"/>
      <c r="O228" s="10"/>
      <c r="P228" s="10"/>
      <c r="Q228" s="8"/>
      <c r="R228" s="8"/>
      <c r="S228" s="10"/>
      <c r="T228" s="10"/>
      <c r="U228" s="10"/>
      <c r="V228" s="10"/>
      <c r="W228" s="10"/>
      <c r="X228" s="10"/>
    </row>
    <row r="229" spans="1:24">
      <c r="A229" s="8"/>
      <c r="B229" s="8"/>
      <c r="C229" s="10"/>
      <c r="D229" s="10"/>
      <c r="E229" s="10"/>
      <c r="F229" s="10"/>
      <c r="G229" s="10"/>
      <c r="H229" s="10"/>
      <c r="I229" s="8"/>
      <c r="J229" s="8"/>
      <c r="K229" s="10"/>
      <c r="L229" s="10"/>
      <c r="M229" s="10"/>
      <c r="N229" s="10"/>
      <c r="O229" s="10"/>
      <c r="P229" s="10"/>
      <c r="Q229" s="8"/>
      <c r="R229" s="8"/>
      <c r="S229" s="10"/>
      <c r="T229" s="10"/>
      <c r="U229" s="10"/>
      <c r="V229" s="10"/>
      <c r="W229" s="10"/>
      <c r="X229" s="10"/>
    </row>
    <row r="230" spans="1:24">
      <c r="A230" s="8"/>
      <c r="B230" s="8"/>
      <c r="C230" s="10"/>
      <c r="D230" s="10"/>
      <c r="E230" s="10"/>
      <c r="F230" s="10"/>
      <c r="G230" s="10"/>
      <c r="H230" s="10"/>
      <c r="I230" s="8"/>
      <c r="J230" s="8"/>
      <c r="K230" s="10"/>
      <c r="L230" s="10"/>
      <c r="M230" s="10"/>
      <c r="N230" s="10"/>
      <c r="O230" s="10"/>
      <c r="P230" s="10"/>
      <c r="Q230" s="8"/>
      <c r="R230" s="8"/>
      <c r="S230" s="10"/>
      <c r="T230" s="10"/>
      <c r="U230" s="10"/>
      <c r="V230" s="10"/>
      <c r="W230" s="10"/>
      <c r="X230" s="10"/>
    </row>
    <row r="231" spans="1:24">
      <c r="A231" s="8"/>
      <c r="B231" s="8"/>
      <c r="C231" s="10"/>
      <c r="D231" s="10"/>
      <c r="E231" s="10"/>
      <c r="F231" s="10"/>
      <c r="G231" s="10"/>
      <c r="H231" s="10"/>
      <c r="I231" s="8"/>
      <c r="J231" s="8"/>
      <c r="K231" s="10"/>
      <c r="L231" s="10"/>
      <c r="M231" s="10"/>
      <c r="N231" s="10"/>
      <c r="O231" s="10"/>
      <c r="P231" s="10"/>
      <c r="Q231" s="8"/>
      <c r="R231" s="8"/>
      <c r="S231" s="10"/>
      <c r="T231" s="10"/>
      <c r="U231" s="10"/>
      <c r="V231" s="10"/>
      <c r="W231" s="10"/>
      <c r="X231" s="10"/>
    </row>
    <row r="232" spans="1:24">
      <c r="A232" s="8"/>
      <c r="B232" s="8"/>
      <c r="C232" s="10"/>
      <c r="D232" s="10"/>
      <c r="E232" s="10"/>
      <c r="F232" s="10"/>
      <c r="G232" s="10"/>
      <c r="H232" s="10"/>
      <c r="I232" s="8"/>
      <c r="J232" s="8"/>
      <c r="K232" s="10"/>
      <c r="L232" s="10"/>
      <c r="M232" s="10"/>
      <c r="N232" s="10"/>
      <c r="O232" s="10"/>
      <c r="P232" s="10"/>
      <c r="Q232" s="8"/>
      <c r="R232" s="8"/>
      <c r="S232" s="10"/>
      <c r="T232" s="10"/>
      <c r="U232" s="10"/>
      <c r="V232" s="10"/>
      <c r="W232" s="10"/>
      <c r="X232" s="10"/>
    </row>
    <row r="233" spans="1:24">
      <c r="A233" s="8"/>
      <c r="B233" s="8"/>
      <c r="C233" s="10"/>
      <c r="D233" s="10"/>
      <c r="E233" s="10"/>
      <c r="F233" s="10"/>
      <c r="G233" s="10"/>
      <c r="H233" s="10"/>
      <c r="I233" s="8"/>
      <c r="J233" s="8"/>
      <c r="K233" s="10"/>
      <c r="L233" s="10"/>
      <c r="M233" s="10"/>
      <c r="N233" s="10"/>
      <c r="O233" s="10"/>
      <c r="P233" s="10"/>
      <c r="Q233" s="8"/>
      <c r="R233" s="8"/>
      <c r="S233" s="10"/>
      <c r="T233" s="10"/>
      <c r="U233" s="10"/>
      <c r="V233" s="10"/>
      <c r="W233" s="10"/>
      <c r="X233" s="10"/>
    </row>
    <row r="234" spans="1:24">
      <c r="A234" s="8"/>
      <c r="B234" s="8"/>
      <c r="C234" s="10"/>
      <c r="D234" s="10"/>
      <c r="E234" s="10"/>
      <c r="F234" s="10"/>
      <c r="G234" s="10"/>
      <c r="H234" s="10"/>
      <c r="I234" s="8"/>
      <c r="J234" s="8"/>
      <c r="K234" s="10"/>
      <c r="L234" s="10"/>
      <c r="M234" s="10"/>
      <c r="N234" s="10"/>
      <c r="O234" s="10"/>
      <c r="P234" s="10"/>
      <c r="Q234" s="8"/>
      <c r="R234" s="8"/>
      <c r="S234" s="10"/>
      <c r="T234" s="10"/>
      <c r="U234" s="10"/>
      <c r="V234" s="10"/>
      <c r="W234" s="10"/>
      <c r="X234" s="10"/>
    </row>
    <row r="235" spans="1:24">
      <c r="A235" s="8"/>
      <c r="B235" s="8"/>
      <c r="C235" s="10"/>
      <c r="D235" s="10"/>
      <c r="E235" s="10"/>
      <c r="F235" s="10"/>
      <c r="G235" s="10"/>
      <c r="H235" s="10"/>
      <c r="I235" s="8"/>
      <c r="J235" s="8"/>
      <c r="K235" s="10"/>
      <c r="L235" s="10"/>
      <c r="M235" s="10"/>
      <c r="N235" s="10"/>
      <c r="O235" s="10"/>
      <c r="P235" s="10"/>
      <c r="Q235" s="8"/>
      <c r="R235" s="8"/>
      <c r="S235" s="10"/>
      <c r="T235" s="10"/>
      <c r="U235" s="10"/>
      <c r="V235" s="10"/>
      <c r="W235" s="10"/>
      <c r="X235" s="10"/>
    </row>
    <row r="236" spans="1:24">
      <c r="A236" s="8"/>
      <c r="B236" s="8"/>
      <c r="C236" s="10"/>
      <c r="D236" s="10"/>
      <c r="E236" s="10"/>
      <c r="F236" s="10"/>
      <c r="G236" s="10"/>
      <c r="H236" s="10"/>
      <c r="I236" s="8"/>
      <c r="J236" s="8"/>
      <c r="K236" s="10"/>
      <c r="L236" s="10"/>
      <c r="M236" s="10"/>
      <c r="N236" s="10"/>
      <c r="O236" s="10"/>
      <c r="P236" s="10"/>
      <c r="Q236" s="8"/>
      <c r="R236" s="8"/>
      <c r="S236" s="10"/>
      <c r="T236" s="10"/>
      <c r="U236" s="10"/>
      <c r="V236" s="10"/>
      <c r="W236" s="10"/>
      <c r="X236" s="10"/>
    </row>
    <row r="237" spans="1:24">
      <c r="A237" s="8"/>
      <c r="B237" s="8"/>
      <c r="C237" s="10"/>
      <c r="D237" s="10"/>
      <c r="E237" s="10"/>
      <c r="F237" s="10"/>
      <c r="G237" s="10"/>
      <c r="H237" s="10"/>
      <c r="I237" s="8"/>
      <c r="J237" s="8"/>
      <c r="K237" s="10"/>
      <c r="L237" s="10"/>
      <c r="M237" s="10"/>
      <c r="N237" s="10"/>
      <c r="O237" s="10"/>
      <c r="P237" s="10"/>
      <c r="Q237" s="8"/>
      <c r="R237" s="8"/>
      <c r="S237" s="10"/>
      <c r="T237" s="10"/>
      <c r="U237" s="10"/>
      <c r="V237" s="10"/>
      <c r="W237" s="10"/>
      <c r="X237" s="10"/>
    </row>
    <row r="238" spans="1:24">
      <c r="A238" s="8"/>
      <c r="B238" s="8"/>
      <c r="C238" s="10"/>
      <c r="D238" s="10"/>
      <c r="E238" s="10"/>
      <c r="F238" s="10"/>
      <c r="G238" s="10"/>
      <c r="H238" s="10"/>
      <c r="I238" s="8"/>
      <c r="J238" s="8"/>
      <c r="K238" s="10"/>
      <c r="L238" s="10"/>
      <c r="M238" s="10"/>
      <c r="N238" s="10"/>
      <c r="O238" s="10"/>
      <c r="P238" s="10"/>
      <c r="Q238" s="8"/>
      <c r="R238" s="8"/>
      <c r="S238" s="10"/>
      <c r="T238" s="10"/>
      <c r="U238" s="10"/>
      <c r="V238" s="10"/>
      <c r="W238" s="10"/>
      <c r="X238" s="10"/>
    </row>
    <row r="239" spans="1:24">
      <c r="A239" s="8"/>
      <c r="B239" s="8"/>
      <c r="C239" s="10"/>
      <c r="D239" s="10"/>
      <c r="E239" s="10"/>
      <c r="F239" s="10"/>
      <c r="G239" s="10"/>
      <c r="H239" s="10"/>
      <c r="I239" s="8"/>
      <c r="J239" s="8"/>
      <c r="K239" s="10"/>
      <c r="L239" s="10"/>
      <c r="M239" s="10"/>
      <c r="N239" s="10"/>
      <c r="O239" s="10"/>
      <c r="P239" s="10"/>
      <c r="Q239" s="8"/>
      <c r="R239" s="8"/>
      <c r="S239" s="10"/>
      <c r="T239" s="10"/>
      <c r="U239" s="10"/>
      <c r="V239" s="10"/>
      <c r="W239" s="10"/>
      <c r="X239" s="10"/>
    </row>
    <row r="240" spans="1:24">
      <c r="A240" s="8"/>
      <c r="B240" s="8"/>
      <c r="C240" s="10"/>
      <c r="D240" s="10"/>
      <c r="E240" s="10"/>
      <c r="F240" s="10"/>
      <c r="G240" s="10"/>
      <c r="H240" s="10"/>
      <c r="I240" s="8"/>
      <c r="J240" s="8"/>
      <c r="K240" s="10"/>
      <c r="L240" s="10"/>
      <c r="M240" s="10"/>
      <c r="N240" s="10"/>
      <c r="O240" s="10"/>
      <c r="P240" s="10"/>
      <c r="Q240" s="8"/>
      <c r="R240" s="8"/>
      <c r="S240" s="10"/>
      <c r="T240" s="10"/>
      <c r="U240" s="10"/>
      <c r="V240" s="10"/>
      <c r="W240" s="10"/>
      <c r="X240" s="10"/>
    </row>
    <row r="241" spans="1:24">
      <c r="A241" s="8"/>
      <c r="B241" s="8"/>
      <c r="C241" s="10"/>
      <c r="D241" s="10"/>
      <c r="E241" s="10"/>
      <c r="F241" s="10"/>
      <c r="G241" s="10"/>
      <c r="H241" s="10"/>
      <c r="I241" s="8"/>
      <c r="J241" s="8"/>
      <c r="K241" s="10"/>
      <c r="L241" s="10"/>
      <c r="M241" s="10"/>
      <c r="N241" s="10"/>
      <c r="O241" s="10"/>
      <c r="P241" s="10"/>
      <c r="Q241" s="8"/>
      <c r="R241" s="8"/>
      <c r="S241" s="10"/>
      <c r="T241" s="10"/>
      <c r="U241" s="10"/>
      <c r="V241" s="10"/>
      <c r="W241" s="10"/>
      <c r="X241" s="10"/>
    </row>
    <row r="242" spans="1:24">
      <c r="A242" s="8"/>
      <c r="B242" s="8"/>
      <c r="C242" s="10"/>
      <c r="D242" s="10"/>
      <c r="E242" s="10"/>
      <c r="F242" s="10"/>
      <c r="G242" s="10"/>
      <c r="H242" s="10"/>
      <c r="I242" s="8"/>
      <c r="J242" s="8"/>
      <c r="K242" s="10"/>
      <c r="L242" s="10"/>
      <c r="M242" s="10"/>
      <c r="N242" s="10"/>
      <c r="O242" s="10"/>
      <c r="P242" s="10"/>
      <c r="Q242" s="8"/>
      <c r="R242" s="8"/>
      <c r="S242" s="10"/>
      <c r="T242" s="10"/>
      <c r="U242" s="10"/>
      <c r="V242" s="10"/>
      <c r="W242" s="10"/>
      <c r="X242" s="10"/>
    </row>
    <row r="243" spans="1:24">
      <c r="A243" s="8"/>
      <c r="B243" s="8"/>
      <c r="C243" s="10"/>
      <c r="D243" s="10"/>
      <c r="E243" s="10"/>
      <c r="F243" s="10"/>
      <c r="G243" s="10"/>
      <c r="H243" s="10"/>
      <c r="I243" s="8"/>
      <c r="J243" s="8"/>
      <c r="K243" s="10"/>
      <c r="L243" s="10"/>
      <c r="M243" s="10"/>
      <c r="N243" s="10"/>
      <c r="O243" s="10"/>
      <c r="P243" s="10"/>
      <c r="Q243" s="8"/>
      <c r="R243" s="8"/>
      <c r="S243" s="10"/>
      <c r="T243" s="10"/>
      <c r="U243" s="10"/>
      <c r="V243" s="10"/>
      <c r="W243" s="10"/>
      <c r="X243" s="10"/>
    </row>
    <row r="244" spans="1:24">
      <c r="A244" s="8"/>
      <c r="B244" s="8"/>
      <c r="C244" s="10"/>
      <c r="D244" s="10"/>
      <c r="E244" s="10"/>
      <c r="F244" s="10"/>
      <c r="G244" s="10"/>
      <c r="H244" s="10"/>
      <c r="I244" s="8"/>
      <c r="J244" s="8"/>
      <c r="K244" s="10"/>
      <c r="L244" s="10"/>
      <c r="M244" s="10"/>
      <c r="N244" s="10"/>
      <c r="O244" s="10"/>
      <c r="P244" s="10"/>
      <c r="Q244" s="8"/>
      <c r="R244" s="8"/>
      <c r="S244" s="10"/>
      <c r="T244" s="10"/>
      <c r="U244" s="10"/>
      <c r="V244" s="10"/>
      <c r="W244" s="10"/>
      <c r="X244" s="10"/>
    </row>
    <row r="245" spans="1:24">
      <c r="A245" s="8"/>
      <c r="B245" s="8"/>
      <c r="C245" s="10"/>
      <c r="D245" s="10"/>
      <c r="E245" s="10"/>
      <c r="F245" s="10"/>
      <c r="G245" s="10"/>
      <c r="H245" s="10"/>
      <c r="I245" s="8"/>
      <c r="J245" s="8"/>
      <c r="K245" s="10"/>
      <c r="L245" s="10"/>
      <c r="M245" s="10"/>
      <c r="N245" s="10"/>
      <c r="O245" s="10"/>
      <c r="P245" s="10"/>
      <c r="Q245" s="8"/>
      <c r="R245" s="8"/>
      <c r="S245" s="10"/>
      <c r="T245" s="10"/>
      <c r="U245" s="10"/>
      <c r="V245" s="10"/>
      <c r="W245" s="10"/>
      <c r="X245" s="10"/>
    </row>
    <row r="246" spans="1:24">
      <c r="A246" s="8"/>
      <c r="B246" s="8"/>
      <c r="C246" s="10"/>
      <c r="D246" s="10"/>
      <c r="E246" s="10"/>
      <c r="F246" s="10"/>
      <c r="G246" s="10"/>
      <c r="H246" s="10"/>
      <c r="I246" s="8"/>
      <c r="J246" s="8"/>
      <c r="K246" s="10"/>
      <c r="L246" s="10"/>
      <c r="M246" s="10"/>
      <c r="N246" s="10"/>
      <c r="O246" s="10"/>
      <c r="P246" s="10"/>
      <c r="Q246" s="8"/>
      <c r="R246" s="8"/>
      <c r="S246" s="10"/>
      <c r="T246" s="10"/>
      <c r="U246" s="10"/>
      <c r="V246" s="10"/>
      <c r="W246" s="10"/>
      <c r="X246" s="10"/>
    </row>
    <row r="247" spans="1:24">
      <c r="A247" s="8"/>
      <c r="B247" s="8"/>
      <c r="C247" s="10"/>
      <c r="D247" s="10"/>
      <c r="E247" s="10"/>
      <c r="F247" s="10"/>
      <c r="G247" s="10"/>
      <c r="H247" s="10"/>
      <c r="I247" s="8"/>
      <c r="J247" s="8"/>
      <c r="K247" s="10"/>
      <c r="L247" s="10"/>
      <c r="M247" s="10"/>
      <c r="N247" s="10"/>
      <c r="O247" s="10"/>
      <c r="P247" s="10"/>
      <c r="Q247" s="8"/>
      <c r="R247" s="8"/>
      <c r="S247" s="10"/>
      <c r="T247" s="10"/>
      <c r="U247" s="10"/>
      <c r="V247" s="10"/>
      <c r="W247" s="10"/>
      <c r="X247" s="10"/>
    </row>
    <row r="248" spans="1:24">
      <c r="A248" s="8"/>
      <c r="B248" s="8"/>
      <c r="C248" s="10"/>
      <c r="D248" s="10"/>
      <c r="E248" s="10"/>
      <c r="F248" s="10"/>
      <c r="G248" s="10"/>
      <c r="H248" s="10"/>
      <c r="I248" s="8"/>
      <c r="J248" s="8"/>
      <c r="K248" s="10"/>
      <c r="L248" s="10"/>
      <c r="M248" s="10"/>
      <c r="N248" s="10"/>
      <c r="O248" s="10"/>
      <c r="P248" s="10"/>
      <c r="Q248" s="8"/>
      <c r="R248" s="8"/>
      <c r="S248" s="10"/>
      <c r="T248" s="10"/>
      <c r="U248" s="10"/>
      <c r="V248" s="10"/>
      <c r="W248" s="10"/>
      <c r="X248" s="10"/>
    </row>
    <row r="249" spans="1:24">
      <c r="A249" s="8"/>
      <c r="B249" s="8"/>
      <c r="C249" s="10"/>
      <c r="D249" s="10"/>
      <c r="E249" s="10"/>
      <c r="F249" s="10"/>
      <c r="G249" s="10"/>
      <c r="H249" s="10"/>
      <c r="I249" s="8"/>
      <c r="J249" s="8"/>
      <c r="K249" s="10"/>
      <c r="L249" s="10"/>
      <c r="M249" s="10"/>
      <c r="N249" s="10"/>
      <c r="O249" s="10"/>
      <c r="P249" s="10"/>
      <c r="Q249" s="8"/>
      <c r="R249" s="8"/>
      <c r="S249" s="10"/>
      <c r="T249" s="10"/>
      <c r="U249" s="10"/>
      <c r="V249" s="10"/>
      <c r="W249" s="10"/>
      <c r="X249" s="10"/>
    </row>
    <row r="250" spans="1:24">
      <c r="A250" s="8"/>
      <c r="B250" s="8"/>
      <c r="C250" s="10"/>
      <c r="D250" s="10"/>
      <c r="E250" s="10"/>
      <c r="F250" s="10"/>
      <c r="G250" s="10"/>
      <c r="H250" s="10"/>
      <c r="I250" s="8"/>
      <c r="J250" s="8"/>
      <c r="K250" s="10"/>
      <c r="L250" s="10"/>
      <c r="M250" s="10"/>
      <c r="N250" s="10"/>
      <c r="O250" s="10"/>
      <c r="P250" s="10"/>
      <c r="Q250" s="8"/>
      <c r="R250" s="8"/>
      <c r="S250" s="10"/>
      <c r="T250" s="10"/>
      <c r="U250" s="10"/>
      <c r="V250" s="10"/>
      <c r="W250" s="10"/>
      <c r="X250" s="10"/>
    </row>
    <row r="251" spans="1:24">
      <c r="A251" s="8"/>
      <c r="B251" s="8"/>
      <c r="C251" s="10"/>
      <c r="D251" s="10"/>
      <c r="E251" s="10"/>
      <c r="F251" s="10"/>
      <c r="G251" s="10"/>
      <c r="H251" s="10"/>
      <c r="I251" s="8"/>
      <c r="J251" s="8"/>
      <c r="K251" s="10"/>
      <c r="L251" s="10"/>
      <c r="M251" s="10"/>
      <c r="N251" s="10"/>
      <c r="O251" s="10"/>
      <c r="P251" s="10"/>
      <c r="Q251" s="8"/>
      <c r="R251" s="8"/>
      <c r="S251" s="10"/>
      <c r="T251" s="10"/>
      <c r="U251" s="10"/>
      <c r="V251" s="10"/>
      <c r="W251" s="10"/>
      <c r="X251" s="10"/>
    </row>
    <row r="252" spans="1:24">
      <c r="A252" s="8"/>
      <c r="B252" s="8"/>
      <c r="C252" s="10"/>
      <c r="D252" s="10"/>
      <c r="E252" s="10"/>
      <c r="F252" s="10"/>
      <c r="G252" s="10"/>
      <c r="H252" s="10"/>
      <c r="I252" s="8"/>
      <c r="J252" s="8"/>
      <c r="K252" s="10"/>
      <c r="L252" s="10"/>
      <c r="M252" s="10"/>
      <c r="N252" s="10"/>
      <c r="O252" s="10"/>
      <c r="P252" s="10"/>
      <c r="Q252" s="8"/>
      <c r="R252" s="8"/>
      <c r="S252" s="10"/>
      <c r="T252" s="10"/>
      <c r="U252" s="10"/>
      <c r="V252" s="10"/>
      <c r="W252" s="10"/>
      <c r="X252" s="10"/>
    </row>
  </sheetData>
  <sheetProtection selectLockedCells="1"/>
  <mergeCells count="6">
    <mergeCell ref="V1:X1"/>
    <mergeCell ref="S1:U1"/>
    <mergeCell ref="C1:E1"/>
    <mergeCell ref="F1:H1"/>
    <mergeCell ref="K1:M1"/>
    <mergeCell ref="N1:P1"/>
  </mergeCells>
  <phoneticPr fontId="5"/>
  <dataValidations count="3">
    <dataValidation type="list" showInputMessage="1" showErrorMessage="1" sqref="C38:H42 C32:H36 C3:H30 K38:P42 K32:P36 K3:P30" xr:uid="{00000000-0002-0000-1500-000000000000}">
      <formula1>"A,B,C,　,"</formula1>
    </dataValidation>
    <dataValidation type="list" allowBlank="1" showInputMessage="1" showErrorMessage="1" sqref="S36:U43 C37:H37 C31:H31 C43:H43 K43:P43 K37:P37 K31:P31 V3:X43" xr:uid="{00000000-0002-0000-1500-000001000000}">
      <formula1>$B$44:$B$47</formula1>
    </dataValidation>
    <dataValidation type="list" allowBlank="1" showInputMessage="1" showErrorMessage="1" sqref="S3:U35" xr:uid="{00000000-0002-0000-1500-000002000000}">
      <formula1>$R$44:$R$46</formula1>
    </dataValidation>
  </dataValidations>
  <pageMargins left="0.98425196850393704" right="0.19685039370078741" top="0.39370078740157483" bottom="0.39370078740157483" header="0" footer="0"/>
  <pageSetup paperSize="9" scale="85" orientation="landscape" blackAndWhite="1"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BF257"/>
  <sheetViews>
    <sheetView zoomScale="150" zoomScaleNormal="150" workbookViewId="0">
      <pane ySplit="3" topLeftCell="A37" activePane="bottomLeft" state="frozen"/>
      <selection pane="bottomLeft" activeCell="P10" sqref="P10"/>
    </sheetView>
  </sheetViews>
  <sheetFormatPr defaultColWidth="9" defaultRowHeight="13.5"/>
  <cols>
    <col min="1" max="1" width="3.125" style="3" customWidth="1"/>
    <col min="2" max="2" width="8.75" style="7" customWidth="1"/>
    <col min="3" max="22" width="3.5" style="8" customWidth="1"/>
    <col min="23" max="24" width="3.5" style="7" customWidth="1"/>
    <col min="25" max="25" width="3.5" style="9" customWidth="1"/>
    <col min="26" max="26" width="8.75" style="7" customWidth="1"/>
    <col min="27" max="48" width="3.5" style="7" customWidth="1"/>
    <col min="49" max="49" width="3.5" style="9" customWidth="1"/>
  </cols>
  <sheetData>
    <row r="1" spans="1:58" s="3" customFormat="1">
      <c r="A1" s="36"/>
      <c r="B1" s="37"/>
      <c r="C1" s="391" t="s">
        <v>102</v>
      </c>
      <c r="D1" s="391"/>
      <c r="E1" s="391"/>
      <c r="F1" s="271" t="s">
        <v>1</v>
      </c>
      <c r="G1" s="271"/>
      <c r="H1" s="271"/>
      <c r="I1" s="271"/>
      <c r="J1" s="271"/>
      <c r="K1" s="271"/>
      <c r="L1" s="271"/>
      <c r="M1" s="271"/>
      <c r="N1" s="271"/>
      <c r="O1" s="271"/>
      <c r="P1" s="271"/>
      <c r="Q1" s="271"/>
      <c r="R1" s="271"/>
      <c r="S1" s="271"/>
      <c r="T1" s="271"/>
      <c r="U1" s="271"/>
      <c r="V1" s="271"/>
      <c r="W1" s="42"/>
      <c r="X1" s="41"/>
      <c r="Y1" s="48"/>
      <c r="Z1" s="51"/>
      <c r="AA1" s="51" t="s">
        <v>62</v>
      </c>
      <c r="AB1" s="51"/>
      <c r="AC1" s="51"/>
      <c r="AD1" s="51"/>
      <c r="AE1" s="51"/>
      <c r="AF1" s="51"/>
      <c r="AG1" s="51"/>
      <c r="AH1" s="51"/>
      <c r="AI1" s="51" t="s">
        <v>1</v>
      </c>
      <c r="AJ1" s="51"/>
      <c r="AK1" s="51" t="s">
        <v>62</v>
      </c>
      <c r="AL1" s="51"/>
      <c r="AM1" s="51"/>
      <c r="AN1" s="51"/>
      <c r="AO1" s="51"/>
      <c r="AP1" s="51"/>
      <c r="AQ1" s="51"/>
      <c r="AR1" s="51"/>
      <c r="AS1" s="51"/>
      <c r="AT1" s="51"/>
      <c r="AU1" s="54"/>
      <c r="AV1" s="51"/>
      <c r="AW1" s="48"/>
    </row>
    <row r="2" spans="1:58" s="3" customFormat="1">
      <c r="A2" s="38" t="s">
        <v>3</v>
      </c>
      <c r="B2" s="15"/>
      <c r="C2" s="102">
        <v>1</v>
      </c>
      <c r="D2" s="102">
        <v>2</v>
      </c>
      <c r="E2" s="102">
        <v>3</v>
      </c>
      <c r="F2" s="102">
        <v>4</v>
      </c>
      <c r="G2" s="102">
        <v>5</v>
      </c>
      <c r="H2" s="102">
        <v>6</v>
      </c>
      <c r="I2" s="102">
        <v>7</v>
      </c>
      <c r="J2" s="102">
        <v>8</v>
      </c>
      <c r="K2" s="102">
        <v>9</v>
      </c>
      <c r="L2" s="102">
        <v>10</v>
      </c>
      <c r="M2" s="102">
        <v>11</v>
      </c>
      <c r="N2" s="102">
        <v>12</v>
      </c>
      <c r="O2" s="102">
        <v>13</v>
      </c>
      <c r="P2" s="102">
        <v>14</v>
      </c>
      <c r="Q2" s="102">
        <v>15</v>
      </c>
      <c r="R2" s="102">
        <v>16</v>
      </c>
      <c r="S2" s="102">
        <v>17</v>
      </c>
      <c r="T2" s="102">
        <v>18</v>
      </c>
      <c r="U2" s="102">
        <v>19</v>
      </c>
      <c r="V2" s="102">
        <v>20</v>
      </c>
      <c r="W2" s="44" t="s">
        <v>47</v>
      </c>
      <c r="X2" s="44" t="s">
        <v>5</v>
      </c>
      <c r="Y2" s="98" t="s">
        <v>4</v>
      </c>
      <c r="Z2" s="99"/>
      <c r="AA2" s="50">
        <v>1</v>
      </c>
      <c r="AB2" s="50">
        <v>2</v>
      </c>
      <c r="AC2" s="50">
        <v>3</v>
      </c>
      <c r="AD2" s="50">
        <v>4</v>
      </c>
      <c r="AE2" s="50">
        <v>5</v>
      </c>
      <c r="AF2" s="50">
        <v>6</v>
      </c>
      <c r="AG2" s="50">
        <v>7</v>
      </c>
      <c r="AH2" s="50">
        <v>8</v>
      </c>
      <c r="AI2" s="50">
        <v>9</v>
      </c>
      <c r="AJ2" s="50">
        <v>10</v>
      </c>
      <c r="AK2" s="50">
        <v>11</v>
      </c>
      <c r="AL2" s="50">
        <v>12</v>
      </c>
      <c r="AM2" s="50">
        <v>13</v>
      </c>
      <c r="AN2" s="50">
        <v>14</v>
      </c>
      <c r="AO2" s="50">
        <v>15</v>
      </c>
      <c r="AP2" s="50">
        <v>16</v>
      </c>
      <c r="AQ2" s="50">
        <v>17</v>
      </c>
      <c r="AR2" s="50">
        <v>18</v>
      </c>
      <c r="AS2" s="50">
        <v>19</v>
      </c>
      <c r="AT2" s="50">
        <v>20</v>
      </c>
      <c r="AU2" s="99" t="s">
        <v>47</v>
      </c>
      <c r="AV2" s="99" t="s">
        <v>5</v>
      </c>
      <c r="AW2" s="98" t="s">
        <v>4</v>
      </c>
    </row>
    <row r="3" spans="1:58" s="31" customFormat="1" ht="45" customHeight="1">
      <c r="A3" s="29"/>
      <c r="B3" s="29"/>
      <c r="C3" s="247">
        <v>1</v>
      </c>
      <c r="D3" s="247">
        <v>2</v>
      </c>
      <c r="E3" s="247">
        <v>3</v>
      </c>
      <c r="F3" s="247">
        <v>4</v>
      </c>
      <c r="G3" s="247">
        <v>5</v>
      </c>
      <c r="H3" s="247">
        <v>6</v>
      </c>
      <c r="I3" s="247">
        <v>7</v>
      </c>
      <c r="J3" s="247">
        <v>8</v>
      </c>
      <c r="K3" s="247">
        <v>9</v>
      </c>
      <c r="L3" s="247">
        <v>10</v>
      </c>
      <c r="M3" s="247">
        <v>11</v>
      </c>
      <c r="N3" s="247">
        <v>12</v>
      </c>
      <c r="O3" s="247">
        <v>13</v>
      </c>
      <c r="P3" s="247">
        <v>14</v>
      </c>
      <c r="Q3" s="247">
        <v>15</v>
      </c>
      <c r="R3" s="247">
        <v>16</v>
      </c>
      <c r="S3" s="247">
        <v>17</v>
      </c>
      <c r="T3" s="247">
        <v>18</v>
      </c>
      <c r="U3" s="103"/>
      <c r="V3" s="103"/>
      <c r="W3" s="45"/>
      <c r="X3" s="45"/>
      <c r="Y3" s="30"/>
      <c r="Z3" s="52"/>
      <c r="AA3" s="247">
        <v>1</v>
      </c>
      <c r="AB3" s="247">
        <v>2</v>
      </c>
      <c r="AC3" s="247">
        <v>3</v>
      </c>
      <c r="AD3" s="247">
        <v>4</v>
      </c>
      <c r="AE3" s="247">
        <v>5</v>
      </c>
      <c r="AF3" s="247">
        <v>6</v>
      </c>
      <c r="AG3" s="247">
        <v>7</v>
      </c>
      <c r="AH3" s="247">
        <v>8</v>
      </c>
      <c r="AI3" s="247">
        <v>9</v>
      </c>
      <c r="AJ3" s="247">
        <v>10</v>
      </c>
      <c r="AK3" s="247">
        <v>11</v>
      </c>
      <c r="AL3" s="247">
        <v>12</v>
      </c>
      <c r="AM3" s="247">
        <v>13</v>
      </c>
      <c r="AN3" s="247">
        <v>14</v>
      </c>
      <c r="AO3" s="247">
        <v>15</v>
      </c>
      <c r="AP3" s="247">
        <v>16</v>
      </c>
      <c r="AQ3" s="247">
        <v>17</v>
      </c>
      <c r="AR3" s="247">
        <v>18</v>
      </c>
      <c r="AS3" s="33"/>
      <c r="AT3" s="33"/>
      <c r="AU3" s="52"/>
      <c r="AV3" s="52"/>
      <c r="AW3" s="30"/>
    </row>
    <row r="4" spans="1:58" s="3" customFormat="1">
      <c r="A4" s="16">
        <v>1</v>
      </c>
      <c r="B4" s="16">
        <f>名簿!$B3</f>
        <v>0</v>
      </c>
      <c r="C4" s="100"/>
      <c r="D4" s="100"/>
      <c r="E4" s="100"/>
      <c r="F4" s="100"/>
      <c r="G4" s="100"/>
      <c r="H4" s="100"/>
      <c r="I4" s="100"/>
      <c r="J4" s="100"/>
      <c r="K4" s="100"/>
      <c r="L4" s="100"/>
      <c r="M4" s="100"/>
      <c r="N4" s="100"/>
      <c r="O4" s="100"/>
      <c r="P4" s="100"/>
      <c r="Q4" s="100"/>
      <c r="R4" s="100"/>
      <c r="S4" s="100"/>
      <c r="T4" s="100"/>
      <c r="U4" s="100"/>
      <c r="V4" s="100"/>
      <c r="W4" s="46" t="str">
        <f>IF(SUM(C4:V4)=0,"",(SUM(C4:V4)))</f>
        <v/>
      </c>
      <c r="X4" s="47" t="str">
        <f t="shared" ref="X4:X44" si="0">IF(W4="","",AVERAGE(C4:V4))</f>
        <v/>
      </c>
      <c r="Y4" s="35" t="str">
        <f t="shared" ref="Y4:Y37" si="1">IF(X4="","",IF(X4&gt;=X$51,"A",IF(X4&gt;=X$52,"B","C")))</f>
        <v/>
      </c>
      <c r="Z4" s="53">
        <f>名簿!$B3</f>
        <v>0</v>
      </c>
      <c r="AA4" s="101"/>
      <c r="AB4" s="101"/>
      <c r="AC4" s="101"/>
      <c r="AD4" s="101"/>
      <c r="AE4" s="101"/>
      <c r="AF4" s="101"/>
      <c r="AG4" s="101"/>
      <c r="AH4" s="101"/>
      <c r="AI4" s="101"/>
      <c r="AJ4" s="101"/>
      <c r="AK4" s="101"/>
      <c r="AL4" s="101"/>
      <c r="AM4" s="101"/>
      <c r="AN4" s="101"/>
      <c r="AO4" s="101"/>
      <c r="AP4" s="101"/>
      <c r="AQ4" s="101"/>
      <c r="AR4" s="101"/>
      <c r="AS4" s="101"/>
      <c r="AT4" s="101"/>
      <c r="AU4" s="53" t="str">
        <f>IF(SUM(AA4:AT4)=0,"",(SUM(AA4:AT4)))</f>
        <v/>
      </c>
      <c r="AV4" s="55" t="str">
        <f>IF(AU4="","",AVERAGE(AA4:AT4))</f>
        <v/>
      </c>
      <c r="AW4" s="35" t="str">
        <f t="shared" ref="AW4:AW37" si="2">IF(AV4="","",IF(AV4&gt;=AV$51,"A",IF(AV4&gt;=AV$52,"B","C")))</f>
        <v/>
      </c>
      <c r="AX4" s="8"/>
      <c r="AY4" s="8"/>
      <c r="AZ4" s="8"/>
      <c r="BA4" s="8"/>
      <c r="BB4" s="8"/>
      <c r="BC4" s="8"/>
      <c r="BD4" s="8"/>
      <c r="BE4" s="8"/>
      <c r="BF4" s="8"/>
    </row>
    <row r="5" spans="1:58" s="3" customFormat="1">
      <c r="A5" s="16">
        <v>2</v>
      </c>
      <c r="B5" s="16">
        <f>名簿!$B4</f>
        <v>0</v>
      </c>
      <c r="C5" s="34"/>
      <c r="D5" s="34"/>
      <c r="E5" s="34"/>
      <c r="F5" s="34"/>
      <c r="G5" s="34"/>
      <c r="H5" s="34"/>
      <c r="I5" s="34"/>
      <c r="J5" s="34"/>
      <c r="K5" s="34"/>
      <c r="L5" s="34"/>
      <c r="M5" s="34"/>
      <c r="N5" s="34"/>
      <c r="O5" s="34"/>
      <c r="P5" s="34"/>
      <c r="Q5" s="34"/>
      <c r="R5" s="34"/>
      <c r="S5" s="34"/>
      <c r="T5" s="34"/>
      <c r="U5" s="34"/>
      <c r="V5" s="34"/>
      <c r="W5" s="46" t="str">
        <f t="shared" ref="W5:W44" si="3">IF(SUM(C5:V5)=0,"",(SUM(C5:V5)))</f>
        <v/>
      </c>
      <c r="X5" s="47" t="str">
        <f t="shared" si="0"/>
        <v/>
      </c>
      <c r="Y5" s="35" t="str">
        <f t="shared" si="1"/>
        <v/>
      </c>
      <c r="Z5" s="53">
        <f>名簿!$B4</f>
        <v>0</v>
      </c>
      <c r="AA5" s="34"/>
      <c r="AB5" s="34"/>
      <c r="AC5" s="34"/>
      <c r="AD5" s="34"/>
      <c r="AE5" s="34"/>
      <c r="AF5" s="34"/>
      <c r="AG5" s="34"/>
      <c r="AH5" s="34"/>
      <c r="AI5" s="34"/>
      <c r="AJ5" s="34"/>
      <c r="AK5" s="34"/>
      <c r="AL5" s="34"/>
      <c r="AM5" s="34"/>
      <c r="AN5" s="34"/>
      <c r="AO5" s="34"/>
      <c r="AP5" s="34"/>
      <c r="AQ5" s="34"/>
      <c r="AR5" s="34"/>
      <c r="AS5" s="34"/>
      <c r="AT5" s="34"/>
      <c r="AU5" s="53" t="str">
        <f t="shared" ref="AU5:AU44" si="4">IF(SUM(AA5:AT5)=0,"",(SUM(AA5:AT5)))</f>
        <v/>
      </c>
      <c r="AV5" s="55" t="str">
        <f t="shared" ref="AV5:AV44" si="5">IF(AU5="","",AVERAGE(AA5:AT5))</f>
        <v/>
      </c>
      <c r="AW5" s="35" t="str">
        <f t="shared" si="2"/>
        <v/>
      </c>
      <c r="AX5" s="8"/>
      <c r="AY5" s="8"/>
      <c r="AZ5" s="8"/>
      <c r="BA5" s="8"/>
      <c r="BB5" s="8"/>
      <c r="BC5" s="8"/>
      <c r="BD5" s="8"/>
      <c r="BE5" s="8"/>
      <c r="BF5" s="8"/>
    </row>
    <row r="6" spans="1:58" s="3" customFormat="1">
      <c r="A6" s="16">
        <v>3</v>
      </c>
      <c r="B6" s="16">
        <f>名簿!$B5</f>
        <v>0</v>
      </c>
      <c r="C6" s="100"/>
      <c r="D6" s="100"/>
      <c r="E6" s="100"/>
      <c r="F6" s="100"/>
      <c r="G6" s="100"/>
      <c r="H6" s="100"/>
      <c r="I6" s="100"/>
      <c r="J6" s="100"/>
      <c r="K6" s="100"/>
      <c r="L6" s="100"/>
      <c r="M6" s="100"/>
      <c r="N6" s="100"/>
      <c r="O6" s="100"/>
      <c r="P6" s="100"/>
      <c r="Q6" s="100"/>
      <c r="R6" s="100"/>
      <c r="S6" s="100"/>
      <c r="T6" s="100"/>
      <c r="U6" s="100"/>
      <c r="V6" s="100"/>
      <c r="W6" s="46" t="str">
        <f t="shared" si="3"/>
        <v/>
      </c>
      <c r="X6" s="47" t="str">
        <f t="shared" si="0"/>
        <v/>
      </c>
      <c r="Y6" s="35" t="str">
        <f t="shared" si="1"/>
        <v/>
      </c>
      <c r="Z6" s="53">
        <f>名簿!$B5</f>
        <v>0</v>
      </c>
      <c r="AA6" s="101"/>
      <c r="AB6" s="101"/>
      <c r="AC6" s="101"/>
      <c r="AD6" s="101"/>
      <c r="AE6" s="101"/>
      <c r="AF6" s="101"/>
      <c r="AG6" s="101"/>
      <c r="AH6" s="101"/>
      <c r="AI6" s="101"/>
      <c r="AJ6" s="101"/>
      <c r="AK6" s="101"/>
      <c r="AL6" s="101"/>
      <c r="AM6" s="101"/>
      <c r="AN6" s="101"/>
      <c r="AO6" s="101"/>
      <c r="AP6" s="101"/>
      <c r="AQ6" s="101"/>
      <c r="AR6" s="101"/>
      <c r="AS6" s="101"/>
      <c r="AT6" s="101"/>
      <c r="AU6" s="53" t="str">
        <f t="shared" si="4"/>
        <v/>
      </c>
      <c r="AV6" s="55" t="str">
        <f t="shared" si="5"/>
        <v/>
      </c>
      <c r="AW6" s="35" t="str">
        <f t="shared" si="2"/>
        <v/>
      </c>
      <c r="AX6" s="8"/>
      <c r="AY6" s="8"/>
      <c r="AZ6" s="8"/>
      <c r="BA6" s="8"/>
      <c r="BB6" s="8"/>
      <c r="BC6" s="8"/>
      <c r="BD6" s="8"/>
      <c r="BE6" s="8"/>
      <c r="BF6" s="8"/>
    </row>
    <row r="7" spans="1:58" s="3" customFormat="1">
      <c r="A7" s="16">
        <v>4</v>
      </c>
      <c r="B7" s="16">
        <f>名簿!$B6</f>
        <v>0</v>
      </c>
      <c r="C7" s="34"/>
      <c r="D7" s="34"/>
      <c r="E7" s="34"/>
      <c r="F7" s="34"/>
      <c r="G7" s="34"/>
      <c r="H7" s="34"/>
      <c r="I7" s="34"/>
      <c r="J7" s="34"/>
      <c r="K7" s="34"/>
      <c r="L7" s="34"/>
      <c r="M7" s="34"/>
      <c r="N7" s="34"/>
      <c r="O7" s="34"/>
      <c r="P7" s="34"/>
      <c r="Q7" s="34"/>
      <c r="R7" s="34"/>
      <c r="S7" s="34"/>
      <c r="T7" s="34"/>
      <c r="U7" s="34"/>
      <c r="V7" s="34"/>
      <c r="W7" s="46" t="str">
        <f t="shared" si="3"/>
        <v/>
      </c>
      <c r="X7" s="47" t="str">
        <f t="shared" si="0"/>
        <v/>
      </c>
      <c r="Y7" s="35" t="str">
        <f t="shared" si="1"/>
        <v/>
      </c>
      <c r="Z7" s="53">
        <f>名簿!$B6</f>
        <v>0</v>
      </c>
      <c r="AA7" s="34"/>
      <c r="AB7" s="34"/>
      <c r="AC7" s="34"/>
      <c r="AD7" s="34"/>
      <c r="AE7" s="34"/>
      <c r="AF7" s="34"/>
      <c r="AG7" s="34"/>
      <c r="AH7" s="34"/>
      <c r="AI7" s="34"/>
      <c r="AJ7" s="34"/>
      <c r="AK7" s="34"/>
      <c r="AL7" s="34"/>
      <c r="AM7" s="34"/>
      <c r="AN7" s="34"/>
      <c r="AO7" s="34"/>
      <c r="AP7" s="34"/>
      <c r="AQ7" s="34"/>
      <c r="AR7" s="34"/>
      <c r="AS7" s="34"/>
      <c r="AT7" s="34"/>
      <c r="AU7" s="53" t="str">
        <f t="shared" si="4"/>
        <v/>
      </c>
      <c r="AV7" s="55" t="str">
        <f t="shared" si="5"/>
        <v/>
      </c>
      <c r="AW7" s="35" t="str">
        <f t="shared" si="2"/>
        <v/>
      </c>
      <c r="AX7" s="8"/>
      <c r="AY7" s="8"/>
      <c r="AZ7" s="8"/>
      <c r="BA7" s="8"/>
      <c r="BB7" s="8"/>
      <c r="BC7" s="8"/>
      <c r="BD7" s="8"/>
      <c r="BE7" s="8"/>
      <c r="BF7" s="8"/>
    </row>
    <row r="8" spans="1:58" s="3" customFormat="1">
      <c r="A8" s="16">
        <v>5</v>
      </c>
      <c r="B8" s="16">
        <f>名簿!$B7</f>
        <v>0</v>
      </c>
      <c r="C8" s="100"/>
      <c r="D8" s="100"/>
      <c r="E8" s="100"/>
      <c r="F8" s="100"/>
      <c r="G8" s="100"/>
      <c r="H8" s="100"/>
      <c r="I8" s="100"/>
      <c r="J8" s="100"/>
      <c r="K8" s="100"/>
      <c r="L8" s="100"/>
      <c r="M8" s="100"/>
      <c r="N8" s="100"/>
      <c r="O8" s="100"/>
      <c r="P8" s="100"/>
      <c r="Q8" s="100"/>
      <c r="R8" s="100"/>
      <c r="S8" s="100"/>
      <c r="T8" s="100"/>
      <c r="U8" s="100"/>
      <c r="V8" s="100"/>
      <c r="W8" s="46" t="str">
        <f t="shared" si="3"/>
        <v/>
      </c>
      <c r="X8" s="47" t="str">
        <f t="shared" si="0"/>
        <v/>
      </c>
      <c r="Y8" s="35" t="str">
        <f t="shared" si="1"/>
        <v/>
      </c>
      <c r="Z8" s="53">
        <f>名簿!$B7</f>
        <v>0</v>
      </c>
      <c r="AA8" s="101"/>
      <c r="AB8" s="101"/>
      <c r="AC8" s="101"/>
      <c r="AD8" s="101"/>
      <c r="AE8" s="101"/>
      <c r="AF8" s="101"/>
      <c r="AG8" s="101"/>
      <c r="AH8" s="101"/>
      <c r="AI8" s="101"/>
      <c r="AJ8" s="101"/>
      <c r="AK8" s="101"/>
      <c r="AL8" s="101"/>
      <c r="AM8" s="101"/>
      <c r="AN8" s="101"/>
      <c r="AO8" s="101"/>
      <c r="AP8" s="101"/>
      <c r="AQ8" s="101"/>
      <c r="AR8" s="101"/>
      <c r="AS8" s="101"/>
      <c r="AT8" s="101"/>
      <c r="AU8" s="53" t="str">
        <f t="shared" si="4"/>
        <v/>
      </c>
      <c r="AV8" s="55" t="str">
        <f t="shared" si="5"/>
        <v/>
      </c>
      <c r="AW8" s="35" t="str">
        <f t="shared" si="2"/>
        <v/>
      </c>
      <c r="AX8" s="8"/>
      <c r="AY8" s="8"/>
      <c r="AZ8" s="8"/>
      <c r="BA8" s="8"/>
      <c r="BB8" s="8"/>
      <c r="BC8" s="8"/>
      <c r="BD8" s="8"/>
      <c r="BE8" s="8"/>
      <c r="BF8" s="8"/>
    </row>
    <row r="9" spans="1:58" s="3" customFormat="1">
      <c r="A9" s="16">
        <v>6</v>
      </c>
      <c r="B9" s="16">
        <f>名簿!$B8</f>
        <v>0</v>
      </c>
      <c r="C9" s="34"/>
      <c r="D9" s="34"/>
      <c r="E9" s="34"/>
      <c r="F9" s="34"/>
      <c r="G9" s="34"/>
      <c r="H9" s="34"/>
      <c r="I9" s="34"/>
      <c r="J9" s="34"/>
      <c r="K9" s="34"/>
      <c r="L9" s="34"/>
      <c r="M9" s="34"/>
      <c r="N9" s="34"/>
      <c r="O9" s="34"/>
      <c r="P9" s="34"/>
      <c r="Q9" s="34"/>
      <c r="R9" s="34"/>
      <c r="S9" s="34"/>
      <c r="T9" s="34"/>
      <c r="U9" s="34"/>
      <c r="V9" s="34"/>
      <c r="W9" s="46" t="str">
        <f t="shared" si="3"/>
        <v/>
      </c>
      <c r="X9" s="47" t="str">
        <f t="shared" si="0"/>
        <v/>
      </c>
      <c r="Y9" s="35" t="str">
        <f t="shared" si="1"/>
        <v/>
      </c>
      <c r="Z9" s="53">
        <f>名簿!$B8</f>
        <v>0</v>
      </c>
      <c r="AA9" s="34"/>
      <c r="AB9" s="34"/>
      <c r="AC9" s="34"/>
      <c r="AD9" s="34"/>
      <c r="AE9" s="34"/>
      <c r="AF9" s="34"/>
      <c r="AG9" s="34"/>
      <c r="AH9" s="34"/>
      <c r="AI9" s="34"/>
      <c r="AJ9" s="34"/>
      <c r="AK9" s="34"/>
      <c r="AL9" s="34"/>
      <c r="AM9" s="34"/>
      <c r="AN9" s="34"/>
      <c r="AO9" s="34"/>
      <c r="AP9" s="34"/>
      <c r="AQ9" s="34"/>
      <c r="AR9" s="34"/>
      <c r="AS9" s="34"/>
      <c r="AT9" s="34"/>
      <c r="AU9" s="53" t="str">
        <f t="shared" si="4"/>
        <v/>
      </c>
      <c r="AV9" s="55" t="str">
        <f t="shared" si="5"/>
        <v/>
      </c>
      <c r="AW9" s="35" t="str">
        <f t="shared" si="2"/>
        <v/>
      </c>
      <c r="AX9" s="8"/>
      <c r="AY9" s="8"/>
      <c r="AZ9" s="8"/>
      <c r="BA9" s="8"/>
      <c r="BB9" s="8"/>
      <c r="BC9" s="8"/>
      <c r="BD9" s="8"/>
      <c r="BE9" s="8"/>
      <c r="BF9" s="8"/>
    </row>
    <row r="10" spans="1:58" s="3" customFormat="1">
      <c r="A10" s="16">
        <v>7</v>
      </c>
      <c r="B10" s="16">
        <f>名簿!$B9</f>
        <v>0</v>
      </c>
      <c r="C10" s="100"/>
      <c r="D10" s="100"/>
      <c r="E10" s="100"/>
      <c r="F10" s="100"/>
      <c r="G10" s="100"/>
      <c r="H10" s="100"/>
      <c r="I10" s="100"/>
      <c r="J10" s="100"/>
      <c r="K10" s="100"/>
      <c r="L10" s="100"/>
      <c r="M10" s="100"/>
      <c r="N10" s="100"/>
      <c r="O10" s="100"/>
      <c r="P10" s="100"/>
      <c r="Q10" s="100"/>
      <c r="R10" s="100"/>
      <c r="S10" s="100"/>
      <c r="T10" s="100"/>
      <c r="U10" s="100"/>
      <c r="V10" s="100"/>
      <c r="W10" s="46" t="str">
        <f t="shared" si="3"/>
        <v/>
      </c>
      <c r="X10" s="47" t="str">
        <f t="shared" si="0"/>
        <v/>
      </c>
      <c r="Y10" s="35" t="str">
        <f t="shared" si="1"/>
        <v/>
      </c>
      <c r="Z10" s="53">
        <f>名簿!$B9</f>
        <v>0</v>
      </c>
      <c r="AA10" s="101"/>
      <c r="AB10" s="101"/>
      <c r="AC10" s="101"/>
      <c r="AD10" s="101"/>
      <c r="AE10" s="101"/>
      <c r="AF10" s="101"/>
      <c r="AG10" s="101"/>
      <c r="AH10" s="101"/>
      <c r="AI10" s="101"/>
      <c r="AJ10" s="101"/>
      <c r="AK10" s="101"/>
      <c r="AL10" s="101"/>
      <c r="AM10" s="101"/>
      <c r="AN10" s="101"/>
      <c r="AO10" s="101"/>
      <c r="AP10" s="101"/>
      <c r="AQ10" s="101"/>
      <c r="AR10" s="101"/>
      <c r="AS10" s="101"/>
      <c r="AT10" s="101"/>
      <c r="AU10" s="53" t="str">
        <f t="shared" si="4"/>
        <v/>
      </c>
      <c r="AV10" s="55" t="str">
        <f t="shared" si="5"/>
        <v/>
      </c>
      <c r="AW10" s="35" t="str">
        <f t="shared" si="2"/>
        <v/>
      </c>
      <c r="AX10" s="8"/>
      <c r="AY10" s="8"/>
      <c r="AZ10" s="8"/>
      <c r="BA10" s="8"/>
      <c r="BB10" s="8"/>
      <c r="BC10" s="8"/>
      <c r="BD10" s="8"/>
      <c r="BE10" s="8"/>
      <c r="BF10" s="8"/>
    </row>
    <row r="11" spans="1:58" s="3" customFormat="1">
      <c r="A11" s="16">
        <v>8</v>
      </c>
      <c r="B11" s="16">
        <f>名簿!$B10</f>
        <v>0</v>
      </c>
      <c r="C11" s="34"/>
      <c r="D11" s="34"/>
      <c r="E11" s="34"/>
      <c r="F11" s="34"/>
      <c r="G11" s="34"/>
      <c r="H11" s="34"/>
      <c r="I11" s="34"/>
      <c r="J11" s="34"/>
      <c r="K11" s="34"/>
      <c r="L11" s="34"/>
      <c r="M11" s="34"/>
      <c r="N11" s="34"/>
      <c r="O11" s="34"/>
      <c r="P11" s="34"/>
      <c r="Q11" s="34"/>
      <c r="R11" s="34"/>
      <c r="S11" s="34"/>
      <c r="T11" s="34"/>
      <c r="U11" s="34"/>
      <c r="V11" s="34"/>
      <c r="W11" s="46" t="str">
        <f t="shared" si="3"/>
        <v/>
      </c>
      <c r="X11" s="47" t="str">
        <f t="shared" si="0"/>
        <v/>
      </c>
      <c r="Y11" s="35" t="str">
        <f t="shared" si="1"/>
        <v/>
      </c>
      <c r="Z11" s="53">
        <f>名簿!$B10</f>
        <v>0</v>
      </c>
      <c r="AA11" s="34"/>
      <c r="AB11" s="34"/>
      <c r="AC11" s="34"/>
      <c r="AD11" s="34"/>
      <c r="AE11" s="34"/>
      <c r="AF11" s="34"/>
      <c r="AG11" s="34"/>
      <c r="AH11" s="34"/>
      <c r="AI11" s="34"/>
      <c r="AJ11" s="34"/>
      <c r="AK11" s="34"/>
      <c r="AL11" s="34"/>
      <c r="AM11" s="34"/>
      <c r="AN11" s="34"/>
      <c r="AO11" s="34"/>
      <c r="AP11" s="34"/>
      <c r="AQ11" s="34"/>
      <c r="AR11" s="34"/>
      <c r="AS11" s="34"/>
      <c r="AT11" s="34"/>
      <c r="AU11" s="53" t="str">
        <f t="shared" si="4"/>
        <v/>
      </c>
      <c r="AV11" s="55" t="str">
        <f t="shared" si="5"/>
        <v/>
      </c>
      <c r="AW11" s="35" t="str">
        <f t="shared" si="2"/>
        <v/>
      </c>
      <c r="AX11" s="8"/>
      <c r="AY11" s="8"/>
      <c r="AZ11" s="8"/>
      <c r="BA11" s="8"/>
      <c r="BB11" s="8"/>
      <c r="BC11" s="8"/>
      <c r="BD11" s="8"/>
      <c r="BE11" s="8"/>
      <c r="BF11" s="8"/>
    </row>
    <row r="12" spans="1:58" s="3" customFormat="1">
      <c r="A12" s="16">
        <v>9</v>
      </c>
      <c r="B12" s="16">
        <f>名簿!$B11</f>
        <v>0</v>
      </c>
      <c r="C12" s="100"/>
      <c r="D12" s="100"/>
      <c r="E12" s="100"/>
      <c r="F12" s="100"/>
      <c r="G12" s="100"/>
      <c r="H12" s="100"/>
      <c r="I12" s="100"/>
      <c r="J12" s="100"/>
      <c r="K12" s="100"/>
      <c r="L12" s="100"/>
      <c r="M12" s="100"/>
      <c r="N12" s="100"/>
      <c r="O12" s="100"/>
      <c r="P12" s="100"/>
      <c r="Q12" s="100"/>
      <c r="R12" s="100"/>
      <c r="S12" s="100"/>
      <c r="T12" s="100"/>
      <c r="U12" s="100"/>
      <c r="V12" s="100"/>
      <c r="W12" s="46" t="str">
        <f t="shared" si="3"/>
        <v/>
      </c>
      <c r="X12" s="47" t="str">
        <f t="shared" si="0"/>
        <v/>
      </c>
      <c r="Y12" s="35" t="str">
        <f t="shared" si="1"/>
        <v/>
      </c>
      <c r="Z12" s="53">
        <f>名簿!$B11</f>
        <v>0</v>
      </c>
      <c r="AA12" s="101"/>
      <c r="AB12" s="101"/>
      <c r="AC12" s="101"/>
      <c r="AD12" s="101"/>
      <c r="AE12" s="101"/>
      <c r="AF12" s="101"/>
      <c r="AG12" s="101"/>
      <c r="AH12" s="101"/>
      <c r="AI12" s="101"/>
      <c r="AJ12" s="101"/>
      <c r="AK12" s="101"/>
      <c r="AL12" s="101"/>
      <c r="AM12" s="101"/>
      <c r="AN12" s="101"/>
      <c r="AO12" s="101"/>
      <c r="AP12" s="101"/>
      <c r="AQ12" s="101"/>
      <c r="AR12" s="101"/>
      <c r="AS12" s="101"/>
      <c r="AT12" s="101"/>
      <c r="AU12" s="53" t="str">
        <f t="shared" si="4"/>
        <v/>
      </c>
      <c r="AV12" s="55" t="str">
        <f t="shared" si="5"/>
        <v/>
      </c>
      <c r="AW12" s="35" t="str">
        <f t="shared" si="2"/>
        <v/>
      </c>
      <c r="AX12" s="8"/>
      <c r="AY12" s="8"/>
      <c r="AZ12" s="8"/>
      <c r="BA12" s="8"/>
      <c r="BB12" s="8"/>
      <c r="BC12" s="8"/>
      <c r="BD12" s="8"/>
      <c r="BE12" s="8"/>
      <c r="BF12" s="8"/>
    </row>
    <row r="13" spans="1:58" s="3" customFormat="1">
      <c r="A13" s="16">
        <v>10</v>
      </c>
      <c r="B13" s="16">
        <f>名簿!$B12</f>
        <v>0</v>
      </c>
      <c r="C13" s="34"/>
      <c r="D13" s="34"/>
      <c r="E13" s="34"/>
      <c r="F13" s="34"/>
      <c r="G13" s="34"/>
      <c r="H13" s="34"/>
      <c r="I13" s="34"/>
      <c r="J13" s="34"/>
      <c r="K13" s="34"/>
      <c r="L13" s="34"/>
      <c r="M13" s="34"/>
      <c r="N13" s="34"/>
      <c r="O13" s="34"/>
      <c r="P13" s="34"/>
      <c r="Q13" s="34"/>
      <c r="R13" s="34"/>
      <c r="S13" s="34"/>
      <c r="T13" s="34"/>
      <c r="U13" s="34"/>
      <c r="V13" s="34"/>
      <c r="W13" s="46" t="str">
        <f t="shared" si="3"/>
        <v/>
      </c>
      <c r="X13" s="47" t="str">
        <f t="shared" si="0"/>
        <v/>
      </c>
      <c r="Y13" s="35" t="str">
        <f t="shared" si="1"/>
        <v/>
      </c>
      <c r="Z13" s="53">
        <f>名簿!$B12</f>
        <v>0</v>
      </c>
      <c r="AA13" s="34"/>
      <c r="AB13" s="34"/>
      <c r="AC13" s="34"/>
      <c r="AD13" s="34"/>
      <c r="AE13" s="34"/>
      <c r="AF13" s="34"/>
      <c r="AG13" s="34"/>
      <c r="AH13" s="34"/>
      <c r="AI13" s="34"/>
      <c r="AJ13" s="34"/>
      <c r="AK13" s="34"/>
      <c r="AL13" s="34"/>
      <c r="AM13" s="34"/>
      <c r="AN13" s="34"/>
      <c r="AO13" s="34"/>
      <c r="AP13" s="34"/>
      <c r="AQ13" s="34"/>
      <c r="AR13" s="34"/>
      <c r="AS13" s="34"/>
      <c r="AT13" s="34"/>
      <c r="AU13" s="53" t="str">
        <f t="shared" si="4"/>
        <v/>
      </c>
      <c r="AV13" s="55" t="str">
        <f t="shared" si="5"/>
        <v/>
      </c>
      <c r="AW13" s="35" t="str">
        <f t="shared" si="2"/>
        <v/>
      </c>
      <c r="AX13" s="8"/>
      <c r="AY13" s="8"/>
      <c r="AZ13" s="8"/>
      <c r="BA13" s="8"/>
      <c r="BB13" s="8"/>
      <c r="BC13" s="8"/>
      <c r="BD13" s="8"/>
      <c r="BE13" s="8"/>
      <c r="BF13" s="8"/>
    </row>
    <row r="14" spans="1:58" s="3" customFormat="1">
      <c r="A14" s="16">
        <v>11</v>
      </c>
      <c r="B14" s="16">
        <f>名簿!$B13</f>
        <v>0</v>
      </c>
      <c r="C14" s="100"/>
      <c r="D14" s="100"/>
      <c r="E14" s="100"/>
      <c r="F14" s="100"/>
      <c r="G14" s="100"/>
      <c r="H14" s="100"/>
      <c r="I14" s="100"/>
      <c r="J14" s="100"/>
      <c r="K14" s="100"/>
      <c r="L14" s="100"/>
      <c r="M14" s="100"/>
      <c r="N14" s="100"/>
      <c r="O14" s="100"/>
      <c r="P14" s="100"/>
      <c r="Q14" s="100"/>
      <c r="R14" s="100"/>
      <c r="S14" s="100"/>
      <c r="T14" s="100"/>
      <c r="U14" s="100"/>
      <c r="V14" s="100"/>
      <c r="W14" s="46" t="str">
        <f t="shared" si="3"/>
        <v/>
      </c>
      <c r="X14" s="47" t="str">
        <f t="shared" si="0"/>
        <v/>
      </c>
      <c r="Y14" s="35" t="str">
        <f t="shared" si="1"/>
        <v/>
      </c>
      <c r="Z14" s="53">
        <f>名簿!$B13</f>
        <v>0</v>
      </c>
      <c r="AA14" s="101"/>
      <c r="AB14" s="101"/>
      <c r="AC14" s="101"/>
      <c r="AD14" s="101"/>
      <c r="AE14" s="101"/>
      <c r="AF14" s="101"/>
      <c r="AG14" s="101"/>
      <c r="AH14" s="101"/>
      <c r="AI14" s="101"/>
      <c r="AJ14" s="101"/>
      <c r="AK14" s="101"/>
      <c r="AL14" s="101"/>
      <c r="AM14" s="101"/>
      <c r="AN14" s="101"/>
      <c r="AO14" s="101"/>
      <c r="AP14" s="101"/>
      <c r="AQ14" s="101"/>
      <c r="AR14" s="101"/>
      <c r="AS14" s="101"/>
      <c r="AT14" s="101"/>
      <c r="AU14" s="53" t="str">
        <f t="shared" si="4"/>
        <v/>
      </c>
      <c r="AV14" s="55" t="str">
        <f t="shared" si="5"/>
        <v/>
      </c>
      <c r="AW14" s="35" t="str">
        <f t="shared" si="2"/>
        <v/>
      </c>
      <c r="AX14" s="8"/>
      <c r="AY14" s="8"/>
      <c r="AZ14" s="8"/>
      <c r="BA14" s="8"/>
      <c r="BB14" s="8"/>
      <c r="BC14" s="8"/>
      <c r="BD14" s="8"/>
      <c r="BE14" s="8"/>
      <c r="BF14" s="8"/>
    </row>
    <row r="15" spans="1:58" s="3" customFormat="1">
      <c r="A15" s="16">
        <v>12</v>
      </c>
      <c r="B15" s="16">
        <f>名簿!$B14</f>
        <v>0</v>
      </c>
      <c r="C15" s="34"/>
      <c r="D15" s="34"/>
      <c r="E15" s="34"/>
      <c r="F15" s="34"/>
      <c r="G15" s="34"/>
      <c r="H15" s="34"/>
      <c r="I15" s="34"/>
      <c r="J15" s="34"/>
      <c r="K15" s="34"/>
      <c r="L15" s="34"/>
      <c r="M15" s="34"/>
      <c r="N15" s="34"/>
      <c r="O15" s="34"/>
      <c r="P15" s="34"/>
      <c r="Q15" s="34"/>
      <c r="R15" s="34"/>
      <c r="S15" s="34"/>
      <c r="T15" s="34"/>
      <c r="U15" s="34"/>
      <c r="V15" s="34"/>
      <c r="W15" s="46" t="str">
        <f t="shared" si="3"/>
        <v/>
      </c>
      <c r="X15" s="47" t="str">
        <f t="shared" si="0"/>
        <v/>
      </c>
      <c r="Y15" s="35" t="str">
        <f t="shared" si="1"/>
        <v/>
      </c>
      <c r="Z15" s="53">
        <f>名簿!$B14</f>
        <v>0</v>
      </c>
      <c r="AA15" s="34"/>
      <c r="AB15" s="34"/>
      <c r="AC15" s="34"/>
      <c r="AD15" s="34"/>
      <c r="AE15" s="34"/>
      <c r="AF15" s="34"/>
      <c r="AG15" s="34"/>
      <c r="AH15" s="34"/>
      <c r="AI15" s="34"/>
      <c r="AJ15" s="34"/>
      <c r="AK15" s="34"/>
      <c r="AL15" s="34"/>
      <c r="AM15" s="34"/>
      <c r="AN15" s="34"/>
      <c r="AO15" s="34"/>
      <c r="AP15" s="34"/>
      <c r="AQ15" s="34"/>
      <c r="AR15" s="34"/>
      <c r="AS15" s="34"/>
      <c r="AT15" s="34"/>
      <c r="AU15" s="53" t="str">
        <f t="shared" si="4"/>
        <v/>
      </c>
      <c r="AV15" s="55" t="str">
        <f t="shared" si="5"/>
        <v/>
      </c>
      <c r="AW15" s="35" t="str">
        <f t="shared" si="2"/>
        <v/>
      </c>
      <c r="AX15" s="8"/>
      <c r="AY15" s="8"/>
      <c r="AZ15" s="8"/>
      <c r="BA15" s="8"/>
      <c r="BB15" s="8"/>
      <c r="BC15" s="8"/>
      <c r="BD15" s="8"/>
      <c r="BE15" s="8"/>
      <c r="BF15" s="8"/>
    </row>
    <row r="16" spans="1:58" s="3" customFormat="1">
      <c r="A16" s="16">
        <v>13</v>
      </c>
      <c r="B16" s="16">
        <f>名簿!$B15</f>
        <v>0</v>
      </c>
      <c r="C16" s="100"/>
      <c r="D16" s="100"/>
      <c r="E16" s="100"/>
      <c r="F16" s="100"/>
      <c r="G16" s="100"/>
      <c r="H16" s="100"/>
      <c r="I16" s="100"/>
      <c r="J16" s="100"/>
      <c r="K16" s="100"/>
      <c r="L16" s="100"/>
      <c r="M16" s="100"/>
      <c r="N16" s="100"/>
      <c r="O16" s="100"/>
      <c r="P16" s="100"/>
      <c r="Q16" s="100"/>
      <c r="R16" s="100"/>
      <c r="S16" s="100"/>
      <c r="T16" s="100"/>
      <c r="U16" s="100"/>
      <c r="V16" s="100"/>
      <c r="W16" s="46" t="str">
        <f t="shared" si="3"/>
        <v/>
      </c>
      <c r="X16" s="47" t="str">
        <f t="shared" si="0"/>
        <v/>
      </c>
      <c r="Y16" s="35" t="str">
        <f t="shared" si="1"/>
        <v/>
      </c>
      <c r="Z16" s="53">
        <f>名簿!$B15</f>
        <v>0</v>
      </c>
      <c r="AA16" s="101"/>
      <c r="AB16" s="101"/>
      <c r="AC16" s="101"/>
      <c r="AD16" s="101"/>
      <c r="AE16" s="101"/>
      <c r="AF16" s="101"/>
      <c r="AG16" s="101"/>
      <c r="AH16" s="101"/>
      <c r="AI16" s="101"/>
      <c r="AJ16" s="101"/>
      <c r="AK16" s="101"/>
      <c r="AL16" s="101"/>
      <c r="AM16" s="101"/>
      <c r="AN16" s="101"/>
      <c r="AO16" s="101"/>
      <c r="AP16" s="101"/>
      <c r="AQ16" s="101"/>
      <c r="AR16" s="101"/>
      <c r="AS16" s="101"/>
      <c r="AT16" s="101"/>
      <c r="AU16" s="53" t="str">
        <f t="shared" si="4"/>
        <v/>
      </c>
      <c r="AV16" s="55" t="str">
        <f t="shared" si="5"/>
        <v/>
      </c>
      <c r="AW16" s="35" t="str">
        <f t="shared" si="2"/>
        <v/>
      </c>
      <c r="AX16" s="8"/>
      <c r="AY16" s="8"/>
      <c r="AZ16" s="8"/>
      <c r="BA16" s="8"/>
      <c r="BB16" s="8"/>
      <c r="BC16" s="8"/>
      <c r="BD16" s="8"/>
      <c r="BE16" s="8"/>
      <c r="BF16" s="8"/>
    </row>
    <row r="17" spans="1:58" s="3" customFormat="1">
      <c r="A17" s="16">
        <v>14</v>
      </c>
      <c r="B17" s="16">
        <f>名簿!$B16</f>
        <v>0</v>
      </c>
      <c r="C17" s="34"/>
      <c r="D17" s="34"/>
      <c r="E17" s="34"/>
      <c r="F17" s="34"/>
      <c r="G17" s="34"/>
      <c r="H17" s="34"/>
      <c r="I17" s="34"/>
      <c r="J17" s="34"/>
      <c r="K17" s="34"/>
      <c r="L17" s="34"/>
      <c r="M17" s="34"/>
      <c r="N17" s="34"/>
      <c r="O17" s="34"/>
      <c r="P17" s="34"/>
      <c r="Q17" s="34"/>
      <c r="R17" s="34"/>
      <c r="S17" s="34"/>
      <c r="T17" s="34"/>
      <c r="U17" s="34"/>
      <c r="V17" s="34"/>
      <c r="W17" s="46" t="str">
        <f t="shared" si="3"/>
        <v/>
      </c>
      <c r="X17" s="47" t="str">
        <f t="shared" si="0"/>
        <v/>
      </c>
      <c r="Y17" s="35" t="str">
        <f t="shared" si="1"/>
        <v/>
      </c>
      <c r="Z17" s="53">
        <f>名簿!$B16</f>
        <v>0</v>
      </c>
      <c r="AA17" s="34"/>
      <c r="AB17" s="34"/>
      <c r="AC17" s="34"/>
      <c r="AD17" s="34"/>
      <c r="AE17" s="34"/>
      <c r="AF17" s="34"/>
      <c r="AG17" s="34"/>
      <c r="AH17" s="34"/>
      <c r="AI17" s="34"/>
      <c r="AJ17" s="34"/>
      <c r="AK17" s="34"/>
      <c r="AL17" s="34"/>
      <c r="AM17" s="34"/>
      <c r="AN17" s="34"/>
      <c r="AO17" s="34"/>
      <c r="AP17" s="34"/>
      <c r="AQ17" s="34"/>
      <c r="AR17" s="34"/>
      <c r="AS17" s="34"/>
      <c r="AT17" s="34"/>
      <c r="AU17" s="53" t="str">
        <f t="shared" si="4"/>
        <v/>
      </c>
      <c r="AV17" s="55" t="str">
        <f t="shared" si="5"/>
        <v/>
      </c>
      <c r="AW17" s="35" t="str">
        <f t="shared" si="2"/>
        <v/>
      </c>
      <c r="AX17" s="8"/>
      <c r="AY17" s="8"/>
      <c r="AZ17" s="8"/>
      <c r="BA17" s="8"/>
      <c r="BB17" s="8"/>
      <c r="BC17" s="8"/>
      <c r="BD17" s="8"/>
      <c r="BE17" s="8"/>
      <c r="BF17" s="8"/>
    </row>
    <row r="18" spans="1:58" s="3" customFormat="1">
      <c r="A18" s="16">
        <v>15</v>
      </c>
      <c r="B18" s="16">
        <f>名簿!$B17</f>
        <v>0</v>
      </c>
      <c r="C18" s="100"/>
      <c r="D18" s="100"/>
      <c r="E18" s="100"/>
      <c r="F18" s="100"/>
      <c r="G18" s="100"/>
      <c r="H18" s="100"/>
      <c r="I18" s="100"/>
      <c r="J18" s="100"/>
      <c r="K18" s="100"/>
      <c r="L18" s="100"/>
      <c r="M18" s="100"/>
      <c r="N18" s="100"/>
      <c r="O18" s="100"/>
      <c r="P18" s="100"/>
      <c r="Q18" s="100"/>
      <c r="R18" s="100"/>
      <c r="S18" s="100"/>
      <c r="T18" s="100"/>
      <c r="U18" s="100"/>
      <c r="V18" s="100"/>
      <c r="W18" s="46" t="str">
        <f t="shared" si="3"/>
        <v/>
      </c>
      <c r="X18" s="47" t="str">
        <f t="shared" si="0"/>
        <v/>
      </c>
      <c r="Y18" s="35" t="str">
        <f t="shared" si="1"/>
        <v/>
      </c>
      <c r="Z18" s="53">
        <f>名簿!$B17</f>
        <v>0</v>
      </c>
      <c r="AA18" s="101"/>
      <c r="AB18" s="101"/>
      <c r="AC18" s="101"/>
      <c r="AD18" s="101"/>
      <c r="AE18" s="101"/>
      <c r="AF18" s="101"/>
      <c r="AG18" s="101"/>
      <c r="AH18" s="101"/>
      <c r="AI18" s="101"/>
      <c r="AJ18" s="101"/>
      <c r="AK18" s="101"/>
      <c r="AL18" s="101"/>
      <c r="AM18" s="101"/>
      <c r="AN18" s="101"/>
      <c r="AO18" s="101"/>
      <c r="AP18" s="101"/>
      <c r="AQ18" s="101"/>
      <c r="AR18" s="101"/>
      <c r="AS18" s="101"/>
      <c r="AT18" s="101"/>
      <c r="AU18" s="53" t="str">
        <f t="shared" si="4"/>
        <v/>
      </c>
      <c r="AV18" s="55" t="str">
        <f t="shared" si="5"/>
        <v/>
      </c>
      <c r="AW18" s="35" t="str">
        <f t="shared" si="2"/>
        <v/>
      </c>
      <c r="AX18" s="8"/>
      <c r="AY18" s="8"/>
      <c r="AZ18" s="8"/>
      <c r="BA18" s="8"/>
      <c r="BB18" s="8"/>
      <c r="BC18" s="8"/>
      <c r="BD18" s="8"/>
      <c r="BE18" s="8"/>
      <c r="BF18" s="8"/>
    </row>
    <row r="19" spans="1:58" s="3" customFormat="1">
      <c r="A19" s="16">
        <v>16</v>
      </c>
      <c r="B19" s="16">
        <f>名簿!$B18</f>
        <v>0</v>
      </c>
      <c r="C19" s="34"/>
      <c r="D19" s="34"/>
      <c r="E19" s="34"/>
      <c r="F19" s="34"/>
      <c r="G19" s="34"/>
      <c r="H19" s="34"/>
      <c r="I19" s="34"/>
      <c r="J19" s="34"/>
      <c r="K19" s="34"/>
      <c r="L19" s="34"/>
      <c r="M19" s="34"/>
      <c r="N19" s="34"/>
      <c r="O19" s="34"/>
      <c r="P19" s="34"/>
      <c r="Q19" s="34"/>
      <c r="R19" s="34"/>
      <c r="S19" s="34"/>
      <c r="T19" s="34"/>
      <c r="U19" s="34"/>
      <c r="V19" s="34"/>
      <c r="W19" s="46" t="str">
        <f t="shared" si="3"/>
        <v/>
      </c>
      <c r="X19" s="47" t="str">
        <f t="shared" si="0"/>
        <v/>
      </c>
      <c r="Y19" s="35" t="str">
        <f t="shared" si="1"/>
        <v/>
      </c>
      <c r="Z19" s="53">
        <f>名簿!$B18</f>
        <v>0</v>
      </c>
      <c r="AA19" s="34"/>
      <c r="AB19" s="34"/>
      <c r="AC19" s="34"/>
      <c r="AD19" s="34"/>
      <c r="AE19" s="34"/>
      <c r="AF19" s="34"/>
      <c r="AG19" s="34"/>
      <c r="AH19" s="34"/>
      <c r="AI19" s="34"/>
      <c r="AJ19" s="34"/>
      <c r="AK19" s="34"/>
      <c r="AL19" s="34"/>
      <c r="AM19" s="34"/>
      <c r="AN19" s="34"/>
      <c r="AO19" s="34"/>
      <c r="AP19" s="34"/>
      <c r="AQ19" s="34"/>
      <c r="AR19" s="34"/>
      <c r="AS19" s="34"/>
      <c r="AT19" s="34"/>
      <c r="AU19" s="53" t="str">
        <f t="shared" si="4"/>
        <v/>
      </c>
      <c r="AV19" s="55" t="str">
        <f t="shared" si="5"/>
        <v/>
      </c>
      <c r="AW19" s="35" t="str">
        <f t="shared" si="2"/>
        <v/>
      </c>
      <c r="AX19" s="8"/>
      <c r="AY19" s="8"/>
      <c r="AZ19" s="8"/>
      <c r="BA19" s="8"/>
      <c r="BB19" s="8"/>
      <c r="BC19" s="8"/>
      <c r="BD19" s="8"/>
      <c r="BE19" s="8"/>
      <c r="BF19" s="8"/>
    </row>
    <row r="20" spans="1:58" s="3" customFormat="1">
      <c r="A20" s="16">
        <v>17</v>
      </c>
      <c r="B20" s="16">
        <f>名簿!$B19</f>
        <v>0</v>
      </c>
      <c r="C20" s="100"/>
      <c r="D20" s="100"/>
      <c r="E20" s="100"/>
      <c r="F20" s="100"/>
      <c r="G20" s="100"/>
      <c r="H20" s="100"/>
      <c r="I20" s="100"/>
      <c r="J20" s="100"/>
      <c r="K20" s="100"/>
      <c r="L20" s="100"/>
      <c r="M20" s="100"/>
      <c r="N20" s="100"/>
      <c r="O20" s="100"/>
      <c r="P20" s="100"/>
      <c r="Q20" s="100"/>
      <c r="R20" s="100"/>
      <c r="S20" s="100"/>
      <c r="T20" s="100"/>
      <c r="U20" s="100"/>
      <c r="V20" s="100"/>
      <c r="W20" s="46" t="str">
        <f t="shared" si="3"/>
        <v/>
      </c>
      <c r="X20" s="47" t="str">
        <f t="shared" si="0"/>
        <v/>
      </c>
      <c r="Y20" s="35" t="str">
        <f t="shared" si="1"/>
        <v/>
      </c>
      <c r="Z20" s="53">
        <f>名簿!$B19</f>
        <v>0</v>
      </c>
      <c r="AA20" s="101"/>
      <c r="AB20" s="101"/>
      <c r="AC20" s="101"/>
      <c r="AD20" s="101"/>
      <c r="AE20" s="101"/>
      <c r="AF20" s="101"/>
      <c r="AG20" s="101"/>
      <c r="AH20" s="101"/>
      <c r="AI20" s="101"/>
      <c r="AJ20" s="101"/>
      <c r="AK20" s="101"/>
      <c r="AL20" s="101"/>
      <c r="AM20" s="101"/>
      <c r="AN20" s="101"/>
      <c r="AO20" s="101"/>
      <c r="AP20" s="101"/>
      <c r="AQ20" s="101"/>
      <c r="AR20" s="101"/>
      <c r="AS20" s="101"/>
      <c r="AT20" s="101"/>
      <c r="AU20" s="53" t="str">
        <f t="shared" si="4"/>
        <v/>
      </c>
      <c r="AV20" s="55" t="str">
        <f t="shared" si="5"/>
        <v/>
      </c>
      <c r="AW20" s="35" t="str">
        <f t="shared" si="2"/>
        <v/>
      </c>
      <c r="AX20" s="8"/>
      <c r="AY20" s="8"/>
      <c r="AZ20" s="8"/>
      <c r="BA20" s="8"/>
      <c r="BB20" s="8"/>
      <c r="BC20" s="8"/>
      <c r="BD20" s="8"/>
      <c r="BE20" s="8"/>
      <c r="BF20" s="8"/>
    </row>
    <row r="21" spans="1:58" s="3" customFormat="1">
      <c r="A21" s="16">
        <v>18</v>
      </c>
      <c r="B21" s="16">
        <f>名簿!$B20</f>
        <v>0</v>
      </c>
      <c r="C21" s="34"/>
      <c r="D21" s="34"/>
      <c r="E21" s="34"/>
      <c r="F21" s="34"/>
      <c r="G21" s="34"/>
      <c r="H21" s="34"/>
      <c r="I21" s="34"/>
      <c r="J21" s="34"/>
      <c r="K21" s="34"/>
      <c r="L21" s="34"/>
      <c r="M21" s="34"/>
      <c r="N21" s="34"/>
      <c r="O21" s="34"/>
      <c r="P21" s="34"/>
      <c r="Q21" s="34"/>
      <c r="R21" s="34"/>
      <c r="S21" s="34"/>
      <c r="T21" s="34"/>
      <c r="U21" s="34"/>
      <c r="V21" s="34"/>
      <c r="W21" s="46" t="str">
        <f t="shared" si="3"/>
        <v/>
      </c>
      <c r="X21" s="47" t="str">
        <f t="shared" si="0"/>
        <v/>
      </c>
      <c r="Y21" s="35" t="str">
        <f t="shared" si="1"/>
        <v/>
      </c>
      <c r="Z21" s="53">
        <f>名簿!$B20</f>
        <v>0</v>
      </c>
      <c r="AA21" s="34"/>
      <c r="AB21" s="34"/>
      <c r="AC21" s="34"/>
      <c r="AD21" s="34"/>
      <c r="AE21" s="34"/>
      <c r="AF21" s="34"/>
      <c r="AG21" s="34"/>
      <c r="AH21" s="34"/>
      <c r="AI21" s="34"/>
      <c r="AJ21" s="34"/>
      <c r="AK21" s="34"/>
      <c r="AL21" s="34"/>
      <c r="AM21" s="34"/>
      <c r="AN21" s="34"/>
      <c r="AO21" s="34"/>
      <c r="AP21" s="34"/>
      <c r="AQ21" s="34"/>
      <c r="AR21" s="34"/>
      <c r="AS21" s="34"/>
      <c r="AT21" s="34"/>
      <c r="AU21" s="53" t="str">
        <f t="shared" si="4"/>
        <v/>
      </c>
      <c r="AV21" s="55" t="str">
        <f t="shared" si="5"/>
        <v/>
      </c>
      <c r="AW21" s="35" t="str">
        <f t="shared" si="2"/>
        <v/>
      </c>
      <c r="AX21" s="8"/>
      <c r="AY21" s="8"/>
      <c r="AZ21" s="8"/>
      <c r="BA21" s="8"/>
      <c r="BB21" s="8"/>
      <c r="BC21" s="8"/>
      <c r="BD21" s="8"/>
      <c r="BE21" s="8"/>
      <c r="BF21" s="8"/>
    </row>
    <row r="22" spans="1:58" s="3" customFormat="1">
      <c r="A22" s="16">
        <v>19</v>
      </c>
      <c r="B22" s="16">
        <f>名簿!$B21</f>
        <v>0</v>
      </c>
      <c r="C22" s="100"/>
      <c r="D22" s="100"/>
      <c r="E22" s="100"/>
      <c r="F22" s="100"/>
      <c r="G22" s="100"/>
      <c r="H22" s="100"/>
      <c r="I22" s="100"/>
      <c r="J22" s="100"/>
      <c r="K22" s="100"/>
      <c r="L22" s="100"/>
      <c r="M22" s="100"/>
      <c r="N22" s="100"/>
      <c r="O22" s="100"/>
      <c r="P22" s="100"/>
      <c r="Q22" s="100"/>
      <c r="R22" s="100"/>
      <c r="S22" s="100"/>
      <c r="T22" s="100"/>
      <c r="U22" s="100"/>
      <c r="V22" s="100"/>
      <c r="W22" s="46" t="str">
        <f t="shared" si="3"/>
        <v/>
      </c>
      <c r="X22" s="47" t="str">
        <f t="shared" si="0"/>
        <v/>
      </c>
      <c r="Y22" s="35" t="str">
        <f t="shared" si="1"/>
        <v/>
      </c>
      <c r="Z22" s="53">
        <f>名簿!$B21</f>
        <v>0</v>
      </c>
      <c r="AA22" s="101"/>
      <c r="AB22" s="101"/>
      <c r="AC22" s="101"/>
      <c r="AD22" s="101"/>
      <c r="AE22" s="101"/>
      <c r="AF22" s="101"/>
      <c r="AG22" s="101"/>
      <c r="AH22" s="101"/>
      <c r="AI22" s="101"/>
      <c r="AJ22" s="101"/>
      <c r="AK22" s="101"/>
      <c r="AL22" s="101"/>
      <c r="AM22" s="101"/>
      <c r="AN22" s="101"/>
      <c r="AO22" s="101"/>
      <c r="AP22" s="101"/>
      <c r="AQ22" s="101"/>
      <c r="AR22" s="101"/>
      <c r="AS22" s="101"/>
      <c r="AT22" s="101"/>
      <c r="AU22" s="53" t="str">
        <f t="shared" si="4"/>
        <v/>
      </c>
      <c r="AV22" s="55" t="str">
        <f t="shared" si="5"/>
        <v/>
      </c>
      <c r="AW22" s="35" t="str">
        <f t="shared" si="2"/>
        <v/>
      </c>
      <c r="AX22" s="8"/>
      <c r="AY22" s="8"/>
      <c r="AZ22" s="8"/>
      <c r="BA22" s="8"/>
      <c r="BB22" s="8"/>
      <c r="BC22" s="8"/>
      <c r="BD22" s="8"/>
      <c r="BE22" s="8"/>
      <c r="BF22" s="8"/>
    </row>
    <row r="23" spans="1:58" s="3" customFormat="1">
      <c r="A23" s="16">
        <v>20</v>
      </c>
      <c r="B23" s="16">
        <f>名簿!$B22</f>
        <v>0</v>
      </c>
      <c r="C23" s="34"/>
      <c r="D23" s="34"/>
      <c r="E23" s="34"/>
      <c r="F23" s="34"/>
      <c r="G23" s="34"/>
      <c r="H23" s="34"/>
      <c r="I23" s="34"/>
      <c r="J23" s="34"/>
      <c r="K23" s="34"/>
      <c r="L23" s="34"/>
      <c r="M23" s="34"/>
      <c r="N23" s="34"/>
      <c r="O23" s="34"/>
      <c r="P23" s="34"/>
      <c r="Q23" s="34"/>
      <c r="R23" s="34"/>
      <c r="S23" s="34"/>
      <c r="T23" s="34"/>
      <c r="U23" s="34"/>
      <c r="V23" s="34"/>
      <c r="W23" s="46" t="str">
        <f t="shared" si="3"/>
        <v/>
      </c>
      <c r="X23" s="47" t="str">
        <f t="shared" si="0"/>
        <v/>
      </c>
      <c r="Y23" s="35" t="str">
        <f t="shared" si="1"/>
        <v/>
      </c>
      <c r="Z23" s="53">
        <f>名簿!$B22</f>
        <v>0</v>
      </c>
      <c r="AA23" s="34"/>
      <c r="AB23" s="34"/>
      <c r="AC23" s="34"/>
      <c r="AD23" s="34"/>
      <c r="AE23" s="34"/>
      <c r="AF23" s="34"/>
      <c r="AG23" s="34"/>
      <c r="AH23" s="34"/>
      <c r="AI23" s="34"/>
      <c r="AJ23" s="34"/>
      <c r="AK23" s="34"/>
      <c r="AL23" s="34"/>
      <c r="AM23" s="34"/>
      <c r="AN23" s="34"/>
      <c r="AO23" s="34"/>
      <c r="AP23" s="34"/>
      <c r="AQ23" s="34"/>
      <c r="AR23" s="34"/>
      <c r="AS23" s="34"/>
      <c r="AT23" s="34"/>
      <c r="AU23" s="53" t="str">
        <f t="shared" si="4"/>
        <v/>
      </c>
      <c r="AV23" s="55" t="str">
        <f t="shared" si="5"/>
        <v/>
      </c>
      <c r="AW23" s="35" t="str">
        <f t="shared" si="2"/>
        <v/>
      </c>
      <c r="AX23" s="8"/>
      <c r="AY23" s="8"/>
      <c r="AZ23" s="8"/>
      <c r="BA23" s="8"/>
      <c r="BB23" s="8"/>
      <c r="BC23" s="8"/>
      <c r="BD23" s="8"/>
      <c r="BE23" s="8"/>
      <c r="BF23" s="8"/>
    </row>
    <row r="24" spans="1:58" s="3" customFormat="1">
      <c r="A24" s="16">
        <v>21</v>
      </c>
      <c r="B24" s="16">
        <f>名簿!$B23</f>
        <v>0</v>
      </c>
      <c r="C24" s="100"/>
      <c r="D24" s="100"/>
      <c r="E24" s="100"/>
      <c r="F24" s="100"/>
      <c r="G24" s="100"/>
      <c r="H24" s="100"/>
      <c r="I24" s="100"/>
      <c r="J24" s="100"/>
      <c r="K24" s="100"/>
      <c r="L24" s="100"/>
      <c r="M24" s="100"/>
      <c r="N24" s="100"/>
      <c r="O24" s="100"/>
      <c r="P24" s="100"/>
      <c r="Q24" s="100"/>
      <c r="R24" s="100"/>
      <c r="S24" s="100"/>
      <c r="T24" s="100"/>
      <c r="U24" s="100"/>
      <c r="V24" s="100"/>
      <c r="W24" s="46" t="str">
        <f t="shared" si="3"/>
        <v/>
      </c>
      <c r="X24" s="47" t="str">
        <f t="shared" si="0"/>
        <v/>
      </c>
      <c r="Y24" s="35" t="str">
        <f t="shared" si="1"/>
        <v/>
      </c>
      <c r="Z24" s="53">
        <f>名簿!$B23</f>
        <v>0</v>
      </c>
      <c r="AA24" s="101"/>
      <c r="AB24" s="101"/>
      <c r="AC24" s="101"/>
      <c r="AD24" s="101"/>
      <c r="AE24" s="101"/>
      <c r="AF24" s="101"/>
      <c r="AG24" s="101"/>
      <c r="AH24" s="101"/>
      <c r="AI24" s="101"/>
      <c r="AJ24" s="101"/>
      <c r="AK24" s="101"/>
      <c r="AL24" s="101"/>
      <c r="AM24" s="101"/>
      <c r="AN24" s="101"/>
      <c r="AO24" s="101"/>
      <c r="AP24" s="101"/>
      <c r="AQ24" s="101"/>
      <c r="AR24" s="101"/>
      <c r="AS24" s="101"/>
      <c r="AT24" s="101"/>
      <c r="AU24" s="53" t="str">
        <f t="shared" si="4"/>
        <v/>
      </c>
      <c r="AV24" s="55" t="str">
        <f t="shared" si="5"/>
        <v/>
      </c>
      <c r="AW24" s="35" t="str">
        <f t="shared" si="2"/>
        <v/>
      </c>
      <c r="AX24" s="8"/>
      <c r="AY24" s="8"/>
      <c r="AZ24" s="8"/>
      <c r="BA24" s="8"/>
      <c r="BB24" s="8"/>
      <c r="BC24" s="8"/>
      <c r="BD24" s="8"/>
      <c r="BE24" s="8"/>
      <c r="BF24" s="8"/>
    </row>
    <row r="25" spans="1:58" s="3" customFormat="1">
      <c r="A25" s="16">
        <v>22</v>
      </c>
      <c r="B25" s="16">
        <f>名簿!$B24</f>
        <v>0</v>
      </c>
      <c r="C25" s="34"/>
      <c r="D25" s="34"/>
      <c r="E25" s="34"/>
      <c r="F25" s="34"/>
      <c r="G25" s="34"/>
      <c r="H25" s="34"/>
      <c r="I25" s="34"/>
      <c r="J25" s="34"/>
      <c r="K25" s="34"/>
      <c r="L25" s="34"/>
      <c r="M25" s="34"/>
      <c r="N25" s="34"/>
      <c r="O25" s="34"/>
      <c r="P25" s="34"/>
      <c r="Q25" s="34"/>
      <c r="R25" s="34"/>
      <c r="S25" s="34"/>
      <c r="T25" s="34"/>
      <c r="U25" s="34"/>
      <c r="V25" s="34"/>
      <c r="W25" s="46" t="str">
        <f t="shared" si="3"/>
        <v/>
      </c>
      <c r="X25" s="47" t="str">
        <f t="shared" si="0"/>
        <v/>
      </c>
      <c r="Y25" s="35" t="str">
        <f t="shared" si="1"/>
        <v/>
      </c>
      <c r="Z25" s="53">
        <f>名簿!$B24</f>
        <v>0</v>
      </c>
      <c r="AA25" s="34"/>
      <c r="AB25" s="34"/>
      <c r="AC25" s="34"/>
      <c r="AD25" s="34"/>
      <c r="AE25" s="34"/>
      <c r="AF25" s="34"/>
      <c r="AG25" s="34"/>
      <c r="AH25" s="34"/>
      <c r="AI25" s="34"/>
      <c r="AJ25" s="34"/>
      <c r="AK25" s="34"/>
      <c r="AL25" s="34"/>
      <c r="AM25" s="34"/>
      <c r="AN25" s="34"/>
      <c r="AO25" s="34"/>
      <c r="AP25" s="34"/>
      <c r="AQ25" s="34"/>
      <c r="AR25" s="34"/>
      <c r="AS25" s="34"/>
      <c r="AT25" s="34"/>
      <c r="AU25" s="53" t="str">
        <f t="shared" si="4"/>
        <v/>
      </c>
      <c r="AV25" s="55" t="str">
        <f t="shared" si="5"/>
        <v/>
      </c>
      <c r="AW25" s="35" t="str">
        <f t="shared" si="2"/>
        <v/>
      </c>
      <c r="AX25" s="8"/>
      <c r="AY25" s="8"/>
      <c r="AZ25" s="8"/>
      <c r="BA25" s="8"/>
      <c r="BB25" s="8"/>
      <c r="BC25" s="8"/>
      <c r="BD25" s="8"/>
      <c r="BE25" s="8"/>
      <c r="BF25" s="8"/>
    </row>
    <row r="26" spans="1:58" s="3" customFormat="1">
      <c r="A26" s="16">
        <v>23</v>
      </c>
      <c r="B26" s="16">
        <f>名簿!$B25</f>
        <v>0</v>
      </c>
      <c r="C26" s="100"/>
      <c r="D26" s="100"/>
      <c r="E26" s="100"/>
      <c r="F26" s="100"/>
      <c r="G26" s="100"/>
      <c r="H26" s="100"/>
      <c r="I26" s="100"/>
      <c r="J26" s="100"/>
      <c r="K26" s="100"/>
      <c r="L26" s="100"/>
      <c r="M26" s="100"/>
      <c r="N26" s="100"/>
      <c r="O26" s="100"/>
      <c r="P26" s="100"/>
      <c r="Q26" s="100"/>
      <c r="R26" s="100"/>
      <c r="S26" s="100"/>
      <c r="T26" s="100"/>
      <c r="U26" s="100"/>
      <c r="V26" s="100"/>
      <c r="W26" s="46" t="str">
        <f t="shared" si="3"/>
        <v/>
      </c>
      <c r="X26" s="47" t="str">
        <f t="shared" si="0"/>
        <v/>
      </c>
      <c r="Y26" s="35" t="str">
        <f t="shared" si="1"/>
        <v/>
      </c>
      <c r="Z26" s="53">
        <f>名簿!$B25</f>
        <v>0</v>
      </c>
      <c r="AA26" s="101"/>
      <c r="AB26" s="101"/>
      <c r="AC26" s="101"/>
      <c r="AD26" s="101"/>
      <c r="AE26" s="101"/>
      <c r="AF26" s="101"/>
      <c r="AG26" s="101"/>
      <c r="AH26" s="101"/>
      <c r="AI26" s="101"/>
      <c r="AJ26" s="101"/>
      <c r="AK26" s="101"/>
      <c r="AL26" s="101"/>
      <c r="AM26" s="101"/>
      <c r="AN26" s="101"/>
      <c r="AO26" s="101"/>
      <c r="AP26" s="101"/>
      <c r="AQ26" s="101"/>
      <c r="AR26" s="101"/>
      <c r="AS26" s="101"/>
      <c r="AT26" s="101"/>
      <c r="AU26" s="53" t="str">
        <f t="shared" si="4"/>
        <v/>
      </c>
      <c r="AV26" s="55" t="str">
        <f t="shared" si="5"/>
        <v/>
      </c>
      <c r="AW26" s="35" t="str">
        <f t="shared" si="2"/>
        <v/>
      </c>
      <c r="AX26" s="8"/>
      <c r="AY26" s="8"/>
      <c r="AZ26" s="8"/>
      <c r="BA26" s="8"/>
      <c r="BB26" s="8"/>
      <c r="BC26" s="8"/>
      <c r="BD26" s="8"/>
      <c r="BE26" s="8"/>
      <c r="BF26" s="8"/>
    </row>
    <row r="27" spans="1:58" s="3" customFormat="1">
      <c r="A27" s="16">
        <v>24</v>
      </c>
      <c r="B27" s="16">
        <f>名簿!$B26</f>
        <v>0</v>
      </c>
      <c r="C27" s="34"/>
      <c r="D27" s="34"/>
      <c r="E27" s="34"/>
      <c r="F27" s="34"/>
      <c r="G27" s="34"/>
      <c r="H27" s="34"/>
      <c r="I27" s="34"/>
      <c r="J27" s="34"/>
      <c r="K27" s="34"/>
      <c r="L27" s="34"/>
      <c r="M27" s="34"/>
      <c r="N27" s="34"/>
      <c r="O27" s="34"/>
      <c r="P27" s="34"/>
      <c r="Q27" s="34"/>
      <c r="R27" s="34"/>
      <c r="S27" s="34"/>
      <c r="T27" s="34"/>
      <c r="U27" s="34"/>
      <c r="V27" s="34"/>
      <c r="W27" s="46" t="str">
        <f t="shared" si="3"/>
        <v/>
      </c>
      <c r="X27" s="47" t="str">
        <f t="shared" si="0"/>
        <v/>
      </c>
      <c r="Y27" s="35" t="str">
        <f t="shared" si="1"/>
        <v/>
      </c>
      <c r="Z27" s="53">
        <f>名簿!$B26</f>
        <v>0</v>
      </c>
      <c r="AA27" s="34"/>
      <c r="AB27" s="34"/>
      <c r="AC27" s="34"/>
      <c r="AD27" s="34"/>
      <c r="AE27" s="34"/>
      <c r="AF27" s="34"/>
      <c r="AG27" s="34"/>
      <c r="AH27" s="34"/>
      <c r="AI27" s="34"/>
      <c r="AJ27" s="34"/>
      <c r="AK27" s="34"/>
      <c r="AL27" s="34"/>
      <c r="AM27" s="34"/>
      <c r="AN27" s="34"/>
      <c r="AO27" s="34"/>
      <c r="AP27" s="34"/>
      <c r="AQ27" s="34"/>
      <c r="AR27" s="34"/>
      <c r="AS27" s="34"/>
      <c r="AT27" s="34"/>
      <c r="AU27" s="53" t="str">
        <f t="shared" si="4"/>
        <v/>
      </c>
      <c r="AV27" s="55" t="str">
        <f t="shared" si="5"/>
        <v/>
      </c>
      <c r="AW27" s="35" t="str">
        <f t="shared" si="2"/>
        <v/>
      </c>
      <c r="AX27" s="8"/>
      <c r="AY27" s="8"/>
      <c r="AZ27" s="8"/>
      <c r="BA27" s="8"/>
      <c r="BB27" s="8"/>
      <c r="BC27" s="8"/>
      <c r="BD27" s="8"/>
      <c r="BE27" s="8"/>
      <c r="BF27" s="8"/>
    </row>
    <row r="28" spans="1:58" s="3" customFormat="1">
      <c r="A28" s="16">
        <v>25</v>
      </c>
      <c r="B28" s="16">
        <f>名簿!$B27</f>
        <v>0</v>
      </c>
      <c r="C28" s="100"/>
      <c r="D28" s="100"/>
      <c r="E28" s="100"/>
      <c r="F28" s="100"/>
      <c r="G28" s="100"/>
      <c r="H28" s="100"/>
      <c r="I28" s="100"/>
      <c r="J28" s="100"/>
      <c r="K28" s="100"/>
      <c r="L28" s="100"/>
      <c r="M28" s="100"/>
      <c r="N28" s="100"/>
      <c r="O28" s="100"/>
      <c r="P28" s="100"/>
      <c r="Q28" s="100"/>
      <c r="R28" s="100"/>
      <c r="S28" s="100"/>
      <c r="T28" s="100"/>
      <c r="U28" s="100"/>
      <c r="V28" s="100"/>
      <c r="W28" s="46" t="str">
        <f t="shared" si="3"/>
        <v/>
      </c>
      <c r="X28" s="47" t="str">
        <f t="shared" si="0"/>
        <v/>
      </c>
      <c r="Y28" s="35" t="str">
        <f t="shared" si="1"/>
        <v/>
      </c>
      <c r="Z28" s="53">
        <f>名簿!$B27</f>
        <v>0</v>
      </c>
      <c r="AA28" s="101"/>
      <c r="AB28" s="101"/>
      <c r="AC28" s="101"/>
      <c r="AD28" s="101"/>
      <c r="AE28" s="101"/>
      <c r="AF28" s="101"/>
      <c r="AG28" s="101"/>
      <c r="AH28" s="101"/>
      <c r="AI28" s="101"/>
      <c r="AJ28" s="101"/>
      <c r="AK28" s="101"/>
      <c r="AL28" s="101"/>
      <c r="AM28" s="101"/>
      <c r="AN28" s="101"/>
      <c r="AO28" s="101"/>
      <c r="AP28" s="101"/>
      <c r="AQ28" s="101"/>
      <c r="AR28" s="101"/>
      <c r="AS28" s="101"/>
      <c r="AT28" s="101"/>
      <c r="AU28" s="53" t="str">
        <f t="shared" si="4"/>
        <v/>
      </c>
      <c r="AV28" s="55" t="str">
        <f t="shared" si="5"/>
        <v/>
      </c>
      <c r="AW28" s="35" t="str">
        <f t="shared" si="2"/>
        <v/>
      </c>
      <c r="AX28" s="8"/>
      <c r="AY28" s="8"/>
      <c r="AZ28" s="8"/>
      <c r="BA28" s="8"/>
      <c r="BB28" s="8"/>
      <c r="BC28" s="8"/>
      <c r="BD28" s="8"/>
      <c r="BE28" s="8"/>
      <c r="BF28" s="8"/>
    </row>
    <row r="29" spans="1:58" s="3" customFormat="1">
      <c r="A29" s="16">
        <v>26</v>
      </c>
      <c r="B29" s="16">
        <f>名簿!$B28</f>
        <v>0</v>
      </c>
      <c r="C29" s="34"/>
      <c r="D29" s="34"/>
      <c r="E29" s="34"/>
      <c r="F29" s="34"/>
      <c r="G29" s="34"/>
      <c r="H29" s="34"/>
      <c r="I29" s="34"/>
      <c r="J29" s="34"/>
      <c r="K29" s="34"/>
      <c r="L29" s="34"/>
      <c r="M29" s="34"/>
      <c r="N29" s="34"/>
      <c r="O29" s="34"/>
      <c r="P29" s="34"/>
      <c r="Q29" s="34"/>
      <c r="R29" s="34"/>
      <c r="S29" s="34"/>
      <c r="T29" s="34"/>
      <c r="U29" s="34"/>
      <c r="V29" s="34"/>
      <c r="W29" s="46" t="str">
        <f t="shared" si="3"/>
        <v/>
      </c>
      <c r="X29" s="47" t="str">
        <f t="shared" si="0"/>
        <v/>
      </c>
      <c r="Y29" s="35" t="str">
        <f t="shared" si="1"/>
        <v/>
      </c>
      <c r="Z29" s="53">
        <f>名簿!$B28</f>
        <v>0</v>
      </c>
      <c r="AA29" s="34"/>
      <c r="AB29" s="34"/>
      <c r="AC29" s="34"/>
      <c r="AD29" s="34"/>
      <c r="AE29" s="34"/>
      <c r="AF29" s="34"/>
      <c r="AG29" s="34"/>
      <c r="AH29" s="34"/>
      <c r="AI29" s="34"/>
      <c r="AJ29" s="34"/>
      <c r="AK29" s="34"/>
      <c r="AL29" s="34"/>
      <c r="AM29" s="34"/>
      <c r="AN29" s="34"/>
      <c r="AO29" s="34"/>
      <c r="AP29" s="34"/>
      <c r="AQ29" s="34"/>
      <c r="AR29" s="34"/>
      <c r="AS29" s="34"/>
      <c r="AT29" s="34"/>
      <c r="AU29" s="53" t="str">
        <f t="shared" si="4"/>
        <v/>
      </c>
      <c r="AV29" s="55" t="str">
        <f t="shared" si="5"/>
        <v/>
      </c>
      <c r="AW29" s="35" t="str">
        <f t="shared" si="2"/>
        <v/>
      </c>
      <c r="AX29" s="8"/>
      <c r="AY29" s="8"/>
      <c r="AZ29" s="8"/>
      <c r="BA29" s="8"/>
      <c r="BB29" s="8"/>
      <c r="BC29" s="8"/>
      <c r="BD29" s="8"/>
      <c r="BE29" s="8"/>
      <c r="BF29" s="8"/>
    </row>
    <row r="30" spans="1:58" s="3" customFormat="1">
      <c r="A30" s="16">
        <v>27</v>
      </c>
      <c r="B30" s="16">
        <f>名簿!$B29</f>
        <v>0</v>
      </c>
      <c r="C30" s="100"/>
      <c r="D30" s="100"/>
      <c r="E30" s="100"/>
      <c r="F30" s="100"/>
      <c r="G30" s="100"/>
      <c r="H30" s="100"/>
      <c r="I30" s="100"/>
      <c r="J30" s="100"/>
      <c r="K30" s="100"/>
      <c r="L30" s="100"/>
      <c r="M30" s="100"/>
      <c r="N30" s="100"/>
      <c r="O30" s="100"/>
      <c r="P30" s="100"/>
      <c r="Q30" s="100"/>
      <c r="R30" s="100"/>
      <c r="S30" s="100"/>
      <c r="T30" s="100"/>
      <c r="U30" s="100"/>
      <c r="V30" s="100"/>
      <c r="W30" s="46" t="str">
        <f t="shared" si="3"/>
        <v/>
      </c>
      <c r="X30" s="47" t="str">
        <f t="shared" si="0"/>
        <v/>
      </c>
      <c r="Y30" s="35" t="str">
        <f t="shared" si="1"/>
        <v/>
      </c>
      <c r="Z30" s="53">
        <f>名簿!$B29</f>
        <v>0</v>
      </c>
      <c r="AA30" s="101"/>
      <c r="AB30" s="101"/>
      <c r="AC30" s="101"/>
      <c r="AD30" s="101"/>
      <c r="AE30" s="101"/>
      <c r="AF30" s="101"/>
      <c r="AG30" s="101"/>
      <c r="AH30" s="101"/>
      <c r="AI30" s="101"/>
      <c r="AJ30" s="101"/>
      <c r="AK30" s="101"/>
      <c r="AL30" s="101"/>
      <c r="AM30" s="101"/>
      <c r="AN30" s="101"/>
      <c r="AO30" s="101"/>
      <c r="AP30" s="101"/>
      <c r="AQ30" s="101"/>
      <c r="AR30" s="101"/>
      <c r="AS30" s="101"/>
      <c r="AT30" s="101"/>
      <c r="AU30" s="53" t="str">
        <f t="shared" si="4"/>
        <v/>
      </c>
      <c r="AV30" s="55" t="str">
        <f t="shared" si="5"/>
        <v/>
      </c>
      <c r="AW30" s="35" t="str">
        <f t="shared" si="2"/>
        <v/>
      </c>
      <c r="AX30" s="8"/>
      <c r="AY30" s="8"/>
      <c r="AZ30" s="8"/>
      <c r="BA30" s="8"/>
      <c r="BB30" s="8"/>
      <c r="BC30" s="8"/>
      <c r="BD30" s="8"/>
      <c r="BE30" s="8"/>
      <c r="BF30" s="8"/>
    </row>
    <row r="31" spans="1:58" s="3" customFormat="1">
      <c r="A31" s="16">
        <v>28</v>
      </c>
      <c r="B31" s="16">
        <f>名簿!$B30</f>
        <v>0</v>
      </c>
      <c r="C31" s="34"/>
      <c r="D31" s="34"/>
      <c r="E31" s="34"/>
      <c r="F31" s="34"/>
      <c r="G31" s="34"/>
      <c r="H31" s="34"/>
      <c r="I31" s="34"/>
      <c r="J31" s="34"/>
      <c r="K31" s="34"/>
      <c r="L31" s="34"/>
      <c r="M31" s="34"/>
      <c r="N31" s="34"/>
      <c r="O31" s="34"/>
      <c r="P31" s="34"/>
      <c r="Q31" s="34"/>
      <c r="R31" s="34"/>
      <c r="S31" s="34"/>
      <c r="T31" s="34"/>
      <c r="U31" s="34"/>
      <c r="V31" s="34"/>
      <c r="W31" s="46" t="str">
        <f t="shared" si="3"/>
        <v/>
      </c>
      <c r="X31" s="47" t="str">
        <f t="shared" si="0"/>
        <v/>
      </c>
      <c r="Y31" s="35" t="str">
        <f t="shared" si="1"/>
        <v/>
      </c>
      <c r="Z31" s="53">
        <f>名簿!$B30</f>
        <v>0</v>
      </c>
      <c r="AA31" s="34"/>
      <c r="AB31" s="34"/>
      <c r="AC31" s="34"/>
      <c r="AD31" s="34"/>
      <c r="AE31" s="34"/>
      <c r="AF31" s="34"/>
      <c r="AG31" s="34"/>
      <c r="AH31" s="34"/>
      <c r="AI31" s="34"/>
      <c r="AJ31" s="34"/>
      <c r="AK31" s="34"/>
      <c r="AL31" s="34"/>
      <c r="AM31" s="34"/>
      <c r="AN31" s="34"/>
      <c r="AO31" s="34"/>
      <c r="AP31" s="34"/>
      <c r="AQ31" s="34"/>
      <c r="AR31" s="34"/>
      <c r="AS31" s="34"/>
      <c r="AT31" s="34"/>
      <c r="AU31" s="53" t="str">
        <f t="shared" si="4"/>
        <v/>
      </c>
      <c r="AV31" s="55" t="str">
        <f t="shared" si="5"/>
        <v/>
      </c>
      <c r="AW31" s="35" t="str">
        <f t="shared" si="2"/>
        <v/>
      </c>
      <c r="AX31" s="8"/>
      <c r="AY31" s="8"/>
      <c r="AZ31" s="8"/>
      <c r="BA31" s="8"/>
      <c r="BB31" s="8"/>
      <c r="BC31" s="8"/>
      <c r="BD31" s="8"/>
      <c r="BE31" s="8"/>
      <c r="BF31" s="8"/>
    </row>
    <row r="32" spans="1:58" s="3" customFormat="1">
      <c r="A32" s="16">
        <v>29</v>
      </c>
      <c r="B32" s="16">
        <f>名簿!$B31</f>
        <v>0</v>
      </c>
      <c r="C32" s="100"/>
      <c r="D32" s="100"/>
      <c r="E32" s="100"/>
      <c r="F32" s="100"/>
      <c r="G32" s="100"/>
      <c r="H32" s="100"/>
      <c r="I32" s="100"/>
      <c r="J32" s="100"/>
      <c r="K32" s="100"/>
      <c r="L32" s="100"/>
      <c r="M32" s="100"/>
      <c r="N32" s="100"/>
      <c r="O32" s="100"/>
      <c r="P32" s="100"/>
      <c r="Q32" s="100"/>
      <c r="R32" s="100"/>
      <c r="S32" s="100"/>
      <c r="T32" s="100"/>
      <c r="U32" s="100"/>
      <c r="V32" s="100"/>
      <c r="W32" s="46" t="str">
        <f t="shared" si="3"/>
        <v/>
      </c>
      <c r="X32" s="47" t="str">
        <f t="shared" si="0"/>
        <v/>
      </c>
      <c r="Y32" s="35" t="str">
        <f t="shared" si="1"/>
        <v/>
      </c>
      <c r="Z32" s="53">
        <f>名簿!$B31</f>
        <v>0</v>
      </c>
      <c r="AA32" s="101"/>
      <c r="AB32" s="101"/>
      <c r="AC32" s="101"/>
      <c r="AD32" s="101"/>
      <c r="AE32" s="101"/>
      <c r="AF32" s="101"/>
      <c r="AG32" s="101"/>
      <c r="AH32" s="101"/>
      <c r="AI32" s="101"/>
      <c r="AJ32" s="101"/>
      <c r="AK32" s="101"/>
      <c r="AL32" s="101"/>
      <c r="AM32" s="101"/>
      <c r="AN32" s="101"/>
      <c r="AO32" s="101"/>
      <c r="AP32" s="101"/>
      <c r="AQ32" s="101"/>
      <c r="AR32" s="101"/>
      <c r="AS32" s="101"/>
      <c r="AT32" s="101"/>
      <c r="AU32" s="53" t="str">
        <f t="shared" si="4"/>
        <v/>
      </c>
      <c r="AV32" s="55" t="str">
        <f t="shared" si="5"/>
        <v/>
      </c>
      <c r="AW32" s="35" t="str">
        <f t="shared" si="2"/>
        <v/>
      </c>
      <c r="AX32" s="8"/>
      <c r="AY32" s="8"/>
      <c r="AZ32" s="8"/>
      <c r="BA32" s="8"/>
      <c r="BB32" s="8"/>
      <c r="BC32" s="8"/>
      <c r="BD32" s="8"/>
      <c r="BE32" s="8"/>
      <c r="BF32" s="8"/>
    </row>
    <row r="33" spans="1:58" s="3" customFormat="1">
      <c r="A33" s="16">
        <v>30</v>
      </c>
      <c r="B33" s="16">
        <f>名簿!$B32</f>
        <v>0</v>
      </c>
      <c r="C33" s="34"/>
      <c r="D33" s="34"/>
      <c r="E33" s="34"/>
      <c r="F33" s="34"/>
      <c r="G33" s="34"/>
      <c r="H33" s="34"/>
      <c r="I33" s="34"/>
      <c r="J33" s="34"/>
      <c r="K33" s="34"/>
      <c r="L33" s="34"/>
      <c r="M33" s="34"/>
      <c r="N33" s="34"/>
      <c r="O33" s="34"/>
      <c r="P33" s="34"/>
      <c r="Q33" s="34"/>
      <c r="R33" s="34"/>
      <c r="S33" s="34"/>
      <c r="T33" s="34"/>
      <c r="U33" s="34"/>
      <c r="V33" s="34"/>
      <c r="W33" s="46" t="str">
        <f t="shared" si="3"/>
        <v/>
      </c>
      <c r="X33" s="47" t="str">
        <f t="shared" si="0"/>
        <v/>
      </c>
      <c r="Y33" s="35" t="str">
        <f t="shared" si="1"/>
        <v/>
      </c>
      <c r="Z33" s="53">
        <f>名簿!$B32</f>
        <v>0</v>
      </c>
      <c r="AA33" s="34"/>
      <c r="AB33" s="34"/>
      <c r="AC33" s="34"/>
      <c r="AD33" s="34"/>
      <c r="AE33" s="34"/>
      <c r="AF33" s="34"/>
      <c r="AG33" s="34"/>
      <c r="AH33" s="34"/>
      <c r="AI33" s="34"/>
      <c r="AJ33" s="34"/>
      <c r="AK33" s="34"/>
      <c r="AL33" s="34"/>
      <c r="AM33" s="34"/>
      <c r="AN33" s="34"/>
      <c r="AO33" s="34"/>
      <c r="AP33" s="34"/>
      <c r="AQ33" s="34"/>
      <c r="AR33" s="34"/>
      <c r="AS33" s="34"/>
      <c r="AT33" s="34"/>
      <c r="AU33" s="53" t="str">
        <f t="shared" si="4"/>
        <v/>
      </c>
      <c r="AV33" s="55" t="str">
        <f t="shared" si="5"/>
        <v/>
      </c>
      <c r="AW33" s="35" t="str">
        <f t="shared" si="2"/>
        <v/>
      </c>
      <c r="AX33" s="8"/>
      <c r="AY33" s="8"/>
      <c r="AZ33" s="8"/>
      <c r="BA33" s="8"/>
      <c r="BB33" s="8"/>
      <c r="BC33" s="8"/>
      <c r="BD33" s="8"/>
      <c r="BE33" s="8"/>
      <c r="BF33" s="8"/>
    </row>
    <row r="34" spans="1:58" s="3" customFormat="1">
      <c r="A34" s="16">
        <v>31</v>
      </c>
      <c r="B34" s="16">
        <f>名簿!$B33</f>
        <v>0</v>
      </c>
      <c r="C34" s="100"/>
      <c r="D34" s="100"/>
      <c r="E34" s="100"/>
      <c r="F34" s="100"/>
      <c r="G34" s="100"/>
      <c r="H34" s="100"/>
      <c r="I34" s="100"/>
      <c r="J34" s="100"/>
      <c r="K34" s="100"/>
      <c r="L34" s="100"/>
      <c r="M34" s="100"/>
      <c r="N34" s="100"/>
      <c r="O34" s="100"/>
      <c r="P34" s="100"/>
      <c r="Q34" s="100"/>
      <c r="R34" s="100"/>
      <c r="S34" s="100"/>
      <c r="T34" s="100"/>
      <c r="U34" s="100"/>
      <c r="V34" s="100"/>
      <c r="W34" s="46" t="str">
        <f t="shared" si="3"/>
        <v/>
      </c>
      <c r="X34" s="47" t="str">
        <f t="shared" si="0"/>
        <v/>
      </c>
      <c r="Y34" s="35" t="str">
        <f t="shared" si="1"/>
        <v/>
      </c>
      <c r="Z34" s="53">
        <f>名簿!$B33</f>
        <v>0</v>
      </c>
      <c r="AA34" s="101"/>
      <c r="AB34" s="101"/>
      <c r="AC34" s="101"/>
      <c r="AD34" s="101"/>
      <c r="AE34" s="101"/>
      <c r="AF34" s="101"/>
      <c r="AG34" s="101"/>
      <c r="AH34" s="101"/>
      <c r="AI34" s="101"/>
      <c r="AJ34" s="101"/>
      <c r="AK34" s="101"/>
      <c r="AL34" s="101"/>
      <c r="AM34" s="101"/>
      <c r="AN34" s="101"/>
      <c r="AO34" s="101"/>
      <c r="AP34" s="101"/>
      <c r="AQ34" s="101"/>
      <c r="AR34" s="101"/>
      <c r="AS34" s="101"/>
      <c r="AT34" s="101"/>
      <c r="AU34" s="53" t="str">
        <f t="shared" si="4"/>
        <v/>
      </c>
      <c r="AV34" s="55" t="str">
        <f t="shared" si="5"/>
        <v/>
      </c>
      <c r="AW34" s="35" t="str">
        <f t="shared" si="2"/>
        <v/>
      </c>
      <c r="AX34" s="8"/>
      <c r="AY34" s="8"/>
      <c r="AZ34" s="8"/>
      <c r="BA34" s="8"/>
      <c r="BB34" s="8"/>
      <c r="BC34" s="8"/>
      <c r="BD34" s="8"/>
      <c r="BE34" s="8"/>
      <c r="BF34" s="8"/>
    </row>
    <row r="35" spans="1:58" s="3" customFormat="1">
      <c r="A35" s="16">
        <v>32</v>
      </c>
      <c r="B35" s="16">
        <f>名簿!$B34</f>
        <v>0</v>
      </c>
      <c r="C35" s="34"/>
      <c r="D35" s="34"/>
      <c r="E35" s="34"/>
      <c r="F35" s="34"/>
      <c r="G35" s="34"/>
      <c r="H35" s="34"/>
      <c r="I35" s="34"/>
      <c r="J35" s="34"/>
      <c r="K35" s="34"/>
      <c r="L35" s="34"/>
      <c r="M35" s="34"/>
      <c r="N35" s="34"/>
      <c r="O35" s="34"/>
      <c r="P35" s="34"/>
      <c r="Q35" s="34"/>
      <c r="R35" s="34"/>
      <c r="S35" s="34"/>
      <c r="T35" s="34"/>
      <c r="U35" s="34"/>
      <c r="V35" s="34"/>
      <c r="W35" s="46" t="str">
        <f t="shared" si="3"/>
        <v/>
      </c>
      <c r="X35" s="47" t="str">
        <f t="shared" si="0"/>
        <v/>
      </c>
      <c r="Y35" s="35" t="str">
        <f t="shared" si="1"/>
        <v/>
      </c>
      <c r="Z35" s="53">
        <f>名簿!$B34</f>
        <v>0</v>
      </c>
      <c r="AA35" s="34"/>
      <c r="AB35" s="34"/>
      <c r="AC35" s="34"/>
      <c r="AD35" s="34"/>
      <c r="AE35" s="34"/>
      <c r="AF35" s="34"/>
      <c r="AG35" s="34"/>
      <c r="AH35" s="34"/>
      <c r="AI35" s="34"/>
      <c r="AJ35" s="34"/>
      <c r="AK35" s="34"/>
      <c r="AL35" s="34"/>
      <c r="AM35" s="34"/>
      <c r="AN35" s="34"/>
      <c r="AO35" s="34"/>
      <c r="AP35" s="34"/>
      <c r="AQ35" s="34"/>
      <c r="AR35" s="34"/>
      <c r="AS35" s="34"/>
      <c r="AT35" s="34"/>
      <c r="AU35" s="53" t="str">
        <f t="shared" si="4"/>
        <v/>
      </c>
      <c r="AV35" s="55" t="str">
        <f t="shared" si="5"/>
        <v/>
      </c>
      <c r="AW35" s="35" t="str">
        <f t="shared" si="2"/>
        <v/>
      </c>
      <c r="AX35" s="8"/>
      <c r="AY35" s="8"/>
      <c r="AZ35" s="8"/>
      <c r="BA35" s="8"/>
      <c r="BB35" s="8"/>
      <c r="BC35" s="8"/>
      <c r="BD35" s="8"/>
      <c r="BE35" s="8"/>
      <c r="BF35" s="8"/>
    </row>
    <row r="36" spans="1:58" s="3" customFormat="1">
      <c r="A36" s="16">
        <v>33</v>
      </c>
      <c r="B36" s="16">
        <f>名簿!$B35</f>
        <v>0</v>
      </c>
      <c r="C36" s="100"/>
      <c r="D36" s="100"/>
      <c r="E36" s="100"/>
      <c r="F36" s="100"/>
      <c r="G36" s="100"/>
      <c r="H36" s="100"/>
      <c r="I36" s="100"/>
      <c r="J36" s="100"/>
      <c r="K36" s="100"/>
      <c r="L36" s="100"/>
      <c r="M36" s="100"/>
      <c r="N36" s="100"/>
      <c r="O36" s="100"/>
      <c r="P36" s="100"/>
      <c r="Q36" s="100"/>
      <c r="R36" s="100"/>
      <c r="S36" s="100"/>
      <c r="T36" s="100"/>
      <c r="U36" s="100"/>
      <c r="V36" s="100"/>
      <c r="W36" s="46" t="str">
        <f t="shared" si="3"/>
        <v/>
      </c>
      <c r="X36" s="47" t="str">
        <f t="shared" si="0"/>
        <v/>
      </c>
      <c r="Y36" s="35" t="str">
        <f t="shared" si="1"/>
        <v/>
      </c>
      <c r="Z36" s="53">
        <f>名簿!$B35</f>
        <v>0</v>
      </c>
      <c r="AA36" s="101"/>
      <c r="AB36" s="101"/>
      <c r="AC36" s="101"/>
      <c r="AD36" s="101"/>
      <c r="AE36" s="101"/>
      <c r="AF36" s="101"/>
      <c r="AG36" s="101"/>
      <c r="AH36" s="101"/>
      <c r="AI36" s="101"/>
      <c r="AJ36" s="101"/>
      <c r="AK36" s="101"/>
      <c r="AL36" s="101"/>
      <c r="AM36" s="101"/>
      <c r="AN36" s="101"/>
      <c r="AO36" s="101"/>
      <c r="AP36" s="101"/>
      <c r="AQ36" s="101"/>
      <c r="AR36" s="101"/>
      <c r="AS36" s="101"/>
      <c r="AT36" s="101"/>
      <c r="AU36" s="53" t="str">
        <f t="shared" si="4"/>
        <v/>
      </c>
      <c r="AV36" s="55" t="str">
        <f t="shared" si="5"/>
        <v/>
      </c>
      <c r="AW36" s="35" t="str">
        <f t="shared" si="2"/>
        <v/>
      </c>
      <c r="AX36" s="8"/>
      <c r="AY36" s="8"/>
      <c r="AZ36" s="8"/>
      <c r="BA36" s="8"/>
      <c r="BB36" s="8"/>
      <c r="BC36" s="8"/>
      <c r="BD36" s="8"/>
      <c r="BE36" s="8"/>
      <c r="BF36" s="8"/>
    </row>
    <row r="37" spans="1:58" s="3" customFormat="1">
      <c r="A37" s="16">
        <v>34</v>
      </c>
      <c r="B37" s="16">
        <f>名簿!$B36</f>
        <v>0</v>
      </c>
      <c r="C37" s="34"/>
      <c r="D37" s="34"/>
      <c r="E37" s="34"/>
      <c r="F37" s="34"/>
      <c r="G37" s="34"/>
      <c r="H37" s="34"/>
      <c r="I37" s="34"/>
      <c r="J37" s="34"/>
      <c r="K37" s="34"/>
      <c r="L37" s="34"/>
      <c r="M37" s="34"/>
      <c r="N37" s="34"/>
      <c r="O37" s="34"/>
      <c r="P37" s="34"/>
      <c r="Q37" s="34"/>
      <c r="R37" s="34"/>
      <c r="S37" s="34"/>
      <c r="T37" s="34"/>
      <c r="U37" s="34"/>
      <c r="V37" s="34"/>
      <c r="W37" s="46" t="str">
        <f t="shared" si="3"/>
        <v/>
      </c>
      <c r="X37" s="47" t="str">
        <f t="shared" si="0"/>
        <v/>
      </c>
      <c r="Y37" s="35" t="str">
        <f t="shared" si="1"/>
        <v/>
      </c>
      <c r="Z37" s="53">
        <f>名簿!$B36</f>
        <v>0</v>
      </c>
      <c r="AA37" s="34"/>
      <c r="AB37" s="34"/>
      <c r="AC37" s="34"/>
      <c r="AD37" s="34"/>
      <c r="AE37" s="34"/>
      <c r="AF37" s="34"/>
      <c r="AG37" s="34"/>
      <c r="AH37" s="34"/>
      <c r="AI37" s="34"/>
      <c r="AJ37" s="34"/>
      <c r="AK37" s="34"/>
      <c r="AL37" s="34"/>
      <c r="AM37" s="34"/>
      <c r="AN37" s="34"/>
      <c r="AO37" s="34"/>
      <c r="AP37" s="34"/>
      <c r="AQ37" s="34"/>
      <c r="AR37" s="34"/>
      <c r="AS37" s="34"/>
      <c r="AT37" s="34"/>
      <c r="AU37" s="53" t="str">
        <f t="shared" si="4"/>
        <v/>
      </c>
      <c r="AV37" s="55" t="str">
        <f t="shared" si="5"/>
        <v/>
      </c>
      <c r="AW37" s="35" t="str">
        <f t="shared" si="2"/>
        <v/>
      </c>
      <c r="AX37" s="8"/>
      <c r="AY37" s="8"/>
      <c r="AZ37" s="8"/>
      <c r="BA37" s="8"/>
      <c r="BB37" s="8"/>
      <c r="BC37" s="8"/>
      <c r="BD37" s="8"/>
      <c r="BE37" s="8"/>
      <c r="BF37" s="8"/>
    </row>
    <row r="38" spans="1:58" s="3" customFormat="1">
      <c r="A38" s="16">
        <v>35</v>
      </c>
      <c r="B38" s="16">
        <f>名簿!$B37</f>
        <v>0</v>
      </c>
      <c r="C38" s="100"/>
      <c r="D38" s="100"/>
      <c r="E38" s="100"/>
      <c r="F38" s="100"/>
      <c r="G38" s="100"/>
      <c r="H38" s="100"/>
      <c r="I38" s="100"/>
      <c r="J38" s="100"/>
      <c r="K38" s="100"/>
      <c r="L38" s="100"/>
      <c r="M38" s="100"/>
      <c r="N38" s="100"/>
      <c r="O38" s="100"/>
      <c r="P38" s="100"/>
      <c r="Q38" s="100"/>
      <c r="R38" s="100"/>
      <c r="S38" s="100"/>
      <c r="T38" s="100"/>
      <c r="U38" s="100"/>
      <c r="V38" s="100"/>
      <c r="W38" s="46"/>
      <c r="X38" s="47"/>
      <c r="Y38" s="35" t="str">
        <f t="shared" ref="Y38:Y44" si="6">IF(X38="","",IF(X38&gt;=X$51,"A",IF(X38&gt;=X$52,"B","C")))</f>
        <v/>
      </c>
      <c r="Z38" s="53">
        <f>名簿!$B37</f>
        <v>0</v>
      </c>
      <c r="AA38" s="101"/>
      <c r="AB38" s="101"/>
      <c r="AC38" s="101"/>
      <c r="AD38" s="101"/>
      <c r="AE38" s="101"/>
      <c r="AF38" s="101"/>
      <c r="AG38" s="101"/>
      <c r="AH38" s="101"/>
      <c r="AI38" s="101"/>
      <c r="AJ38" s="101"/>
      <c r="AK38" s="101"/>
      <c r="AL38" s="101"/>
      <c r="AM38" s="101"/>
      <c r="AN38" s="101"/>
      <c r="AO38" s="101"/>
      <c r="AP38" s="101"/>
      <c r="AQ38" s="101"/>
      <c r="AR38" s="101"/>
      <c r="AS38" s="101"/>
      <c r="AT38" s="101"/>
      <c r="AU38" s="53"/>
      <c r="AV38" s="55"/>
      <c r="AW38" s="35" t="str">
        <f t="shared" ref="AW38:AW44" si="7">IF(AV38="","",IF(AV38&gt;=AV$51,"A",IF(AV38&gt;=AV$52,"B","C")))</f>
        <v/>
      </c>
      <c r="AX38" s="8"/>
      <c r="AY38" s="8"/>
      <c r="AZ38" s="8"/>
      <c r="BA38" s="8"/>
      <c r="BB38" s="8"/>
      <c r="BC38" s="8"/>
      <c r="BD38" s="8"/>
      <c r="BE38" s="8"/>
      <c r="BF38" s="8"/>
    </row>
    <row r="39" spans="1:58" s="3" customFormat="1">
      <c r="A39" s="16">
        <v>36</v>
      </c>
      <c r="B39" s="16">
        <f>名簿!$B38</f>
        <v>0</v>
      </c>
      <c r="C39" s="34"/>
      <c r="D39" s="34"/>
      <c r="E39" s="34"/>
      <c r="F39" s="34"/>
      <c r="G39" s="34"/>
      <c r="H39" s="34"/>
      <c r="I39" s="34"/>
      <c r="J39" s="34"/>
      <c r="K39" s="34"/>
      <c r="L39" s="34"/>
      <c r="M39" s="34"/>
      <c r="N39" s="34"/>
      <c r="O39" s="34"/>
      <c r="P39" s="34"/>
      <c r="Q39" s="34"/>
      <c r="R39" s="34"/>
      <c r="S39" s="34"/>
      <c r="T39" s="34"/>
      <c r="U39" s="34"/>
      <c r="V39" s="34"/>
      <c r="W39" s="46"/>
      <c r="X39" s="47"/>
      <c r="Y39" s="35" t="str">
        <f t="shared" si="6"/>
        <v/>
      </c>
      <c r="Z39" s="53">
        <f>名簿!$B38</f>
        <v>0</v>
      </c>
      <c r="AA39" s="34"/>
      <c r="AB39" s="34"/>
      <c r="AC39" s="34"/>
      <c r="AD39" s="34"/>
      <c r="AE39" s="34"/>
      <c r="AF39" s="34"/>
      <c r="AG39" s="34"/>
      <c r="AH39" s="34"/>
      <c r="AI39" s="34"/>
      <c r="AJ39" s="34"/>
      <c r="AK39" s="34"/>
      <c r="AL39" s="34"/>
      <c r="AM39" s="34"/>
      <c r="AN39" s="34"/>
      <c r="AO39" s="34"/>
      <c r="AP39" s="34"/>
      <c r="AQ39" s="34"/>
      <c r="AR39" s="34"/>
      <c r="AS39" s="34"/>
      <c r="AT39" s="34"/>
      <c r="AU39" s="53"/>
      <c r="AV39" s="55"/>
      <c r="AW39" s="35" t="str">
        <f t="shared" si="7"/>
        <v/>
      </c>
      <c r="AX39" s="8"/>
      <c r="AY39" s="8"/>
      <c r="AZ39" s="8"/>
      <c r="BA39" s="8"/>
      <c r="BB39" s="8"/>
      <c r="BC39" s="8"/>
      <c r="BD39" s="8"/>
      <c r="BE39" s="8"/>
      <c r="BF39" s="8"/>
    </row>
    <row r="40" spans="1:58" s="3" customFormat="1">
      <c r="A40" s="16">
        <v>37</v>
      </c>
      <c r="B40" s="16">
        <f>名簿!$B39</f>
        <v>0</v>
      </c>
      <c r="C40" s="100"/>
      <c r="D40" s="100"/>
      <c r="E40" s="100"/>
      <c r="F40" s="100"/>
      <c r="G40" s="100"/>
      <c r="H40" s="100"/>
      <c r="I40" s="100"/>
      <c r="J40" s="100"/>
      <c r="K40" s="100"/>
      <c r="L40" s="100"/>
      <c r="M40" s="100"/>
      <c r="N40" s="100"/>
      <c r="O40" s="100"/>
      <c r="P40" s="100"/>
      <c r="Q40" s="100"/>
      <c r="R40" s="100"/>
      <c r="S40" s="100"/>
      <c r="T40" s="100"/>
      <c r="U40" s="100"/>
      <c r="V40" s="100"/>
      <c r="W40" s="46"/>
      <c r="X40" s="47"/>
      <c r="Y40" s="35" t="str">
        <f t="shared" si="6"/>
        <v/>
      </c>
      <c r="Z40" s="53">
        <f>名簿!$B39</f>
        <v>0</v>
      </c>
      <c r="AA40" s="101"/>
      <c r="AB40" s="101"/>
      <c r="AC40" s="101"/>
      <c r="AD40" s="101"/>
      <c r="AE40" s="101"/>
      <c r="AF40" s="101"/>
      <c r="AG40" s="101"/>
      <c r="AH40" s="101"/>
      <c r="AI40" s="101"/>
      <c r="AJ40" s="101"/>
      <c r="AK40" s="101"/>
      <c r="AL40" s="101"/>
      <c r="AM40" s="101"/>
      <c r="AN40" s="101"/>
      <c r="AO40" s="101"/>
      <c r="AP40" s="101"/>
      <c r="AQ40" s="101"/>
      <c r="AR40" s="101"/>
      <c r="AS40" s="101"/>
      <c r="AT40" s="101"/>
      <c r="AU40" s="53"/>
      <c r="AV40" s="55"/>
      <c r="AW40" s="35" t="str">
        <f t="shared" si="7"/>
        <v/>
      </c>
      <c r="AX40" s="8"/>
      <c r="AY40" s="8"/>
      <c r="AZ40" s="8"/>
      <c r="BA40" s="8"/>
      <c r="BB40" s="8"/>
      <c r="BC40" s="8"/>
      <c r="BD40" s="8"/>
      <c r="BE40" s="8"/>
      <c r="BF40" s="8"/>
    </row>
    <row r="41" spans="1:58" s="3" customFormat="1">
      <c r="A41" s="16">
        <v>38</v>
      </c>
      <c r="B41" s="16">
        <f>名簿!$B40</f>
        <v>0</v>
      </c>
      <c r="C41" s="34"/>
      <c r="D41" s="34"/>
      <c r="E41" s="34"/>
      <c r="F41" s="34"/>
      <c r="G41" s="34"/>
      <c r="H41" s="34"/>
      <c r="I41" s="34"/>
      <c r="J41" s="34"/>
      <c r="K41" s="34"/>
      <c r="L41" s="34"/>
      <c r="M41" s="34"/>
      <c r="N41" s="34"/>
      <c r="O41" s="34"/>
      <c r="P41" s="34"/>
      <c r="Q41" s="34"/>
      <c r="R41" s="34"/>
      <c r="S41" s="34"/>
      <c r="T41" s="34"/>
      <c r="U41" s="34"/>
      <c r="V41" s="34"/>
      <c r="W41" s="46"/>
      <c r="X41" s="47"/>
      <c r="Y41" s="35" t="str">
        <f t="shared" si="6"/>
        <v/>
      </c>
      <c r="Z41" s="53">
        <f>名簿!$B40</f>
        <v>0</v>
      </c>
      <c r="AA41" s="34"/>
      <c r="AB41" s="34"/>
      <c r="AC41" s="34"/>
      <c r="AD41" s="34"/>
      <c r="AE41" s="34"/>
      <c r="AF41" s="34"/>
      <c r="AG41" s="34"/>
      <c r="AH41" s="34"/>
      <c r="AI41" s="34"/>
      <c r="AJ41" s="34"/>
      <c r="AK41" s="34"/>
      <c r="AL41" s="34"/>
      <c r="AM41" s="34"/>
      <c r="AN41" s="34"/>
      <c r="AO41" s="34"/>
      <c r="AP41" s="34"/>
      <c r="AQ41" s="34"/>
      <c r="AR41" s="34"/>
      <c r="AS41" s="34"/>
      <c r="AT41" s="34"/>
      <c r="AU41" s="53"/>
      <c r="AV41" s="55"/>
      <c r="AW41" s="35" t="str">
        <f t="shared" si="7"/>
        <v/>
      </c>
      <c r="AX41" s="8"/>
      <c r="AY41" s="8"/>
      <c r="AZ41" s="8"/>
      <c r="BA41" s="8"/>
      <c r="BB41" s="8"/>
      <c r="BC41" s="8"/>
      <c r="BD41" s="8"/>
      <c r="BE41" s="8"/>
      <c r="BF41" s="8"/>
    </row>
    <row r="42" spans="1:58" s="3" customFormat="1">
      <c r="A42" s="16">
        <v>39</v>
      </c>
      <c r="B42" s="16">
        <f>名簿!$B41</f>
        <v>0</v>
      </c>
      <c r="C42" s="100"/>
      <c r="D42" s="100"/>
      <c r="E42" s="100"/>
      <c r="F42" s="100"/>
      <c r="G42" s="100"/>
      <c r="H42" s="100"/>
      <c r="I42" s="100"/>
      <c r="J42" s="100"/>
      <c r="K42" s="100"/>
      <c r="L42" s="100"/>
      <c r="M42" s="100"/>
      <c r="N42" s="100"/>
      <c r="O42" s="100"/>
      <c r="P42" s="100"/>
      <c r="Q42" s="100"/>
      <c r="R42" s="100"/>
      <c r="S42" s="100"/>
      <c r="T42" s="100"/>
      <c r="U42" s="100"/>
      <c r="V42" s="100"/>
      <c r="W42" s="46"/>
      <c r="X42" s="47"/>
      <c r="Y42" s="35" t="str">
        <f t="shared" si="6"/>
        <v/>
      </c>
      <c r="Z42" s="53">
        <f>名簿!$B41</f>
        <v>0</v>
      </c>
      <c r="AA42" s="101"/>
      <c r="AB42" s="101"/>
      <c r="AC42" s="101"/>
      <c r="AD42" s="101"/>
      <c r="AE42" s="101"/>
      <c r="AF42" s="101"/>
      <c r="AG42" s="101"/>
      <c r="AH42" s="101"/>
      <c r="AI42" s="101"/>
      <c r="AJ42" s="101"/>
      <c r="AK42" s="101"/>
      <c r="AL42" s="101"/>
      <c r="AM42" s="101"/>
      <c r="AN42" s="101"/>
      <c r="AO42" s="101"/>
      <c r="AP42" s="101"/>
      <c r="AQ42" s="101"/>
      <c r="AR42" s="101"/>
      <c r="AS42" s="101"/>
      <c r="AT42" s="101"/>
      <c r="AU42" s="53"/>
      <c r="AV42" s="55"/>
      <c r="AW42" s="35" t="str">
        <f t="shared" si="7"/>
        <v/>
      </c>
      <c r="AX42" s="8"/>
      <c r="AY42" s="8"/>
      <c r="AZ42" s="8"/>
      <c r="BA42" s="8"/>
      <c r="BB42" s="8"/>
      <c r="BC42" s="8"/>
      <c r="BD42" s="8"/>
      <c r="BE42" s="8"/>
      <c r="BF42" s="8"/>
    </row>
    <row r="43" spans="1:58" s="3" customFormat="1">
      <c r="A43" s="16">
        <v>40</v>
      </c>
      <c r="B43" s="16">
        <f>名簿!$B42</f>
        <v>0</v>
      </c>
      <c r="C43" s="34"/>
      <c r="D43" s="34"/>
      <c r="E43" s="34"/>
      <c r="F43" s="34"/>
      <c r="G43" s="34"/>
      <c r="H43" s="34"/>
      <c r="I43" s="34"/>
      <c r="J43" s="34"/>
      <c r="K43" s="34"/>
      <c r="L43" s="34"/>
      <c r="M43" s="34"/>
      <c r="N43" s="34"/>
      <c r="O43" s="34"/>
      <c r="P43" s="34"/>
      <c r="Q43" s="34"/>
      <c r="R43" s="34"/>
      <c r="S43" s="34"/>
      <c r="T43" s="34"/>
      <c r="U43" s="34"/>
      <c r="V43" s="34"/>
      <c r="W43" s="46"/>
      <c r="X43" s="47"/>
      <c r="Y43" s="35" t="str">
        <f t="shared" si="6"/>
        <v/>
      </c>
      <c r="Z43" s="53">
        <f>名簿!$B42</f>
        <v>0</v>
      </c>
      <c r="AA43" s="34"/>
      <c r="AB43" s="34"/>
      <c r="AC43" s="34"/>
      <c r="AD43" s="34"/>
      <c r="AE43" s="34"/>
      <c r="AF43" s="34"/>
      <c r="AG43" s="34"/>
      <c r="AH43" s="34"/>
      <c r="AI43" s="34"/>
      <c r="AJ43" s="34"/>
      <c r="AK43" s="34"/>
      <c r="AL43" s="34"/>
      <c r="AM43" s="34"/>
      <c r="AN43" s="34"/>
      <c r="AO43" s="34"/>
      <c r="AP43" s="34"/>
      <c r="AQ43" s="34"/>
      <c r="AR43" s="34"/>
      <c r="AS43" s="34"/>
      <c r="AT43" s="34"/>
      <c r="AU43" s="53"/>
      <c r="AV43" s="55"/>
      <c r="AW43" s="35" t="str">
        <f t="shared" si="7"/>
        <v/>
      </c>
      <c r="AX43" s="8"/>
      <c r="AY43" s="8"/>
      <c r="AZ43" s="8"/>
      <c r="BA43" s="8"/>
      <c r="BB43" s="8"/>
      <c r="BC43" s="8"/>
      <c r="BD43" s="8"/>
      <c r="BE43" s="8"/>
      <c r="BF43" s="8"/>
    </row>
    <row r="44" spans="1:58" s="3" customFormat="1">
      <c r="A44" s="16"/>
      <c r="B44" s="16"/>
      <c r="C44" s="100"/>
      <c r="D44" s="100"/>
      <c r="E44" s="100"/>
      <c r="F44" s="100"/>
      <c r="G44" s="100"/>
      <c r="H44" s="100"/>
      <c r="I44" s="100"/>
      <c r="J44" s="100"/>
      <c r="K44" s="100"/>
      <c r="L44" s="100"/>
      <c r="M44" s="100"/>
      <c r="N44" s="100"/>
      <c r="O44" s="100"/>
      <c r="P44" s="100"/>
      <c r="Q44" s="100"/>
      <c r="R44" s="100"/>
      <c r="S44" s="100"/>
      <c r="T44" s="100"/>
      <c r="U44" s="100"/>
      <c r="V44" s="100"/>
      <c r="W44" s="46" t="str">
        <f t="shared" si="3"/>
        <v/>
      </c>
      <c r="X44" s="47" t="str">
        <f t="shared" si="0"/>
        <v/>
      </c>
      <c r="Y44" s="35" t="str">
        <f t="shared" si="6"/>
        <v/>
      </c>
      <c r="Z44" s="53">
        <f>名簿!$B43</f>
        <v>0</v>
      </c>
      <c r="AA44" s="101"/>
      <c r="AB44" s="101"/>
      <c r="AC44" s="101"/>
      <c r="AD44" s="101"/>
      <c r="AE44" s="101"/>
      <c r="AF44" s="101"/>
      <c r="AG44" s="101"/>
      <c r="AH44" s="101" t="s">
        <v>63</v>
      </c>
      <c r="AI44" s="101"/>
      <c r="AJ44" s="101"/>
      <c r="AK44" s="101"/>
      <c r="AL44" s="101"/>
      <c r="AM44" s="101"/>
      <c r="AN44" s="101"/>
      <c r="AO44" s="101"/>
      <c r="AP44" s="101"/>
      <c r="AQ44" s="101"/>
      <c r="AR44" s="101"/>
      <c r="AS44" s="101"/>
      <c r="AT44" s="101"/>
      <c r="AU44" s="53" t="str">
        <f t="shared" si="4"/>
        <v/>
      </c>
      <c r="AV44" s="55" t="str">
        <f t="shared" si="5"/>
        <v/>
      </c>
      <c r="AW44" s="35" t="str">
        <f t="shared" si="7"/>
        <v/>
      </c>
      <c r="AX44" s="8"/>
      <c r="AY44" s="8"/>
      <c r="AZ44" s="8"/>
      <c r="BA44" s="8"/>
      <c r="BB44" s="8"/>
      <c r="BC44" s="8"/>
      <c r="BD44" s="8"/>
      <c r="BE44" s="8"/>
      <c r="BF44" s="8"/>
    </row>
    <row r="45" spans="1:58" s="3" customFormat="1">
      <c r="A45" s="18"/>
      <c r="B45" s="19"/>
      <c r="C45" s="49">
        <f t="shared" ref="C45:V45" si="8">SUM(C4:C44)</f>
        <v>0</v>
      </c>
      <c r="D45" s="49">
        <f t="shared" si="8"/>
        <v>0</v>
      </c>
      <c r="E45" s="49">
        <f t="shared" si="8"/>
        <v>0</v>
      </c>
      <c r="F45" s="49">
        <f t="shared" si="8"/>
        <v>0</v>
      </c>
      <c r="G45" s="49">
        <f t="shared" si="8"/>
        <v>0</v>
      </c>
      <c r="H45" s="49">
        <f t="shared" si="8"/>
        <v>0</v>
      </c>
      <c r="I45" s="49">
        <f t="shared" si="8"/>
        <v>0</v>
      </c>
      <c r="J45" s="49">
        <f t="shared" si="8"/>
        <v>0</v>
      </c>
      <c r="K45" s="49">
        <f t="shared" si="8"/>
        <v>0</v>
      </c>
      <c r="L45" s="49">
        <f t="shared" si="8"/>
        <v>0</v>
      </c>
      <c r="M45" s="49">
        <f t="shared" si="8"/>
        <v>0</v>
      </c>
      <c r="N45" s="49">
        <f t="shared" si="8"/>
        <v>0</v>
      </c>
      <c r="O45" s="49">
        <f t="shared" si="8"/>
        <v>0</v>
      </c>
      <c r="P45" s="49">
        <f t="shared" si="8"/>
        <v>0</v>
      </c>
      <c r="Q45" s="49">
        <f t="shared" si="8"/>
        <v>0</v>
      </c>
      <c r="R45" s="49">
        <f t="shared" si="8"/>
        <v>0</v>
      </c>
      <c r="S45" s="49">
        <f t="shared" si="8"/>
        <v>0</v>
      </c>
      <c r="T45" s="49">
        <f t="shared" si="8"/>
        <v>0</v>
      </c>
      <c r="U45" s="49">
        <f t="shared" si="8"/>
        <v>0</v>
      </c>
      <c r="V45" s="49">
        <f t="shared" si="8"/>
        <v>0</v>
      </c>
      <c r="W45" s="18"/>
      <c r="X45" s="22"/>
      <c r="Y45" s="75"/>
      <c r="Z45" s="19"/>
      <c r="AA45" s="49">
        <f t="shared" ref="AA45:AT45" si="9">SUM(AA4:AA44)</f>
        <v>0</v>
      </c>
      <c r="AB45" s="49">
        <f t="shared" si="9"/>
        <v>0</v>
      </c>
      <c r="AC45" s="49">
        <f t="shared" si="9"/>
        <v>0</v>
      </c>
      <c r="AD45" s="49">
        <f t="shared" si="9"/>
        <v>0</v>
      </c>
      <c r="AE45" s="49">
        <f t="shared" si="9"/>
        <v>0</v>
      </c>
      <c r="AF45" s="49">
        <f t="shared" si="9"/>
        <v>0</v>
      </c>
      <c r="AG45" s="49">
        <f t="shared" si="9"/>
        <v>0</v>
      </c>
      <c r="AH45" s="49">
        <f t="shared" si="9"/>
        <v>0</v>
      </c>
      <c r="AI45" s="49">
        <f t="shared" si="9"/>
        <v>0</v>
      </c>
      <c r="AJ45" s="49">
        <f t="shared" si="9"/>
        <v>0</v>
      </c>
      <c r="AK45" s="49">
        <f t="shared" si="9"/>
        <v>0</v>
      </c>
      <c r="AL45" s="49">
        <f t="shared" si="9"/>
        <v>0</v>
      </c>
      <c r="AM45" s="49">
        <f t="shared" si="9"/>
        <v>0</v>
      </c>
      <c r="AN45" s="49">
        <f t="shared" si="9"/>
        <v>0</v>
      </c>
      <c r="AO45" s="49">
        <f t="shared" si="9"/>
        <v>0</v>
      </c>
      <c r="AP45" s="49">
        <f t="shared" si="9"/>
        <v>0</v>
      </c>
      <c r="AQ45" s="49">
        <f t="shared" si="9"/>
        <v>0</v>
      </c>
      <c r="AR45" s="49">
        <f t="shared" si="9"/>
        <v>0</v>
      </c>
      <c r="AS45" s="49">
        <f t="shared" si="9"/>
        <v>0</v>
      </c>
      <c r="AT45" s="49">
        <f t="shared" si="9"/>
        <v>0</v>
      </c>
      <c r="AU45" s="18"/>
      <c r="AV45" s="22"/>
      <c r="AW45" s="75"/>
      <c r="AX45" s="8"/>
      <c r="AY45" s="8"/>
      <c r="AZ45" s="8"/>
      <c r="BA45" s="8"/>
      <c r="BB45" s="8"/>
      <c r="BC45" s="8"/>
      <c r="BD45" s="8"/>
      <c r="BE45" s="8"/>
      <c r="BF45" s="8"/>
    </row>
    <row r="46" spans="1:58" s="3" customFormat="1">
      <c r="A46" s="18"/>
      <c r="B46" s="19" t="s">
        <v>15</v>
      </c>
      <c r="C46" s="22" t="str">
        <f t="shared" ref="C46:V46" si="10">IF(C45=0,"",AVERAGE(C4:C44))</f>
        <v/>
      </c>
      <c r="D46" s="22" t="str">
        <f t="shared" si="10"/>
        <v/>
      </c>
      <c r="E46" s="22" t="str">
        <f t="shared" si="10"/>
        <v/>
      </c>
      <c r="F46" s="22" t="str">
        <f t="shared" si="10"/>
        <v/>
      </c>
      <c r="G46" s="22" t="str">
        <f t="shared" si="10"/>
        <v/>
      </c>
      <c r="H46" s="22" t="str">
        <f t="shared" si="10"/>
        <v/>
      </c>
      <c r="I46" s="22" t="str">
        <f t="shared" si="10"/>
        <v/>
      </c>
      <c r="J46" s="22" t="str">
        <f t="shared" si="10"/>
        <v/>
      </c>
      <c r="K46" s="22" t="str">
        <f t="shared" si="10"/>
        <v/>
      </c>
      <c r="L46" s="22" t="str">
        <f t="shared" si="10"/>
        <v/>
      </c>
      <c r="M46" s="22" t="str">
        <f t="shared" si="10"/>
        <v/>
      </c>
      <c r="N46" s="22" t="str">
        <f t="shared" si="10"/>
        <v/>
      </c>
      <c r="O46" s="22" t="str">
        <f t="shared" si="10"/>
        <v/>
      </c>
      <c r="P46" s="22" t="str">
        <f t="shared" si="10"/>
        <v/>
      </c>
      <c r="Q46" s="22" t="str">
        <f t="shared" si="10"/>
        <v/>
      </c>
      <c r="R46" s="22" t="str">
        <f t="shared" si="10"/>
        <v/>
      </c>
      <c r="S46" s="22" t="str">
        <f t="shared" si="10"/>
        <v/>
      </c>
      <c r="T46" s="22" t="str">
        <f t="shared" si="10"/>
        <v/>
      </c>
      <c r="U46" s="22" t="str">
        <f t="shared" si="10"/>
        <v/>
      </c>
      <c r="V46" s="22" t="str">
        <f t="shared" si="10"/>
        <v/>
      </c>
      <c r="W46" s="21"/>
      <c r="X46" s="392" t="e">
        <f>AVERAGE(X4:X44)</f>
        <v>#DIV/0!</v>
      </c>
      <c r="Y46" s="393"/>
      <c r="Z46" s="19" t="s">
        <v>15</v>
      </c>
      <c r="AA46" s="22" t="str">
        <f t="shared" ref="AA46:AT46" si="11">IF(AA45=0,"",AVERAGE(AA4:AA44))</f>
        <v/>
      </c>
      <c r="AB46" s="22" t="str">
        <f t="shared" si="11"/>
        <v/>
      </c>
      <c r="AC46" s="22" t="str">
        <f t="shared" si="11"/>
        <v/>
      </c>
      <c r="AD46" s="22" t="str">
        <f t="shared" si="11"/>
        <v/>
      </c>
      <c r="AE46" s="22" t="str">
        <f t="shared" si="11"/>
        <v/>
      </c>
      <c r="AF46" s="22" t="str">
        <f t="shared" si="11"/>
        <v/>
      </c>
      <c r="AG46" s="22" t="str">
        <f t="shared" si="11"/>
        <v/>
      </c>
      <c r="AH46" s="22" t="str">
        <f t="shared" si="11"/>
        <v/>
      </c>
      <c r="AI46" s="22" t="str">
        <f t="shared" si="11"/>
        <v/>
      </c>
      <c r="AJ46" s="22" t="str">
        <f t="shared" si="11"/>
        <v/>
      </c>
      <c r="AK46" s="22" t="str">
        <f t="shared" si="11"/>
        <v/>
      </c>
      <c r="AL46" s="22" t="str">
        <f t="shared" si="11"/>
        <v/>
      </c>
      <c r="AM46" s="22" t="str">
        <f t="shared" si="11"/>
        <v/>
      </c>
      <c r="AN46" s="22" t="str">
        <f t="shared" si="11"/>
        <v/>
      </c>
      <c r="AO46" s="22" t="str">
        <f t="shared" si="11"/>
        <v/>
      </c>
      <c r="AP46" s="22" t="str">
        <f t="shared" si="11"/>
        <v/>
      </c>
      <c r="AQ46" s="22" t="str">
        <f t="shared" si="11"/>
        <v/>
      </c>
      <c r="AR46" s="22" t="str">
        <f t="shared" si="11"/>
        <v/>
      </c>
      <c r="AS46" s="22" t="str">
        <f t="shared" si="11"/>
        <v/>
      </c>
      <c r="AT46" s="22" t="str">
        <f t="shared" si="11"/>
        <v/>
      </c>
      <c r="AU46" s="21"/>
      <c r="AV46" s="392" t="e">
        <f>AVERAGE(AV4:AV44)</f>
        <v>#DIV/0!</v>
      </c>
      <c r="AW46" s="393"/>
      <c r="AX46" s="8"/>
      <c r="AY46" s="8"/>
      <c r="AZ46" s="8"/>
      <c r="BA46" s="8"/>
      <c r="BB46" s="8"/>
      <c r="BC46" s="8"/>
      <c r="BD46" s="8"/>
      <c r="BE46" s="8"/>
      <c r="BF46" s="8"/>
    </row>
    <row r="47" spans="1:58" s="3" customFormat="1">
      <c r="A47" s="18"/>
      <c r="B47" s="18" t="s">
        <v>64</v>
      </c>
      <c r="C47" s="18"/>
      <c r="D47" s="18"/>
      <c r="E47" s="18"/>
      <c r="F47" s="18"/>
      <c r="G47" s="18"/>
      <c r="H47" s="18"/>
      <c r="I47" s="18"/>
      <c r="J47" s="18"/>
      <c r="K47" s="18"/>
      <c r="L47" s="18"/>
      <c r="M47" s="18"/>
      <c r="N47" s="18"/>
      <c r="O47" s="18"/>
      <c r="P47" s="18"/>
      <c r="Q47" s="18"/>
      <c r="R47" s="18"/>
      <c r="S47" s="18"/>
      <c r="T47" s="18"/>
      <c r="U47" s="18"/>
      <c r="V47" s="18"/>
      <c r="W47" s="18"/>
      <c r="X47" s="18" t="s">
        <v>64</v>
      </c>
      <c r="Y47" s="75">
        <f>COUNTIF(Y4:Y44,$B$47)</f>
        <v>0</v>
      </c>
      <c r="Z47" s="18" t="s">
        <v>64</v>
      </c>
      <c r="AA47" s="18"/>
      <c r="AB47" s="18"/>
      <c r="AC47" s="18"/>
      <c r="AD47" s="18"/>
      <c r="AE47" s="18"/>
      <c r="AF47" s="18"/>
      <c r="AG47" s="18"/>
      <c r="AH47" s="18"/>
      <c r="AI47" s="18"/>
      <c r="AJ47" s="18"/>
      <c r="AK47" s="18"/>
      <c r="AL47" s="18"/>
      <c r="AM47" s="18"/>
      <c r="AN47" s="18"/>
      <c r="AO47" s="18"/>
      <c r="AP47" s="18"/>
      <c r="AQ47" s="18"/>
      <c r="AR47" s="18"/>
      <c r="AS47" s="18"/>
      <c r="AT47" s="18"/>
      <c r="AU47" s="18"/>
      <c r="AV47" s="18" t="s">
        <v>64</v>
      </c>
      <c r="AW47" s="75">
        <f>COUNTIF(AW4:AW44,$B$47)</f>
        <v>0</v>
      </c>
      <c r="AX47" s="8"/>
      <c r="AY47" s="8"/>
      <c r="AZ47" s="8"/>
      <c r="BA47" s="8"/>
      <c r="BB47" s="8"/>
      <c r="BC47" s="8"/>
      <c r="BD47" s="8"/>
      <c r="BE47" s="8"/>
      <c r="BF47" s="8"/>
    </row>
    <row r="48" spans="1:58" s="3" customFormat="1">
      <c r="A48" s="18"/>
      <c r="B48" s="18" t="s">
        <v>65</v>
      </c>
      <c r="C48" s="18"/>
      <c r="D48" s="18"/>
      <c r="E48" s="18"/>
      <c r="F48" s="18"/>
      <c r="G48" s="18"/>
      <c r="H48" s="18"/>
      <c r="I48" s="18"/>
      <c r="J48" s="18"/>
      <c r="K48" s="18"/>
      <c r="L48" s="18"/>
      <c r="M48" s="18"/>
      <c r="N48" s="18"/>
      <c r="O48" s="18"/>
      <c r="P48" s="18"/>
      <c r="Q48" s="18"/>
      <c r="R48" s="18"/>
      <c r="S48" s="18"/>
      <c r="T48" s="18"/>
      <c r="U48" s="18"/>
      <c r="V48" s="18"/>
      <c r="W48" s="18"/>
      <c r="X48" s="18" t="s">
        <v>65</v>
      </c>
      <c r="Y48" s="75">
        <f>COUNTIF(Y4:Y44,$B$48)</f>
        <v>0</v>
      </c>
      <c r="Z48" s="18" t="s">
        <v>65</v>
      </c>
      <c r="AA48" s="18"/>
      <c r="AB48" s="18"/>
      <c r="AC48" s="18"/>
      <c r="AD48" s="18"/>
      <c r="AE48" s="18"/>
      <c r="AF48" s="18"/>
      <c r="AG48" s="18"/>
      <c r="AH48" s="18"/>
      <c r="AI48" s="18"/>
      <c r="AJ48" s="18"/>
      <c r="AK48" s="18"/>
      <c r="AL48" s="18"/>
      <c r="AM48" s="18"/>
      <c r="AN48" s="18"/>
      <c r="AO48" s="18"/>
      <c r="AP48" s="18"/>
      <c r="AQ48" s="18"/>
      <c r="AR48" s="18"/>
      <c r="AS48" s="18"/>
      <c r="AT48" s="18"/>
      <c r="AU48" s="18"/>
      <c r="AV48" s="18" t="s">
        <v>65</v>
      </c>
      <c r="AW48" s="75">
        <f>COUNTIF(AW4:AW44,$B$48)</f>
        <v>0</v>
      </c>
      <c r="AX48" s="8"/>
      <c r="AY48" s="8"/>
      <c r="AZ48" s="8"/>
      <c r="BA48" s="8"/>
      <c r="BB48" s="8"/>
      <c r="BC48" s="8"/>
      <c r="BD48" s="8"/>
      <c r="BE48" s="8"/>
      <c r="BF48" s="8"/>
    </row>
    <row r="49" spans="1:58" s="3" customFormat="1">
      <c r="A49" s="18"/>
      <c r="B49" s="18" t="s">
        <v>66</v>
      </c>
      <c r="C49" s="18"/>
      <c r="D49" s="18"/>
      <c r="E49" s="18"/>
      <c r="F49" s="18"/>
      <c r="G49" s="18"/>
      <c r="H49" s="18"/>
      <c r="I49" s="18"/>
      <c r="J49" s="18"/>
      <c r="K49" s="18"/>
      <c r="L49" s="18"/>
      <c r="M49" s="18"/>
      <c r="N49" s="18"/>
      <c r="O49" s="18"/>
      <c r="P49" s="18"/>
      <c r="Q49" s="18"/>
      <c r="R49" s="18"/>
      <c r="S49" s="18"/>
      <c r="T49" s="18"/>
      <c r="U49" s="18"/>
      <c r="V49" s="18"/>
      <c r="W49" s="18"/>
      <c r="X49" s="18" t="s">
        <v>66</v>
      </c>
      <c r="Y49" s="75">
        <f>COUNTIF(Y4:Y44,$B$49)</f>
        <v>0</v>
      </c>
      <c r="Z49" s="18" t="s">
        <v>66</v>
      </c>
      <c r="AA49" s="18"/>
      <c r="AB49" s="18"/>
      <c r="AC49" s="18"/>
      <c r="AD49" s="18"/>
      <c r="AE49" s="18"/>
      <c r="AF49" s="18"/>
      <c r="AG49" s="18"/>
      <c r="AH49" s="18"/>
      <c r="AI49" s="18"/>
      <c r="AJ49" s="18"/>
      <c r="AK49" s="18"/>
      <c r="AL49" s="18"/>
      <c r="AM49" s="18"/>
      <c r="AN49" s="18"/>
      <c r="AO49" s="18"/>
      <c r="AP49" s="18"/>
      <c r="AQ49" s="18"/>
      <c r="AR49" s="18"/>
      <c r="AS49" s="18"/>
      <c r="AT49" s="18"/>
      <c r="AU49" s="18"/>
      <c r="AV49" s="18" t="s">
        <v>66</v>
      </c>
      <c r="AW49" s="75">
        <f>COUNTIF(AW4:AW44,$B$49)</f>
        <v>0</v>
      </c>
      <c r="AX49" s="8"/>
      <c r="AY49" s="8"/>
      <c r="AZ49" s="8"/>
      <c r="BA49" s="8"/>
      <c r="BB49" s="8"/>
      <c r="BC49" s="8"/>
      <c r="BD49" s="8"/>
      <c r="BE49" s="8"/>
      <c r="BF49" s="8"/>
    </row>
    <row r="50" spans="1:58" s="3" customFormat="1">
      <c r="A50" s="18"/>
      <c r="B50" s="18"/>
      <c r="C50" s="394" t="str">
        <f>C1</f>
        <v>漢字1学期</v>
      </c>
      <c r="D50" s="395"/>
      <c r="E50" s="395"/>
      <c r="F50" s="395"/>
      <c r="G50" s="395"/>
      <c r="H50" s="395"/>
      <c r="I50" s="395"/>
      <c r="J50" s="395"/>
      <c r="K50" s="395"/>
      <c r="L50" s="395"/>
      <c r="M50" s="395"/>
      <c r="N50" s="395"/>
      <c r="O50" s="395"/>
      <c r="P50" s="395"/>
      <c r="Q50" s="395"/>
      <c r="R50" s="395"/>
      <c r="S50" s="395"/>
      <c r="T50" s="395"/>
      <c r="U50" s="395"/>
      <c r="V50" s="395"/>
      <c r="W50" s="396"/>
      <c r="X50" s="18" t="s">
        <v>47</v>
      </c>
      <c r="Y50" s="75">
        <f>SUM(Y47:Y49)</f>
        <v>0</v>
      </c>
      <c r="Z50" s="18"/>
      <c r="AA50" s="394" t="str">
        <f>AA1</f>
        <v>漢字２学期</v>
      </c>
      <c r="AB50" s="395"/>
      <c r="AC50" s="395"/>
      <c r="AD50" s="395"/>
      <c r="AE50" s="395"/>
      <c r="AF50" s="395"/>
      <c r="AG50" s="395"/>
      <c r="AH50" s="395"/>
      <c r="AI50" s="395"/>
      <c r="AJ50" s="395"/>
      <c r="AK50" s="395"/>
      <c r="AL50" s="395"/>
      <c r="AM50" s="395"/>
      <c r="AN50" s="395"/>
      <c r="AO50" s="395"/>
      <c r="AP50" s="395"/>
      <c r="AQ50" s="395"/>
      <c r="AR50" s="395"/>
      <c r="AS50" s="395"/>
      <c r="AT50" s="395"/>
      <c r="AU50" s="396"/>
      <c r="AV50" s="18" t="s">
        <v>47</v>
      </c>
      <c r="AW50" s="75">
        <f>SUM(AW47:AW49)</f>
        <v>0</v>
      </c>
      <c r="AX50" s="8"/>
      <c r="AY50" s="8"/>
      <c r="AZ50" s="8"/>
      <c r="BA50" s="8"/>
      <c r="BB50" s="8"/>
      <c r="BC50" s="8"/>
      <c r="BD50" s="8"/>
      <c r="BE50" s="8"/>
      <c r="BF50" s="8"/>
    </row>
    <row r="51" spans="1:58" s="3" customFormat="1" ht="13.5" customHeight="1">
      <c r="A51" s="8"/>
      <c r="B51" s="25"/>
      <c r="C51" s="383" t="s">
        <v>0</v>
      </c>
      <c r="D51" s="383"/>
      <c r="E51" s="383"/>
      <c r="F51" s="383"/>
      <c r="G51" s="383"/>
      <c r="H51" s="383"/>
      <c r="I51" s="383"/>
      <c r="J51" s="383"/>
      <c r="K51" s="383"/>
      <c r="L51" s="383"/>
      <c r="M51" s="383"/>
      <c r="N51" s="383"/>
      <c r="O51" s="383"/>
      <c r="P51" s="383"/>
      <c r="Q51" s="383"/>
      <c r="R51" s="383"/>
      <c r="S51" s="383"/>
      <c r="T51" s="383"/>
      <c r="U51" s="383"/>
      <c r="V51" s="384"/>
      <c r="W51" s="27" t="s">
        <v>64</v>
      </c>
      <c r="X51" s="35">
        <v>90</v>
      </c>
      <c r="Y51" s="28"/>
      <c r="Z51" s="26"/>
      <c r="AA51" s="387" t="s">
        <v>0</v>
      </c>
      <c r="AB51" s="387"/>
      <c r="AC51" s="387"/>
      <c r="AD51" s="387"/>
      <c r="AE51" s="387"/>
      <c r="AF51" s="387"/>
      <c r="AG51" s="387"/>
      <c r="AH51" s="387"/>
      <c r="AI51" s="387"/>
      <c r="AJ51" s="387"/>
      <c r="AK51" s="387"/>
      <c r="AL51" s="387"/>
      <c r="AM51" s="387"/>
      <c r="AN51" s="387"/>
      <c r="AO51" s="387"/>
      <c r="AP51" s="387"/>
      <c r="AQ51" s="387"/>
      <c r="AR51" s="387"/>
      <c r="AS51" s="387"/>
      <c r="AT51" s="388"/>
      <c r="AU51" s="27" t="s">
        <v>64</v>
      </c>
      <c r="AV51" s="35">
        <v>90</v>
      </c>
      <c r="AW51" s="28"/>
    </row>
    <row r="52" spans="1:58" s="3" customFormat="1">
      <c r="A52" s="8"/>
      <c r="B52" s="25"/>
      <c r="C52" s="385"/>
      <c r="D52" s="385"/>
      <c r="E52" s="385"/>
      <c r="F52" s="385"/>
      <c r="G52" s="385"/>
      <c r="H52" s="385"/>
      <c r="I52" s="385"/>
      <c r="J52" s="385"/>
      <c r="K52" s="385"/>
      <c r="L52" s="385"/>
      <c r="M52" s="385"/>
      <c r="N52" s="385"/>
      <c r="O52" s="385"/>
      <c r="P52" s="385"/>
      <c r="Q52" s="385"/>
      <c r="R52" s="385"/>
      <c r="S52" s="385"/>
      <c r="T52" s="385"/>
      <c r="U52" s="385"/>
      <c r="V52" s="386"/>
      <c r="W52" s="27" t="s">
        <v>65</v>
      </c>
      <c r="X52" s="35">
        <v>70</v>
      </c>
      <c r="Y52" s="28"/>
      <c r="Z52" s="26"/>
      <c r="AA52" s="389"/>
      <c r="AB52" s="389"/>
      <c r="AC52" s="389"/>
      <c r="AD52" s="389"/>
      <c r="AE52" s="389"/>
      <c r="AF52" s="389"/>
      <c r="AG52" s="389"/>
      <c r="AH52" s="389"/>
      <c r="AI52" s="389"/>
      <c r="AJ52" s="389"/>
      <c r="AK52" s="389"/>
      <c r="AL52" s="389"/>
      <c r="AM52" s="389"/>
      <c r="AN52" s="389"/>
      <c r="AO52" s="389"/>
      <c r="AP52" s="389"/>
      <c r="AQ52" s="389"/>
      <c r="AR52" s="389"/>
      <c r="AS52" s="389"/>
      <c r="AT52" s="390"/>
      <c r="AU52" s="27" t="s">
        <v>65</v>
      </c>
      <c r="AV52" s="35">
        <v>70</v>
      </c>
      <c r="AW52" s="28"/>
    </row>
    <row r="53" spans="1:58" s="3" customFormat="1">
      <c r="A53" s="8"/>
      <c r="B53" s="25"/>
      <c r="C53" s="385"/>
      <c r="D53" s="385"/>
      <c r="E53" s="385"/>
      <c r="F53" s="385"/>
      <c r="G53" s="385"/>
      <c r="H53" s="385"/>
      <c r="I53" s="385"/>
      <c r="J53" s="385"/>
      <c r="K53" s="385"/>
      <c r="L53" s="385"/>
      <c r="M53" s="385"/>
      <c r="N53" s="385"/>
      <c r="O53" s="385"/>
      <c r="P53" s="385"/>
      <c r="Q53" s="385"/>
      <c r="R53" s="385"/>
      <c r="S53" s="385"/>
      <c r="T53" s="385"/>
      <c r="U53" s="385"/>
      <c r="V53" s="386"/>
      <c r="W53" s="27" t="s">
        <v>66</v>
      </c>
      <c r="X53" s="28"/>
      <c r="Y53" s="28"/>
      <c r="Z53" s="26"/>
      <c r="AA53" s="389"/>
      <c r="AB53" s="389"/>
      <c r="AC53" s="389"/>
      <c r="AD53" s="389"/>
      <c r="AE53" s="389"/>
      <c r="AF53" s="389"/>
      <c r="AG53" s="389"/>
      <c r="AH53" s="389"/>
      <c r="AI53" s="389"/>
      <c r="AJ53" s="389"/>
      <c r="AK53" s="389"/>
      <c r="AL53" s="389"/>
      <c r="AM53" s="389"/>
      <c r="AN53" s="389"/>
      <c r="AO53" s="389"/>
      <c r="AP53" s="389"/>
      <c r="AQ53" s="389"/>
      <c r="AR53" s="389"/>
      <c r="AS53" s="389"/>
      <c r="AT53" s="390"/>
      <c r="AU53" s="27" t="s">
        <v>66</v>
      </c>
      <c r="AV53" s="28"/>
      <c r="AW53" s="28"/>
    </row>
    <row r="54" spans="1:58">
      <c r="A54" s="8"/>
      <c r="B54" s="8"/>
      <c r="W54" s="8"/>
      <c r="X54" s="8"/>
      <c r="Y54" s="10"/>
      <c r="Z54" s="8"/>
      <c r="AA54" s="8"/>
      <c r="AB54" s="8"/>
      <c r="AC54" s="8"/>
      <c r="AD54" s="8"/>
      <c r="AE54" s="8"/>
      <c r="AF54" s="8"/>
      <c r="AG54" s="8"/>
      <c r="AH54" s="8"/>
      <c r="AI54" s="8"/>
      <c r="AJ54" s="8"/>
      <c r="AK54" s="8"/>
      <c r="AL54" s="8"/>
      <c r="AM54" s="8"/>
      <c r="AN54" s="8"/>
      <c r="AO54" s="8"/>
      <c r="AP54" s="8"/>
      <c r="AQ54" s="8"/>
      <c r="AR54" s="8"/>
      <c r="AS54" s="8"/>
      <c r="AT54" s="8"/>
      <c r="AU54" s="8"/>
      <c r="AV54" s="8"/>
      <c r="AW54" s="10"/>
    </row>
    <row r="55" spans="1:58">
      <c r="A55" s="8"/>
      <c r="B55" s="8"/>
      <c r="W55" s="8"/>
      <c r="X55" s="8"/>
      <c r="Y55" s="10"/>
      <c r="Z55" s="8"/>
      <c r="AA55" s="8"/>
      <c r="AB55" s="8"/>
      <c r="AC55" s="8"/>
      <c r="AD55" s="8"/>
      <c r="AE55" s="8"/>
      <c r="AF55" s="8"/>
      <c r="AG55" s="8"/>
      <c r="AH55" s="8"/>
      <c r="AI55" s="8"/>
      <c r="AJ55" s="8"/>
      <c r="AK55" s="8"/>
      <c r="AL55" s="8"/>
      <c r="AM55" s="8"/>
      <c r="AN55" s="8"/>
      <c r="AO55" s="8"/>
      <c r="AP55" s="8"/>
      <c r="AQ55" s="8"/>
      <c r="AR55" s="8"/>
      <c r="AS55" s="8"/>
      <c r="AT55" s="8"/>
      <c r="AU55" s="8"/>
      <c r="AV55" s="8"/>
      <c r="AW55" s="10"/>
    </row>
    <row r="56" spans="1:58">
      <c r="A56" s="8"/>
      <c r="B56" s="8"/>
      <c r="W56" s="8"/>
      <c r="X56" s="8"/>
      <c r="Y56" s="10"/>
      <c r="Z56" s="8"/>
      <c r="AA56" s="8"/>
      <c r="AB56" s="8"/>
      <c r="AC56" s="8"/>
      <c r="AD56" s="8"/>
      <c r="AE56" s="8"/>
      <c r="AF56" s="8"/>
      <c r="AG56" s="8"/>
      <c r="AH56" s="8"/>
      <c r="AI56" s="8"/>
      <c r="AJ56" s="8"/>
      <c r="AK56" s="8"/>
      <c r="AL56" s="8"/>
      <c r="AM56" s="8"/>
      <c r="AN56" s="8"/>
      <c r="AO56" s="8"/>
      <c r="AP56" s="8"/>
      <c r="AQ56" s="8"/>
      <c r="AR56" s="8"/>
      <c r="AS56" s="8"/>
      <c r="AT56" s="8"/>
      <c r="AU56" s="8"/>
      <c r="AV56" s="8"/>
      <c r="AW56" s="10"/>
    </row>
    <row r="57" spans="1:58">
      <c r="A57" s="8"/>
      <c r="B57" s="8"/>
      <c r="W57" s="8"/>
      <c r="X57" s="8"/>
      <c r="Y57" s="10"/>
      <c r="Z57" s="8"/>
      <c r="AA57" s="8"/>
      <c r="AB57" s="8"/>
      <c r="AC57" s="8"/>
      <c r="AD57" s="8"/>
      <c r="AE57" s="8"/>
      <c r="AF57" s="8"/>
      <c r="AG57" s="8"/>
      <c r="AH57" s="8"/>
      <c r="AI57" s="8"/>
      <c r="AJ57" s="8"/>
      <c r="AK57" s="8"/>
      <c r="AL57" s="8"/>
      <c r="AM57" s="8"/>
      <c r="AN57" s="8"/>
      <c r="AO57" s="8"/>
      <c r="AP57" s="8"/>
      <c r="AQ57" s="8"/>
      <c r="AR57" s="8"/>
      <c r="AS57" s="8"/>
      <c r="AT57" s="8"/>
      <c r="AU57" s="8"/>
      <c r="AV57" s="8"/>
      <c r="AW57" s="10"/>
    </row>
    <row r="58" spans="1:58">
      <c r="A58" s="8"/>
      <c r="B58" s="8"/>
      <c r="W58" s="8"/>
      <c r="X58" s="8"/>
      <c r="Y58" s="10"/>
      <c r="Z58" s="8"/>
      <c r="AA58" s="8"/>
      <c r="AB58" s="8"/>
      <c r="AC58" s="8"/>
      <c r="AD58" s="8"/>
      <c r="AE58" s="8"/>
      <c r="AF58" s="8"/>
      <c r="AG58" s="8"/>
      <c r="AH58" s="8"/>
      <c r="AI58" s="8"/>
      <c r="AJ58" s="8"/>
      <c r="AK58" s="8"/>
      <c r="AL58" s="8"/>
      <c r="AM58" s="8"/>
      <c r="AN58" s="8"/>
      <c r="AO58" s="8"/>
      <c r="AP58" s="8"/>
      <c r="AQ58" s="8"/>
      <c r="AR58" s="8"/>
      <c r="AS58" s="8"/>
      <c r="AT58" s="8"/>
      <c r="AU58" s="8"/>
      <c r="AV58" s="8"/>
      <c r="AW58" s="10"/>
    </row>
    <row r="59" spans="1:58">
      <c r="A59" s="8"/>
      <c r="B59" s="8"/>
      <c r="W59" s="8"/>
      <c r="X59" s="8"/>
      <c r="Y59" s="10"/>
      <c r="Z59" s="8"/>
      <c r="AA59" s="8"/>
      <c r="AB59" s="8"/>
      <c r="AC59" s="8"/>
      <c r="AD59" s="8"/>
      <c r="AE59" s="8"/>
      <c r="AF59" s="8"/>
      <c r="AG59" s="8"/>
      <c r="AH59" s="8"/>
      <c r="AI59" s="8"/>
      <c r="AJ59" s="8"/>
      <c r="AK59" s="8"/>
      <c r="AL59" s="8"/>
      <c r="AM59" s="8"/>
      <c r="AN59" s="8"/>
      <c r="AO59" s="8"/>
      <c r="AP59" s="8"/>
      <c r="AQ59" s="8"/>
      <c r="AR59" s="8"/>
      <c r="AS59" s="8"/>
      <c r="AT59" s="8"/>
      <c r="AU59" s="8"/>
      <c r="AV59" s="8"/>
      <c r="AW59" s="10"/>
    </row>
    <row r="60" spans="1:58">
      <c r="A60" s="8"/>
      <c r="B60" s="8"/>
      <c r="W60" s="8"/>
      <c r="X60" s="8"/>
      <c r="Y60" s="10"/>
      <c r="Z60" s="8"/>
      <c r="AA60" s="8"/>
      <c r="AB60" s="8"/>
      <c r="AC60" s="8"/>
      <c r="AD60" s="8"/>
      <c r="AE60" s="8"/>
      <c r="AF60" s="8"/>
      <c r="AG60" s="8"/>
      <c r="AH60" s="8"/>
      <c r="AI60" s="8"/>
      <c r="AJ60" s="8"/>
      <c r="AK60" s="8"/>
      <c r="AL60" s="8"/>
      <c r="AM60" s="8"/>
      <c r="AN60" s="8"/>
      <c r="AO60" s="8"/>
      <c r="AP60" s="8"/>
      <c r="AQ60" s="8"/>
      <c r="AR60" s="8"/>
      <c r="AS60" s="8"/>
      <c r="AT60" s="8"/>
      <c r="AU60" s="8"/>
      <c r="AV60" s="8"/>
      <c r="AW60" s="10"/>
    </row>
    <row r="61" spans="1:58">
      <c r="A61" s="8"/>
      <c r="B61" s="8"/>
      <c r="W61" s="8"/>
      <c r="X61" s="8"/>
      <c r="Y61" s="10"/>
      <c r="Z61" s="8"/>
      <c r="AA61" s="8"/>
      <c r="AB61" s="8"/>
      <c r="AC61" s="8"/>
      <c r="AD61" s="8"/>
      <c r="AE61" s="8"/>
      <c r="AF61" s="8"/>
      <c r="AG61" s="8"/>
      <c r="AH61" s="8"/>
      <c r="AI61" s="8"/>
      <c r="AJ61" s="8"/>
      <c r="AK61" s="8"/>
      <c r="AL61" s="8"/>
      <c r="AM61" s="8"/>
      <c r="AN61" s="8"/>
      <c r="AO61" s="8"/>
      <c r="AP61" s="8"/>
      <c r="AQ61" s="8"/>
      <c r="AR61" s="8"/>
      <c r="AS61" s="8"/>
      <c r="AT61" s="8"/>
      <c r="AU61" s="8"/>
      <c r="AV61" s="8"/>
      <c r="AW61" s="10"/>
    </row>
    <row r="62" spans="1:58">
      <c r="A62" s="8"/>
      <c r="B62" s="8"/>
      <c r="W62" s="8"/>
      <c r="X62" s="8"/>
      <c r="Y62" s="10"/>
      <c r="Z62" s="8"/>
      <c r="AA62" s="8"/>
      <c r="AB62" s="8"/>
      <c r="AC62" s="8"/>
      <c r="AD62" s="8"/>
      <c r="AE62" s="8"/>
      <c r="AF62" s="8"/>
      <c r="AG62" s="8"/>
      <c r="AH62" s="8"/>
      <c r="AI62" s="8"/>
      <c r="AJ62" s="8"/>
      <c r="AK62" s="8"/>
      <c r="AL62" s="8"/>
      <c r="AM62" s="8"/>
      <c r="AN62" s="8"/>
      <c r="AO62" s="8"/>
      <c r="AP62" s="8"/>
      <c r="AQ62" s="8"/>
      <c r="AR62" s="8"/>
      <c r="AS62" s="8"/>
      <c r="AT62" s="8"/>
      <c r="AU62" s="8"/>
      <c r="AV62" s="8"/>
      <c r="AW62" s="10"/>
    </row>
    <row r="63" spans="1:58">
      <c r="A63" s="8"/>
      <c r="B63" s="8"/>
      <c r="W63" s="8"/>
      <c r="X63" s="8"/>
      <c r="Y63" s="10"/>
      <c r="Z63" s="8"/>
      <c r="AA63" s="8"/>
      <c r="AB63" s="8"/>
      <c r="AC63" s="8"/>
      <c r="AD63" s="8"/>
      <c r="AE63" s="8"/>
      <c r="AF63" s="8"/>
      <c r="AG63" s="8"/>
      <c r="AH63" s="8"/>
      <c r="AI63" s="8"/>
      <c r="AJ63" s="8"/>
      <c r="AK63" s="8"/>
      <c r="AL63" s="8"/>
      <c r="AM63" s="8"/>
      <c r="AN63" s="8"/>
      <c r="AO63" s="8"/>
      <c r="AP63" s="8"/>
      <c r="AQ63" s="8"/>
      <c r="AR63" s="8"/>
      <c r="AS63" s="8"/>
      <c r="AT63" s="8"/>
      <c r="AU63" s="8"/>
      <c r="AV63" s="8"/>
      <c r="AW63" s="10"/>
    </row>
    <row r="64" spans="1:58">
      <c r="A64" s="8"/>
      <c r="B64" s="8"/>
      <c r="W64" s="8"/>
      <c r="X64" s="8"/>
      <c r="Y64" s="10"/>
      <c r="Z64" s="8"/>
      <c r="AA64" s="8"/>
      <c r="AB64" s="8"/>
      <c r="AC64" s="8"/>
      <c r="AD64" s="8"/>
      <c r="AE64" s="8"/>
      <c r="AF64" s="8"/>
      <c r="AG64" s="8"/>
      <c r="AH64" s="8"/>
      <c r="AI64" s="8"/>
      <c r="AJ64" s="8"/>
      <c r="AK64" s="8"/>
      <c r="AL64" s="8"/>
      <c r="AM64" s="8"/>
      <c r="AN64" s="8"/>
      <c r="AO64" s="8"/>
      <c r="AP64" s="8"/>
      <c r="AQ64" s="8"/>
      <c r="AR64" s="8"/>
      <c r="AS64" s="8"/>
      <c r="AT64" s="8"/>
      <c r="AU64" s="8"/>
      <c r="AV64" s="8"/>
      <c r="AW64" s="10"/>
    </row>
    <row r="65" spans="1:49">
      <c r="A65" s="8"/>
      <c r="B65" s="8"/>
      <c r="W65" s="8"/>
      <c r="X65" s="8"/>
      <c r="Y65" s="10"/>
      <c r="Z65" s="8"/>
      <c r="AA65" s="8"/>
      <c r="AB65" s="8"/>
      <c r="AC65" s="8"/>
      <c r="AD65" s="8"/>
      <c r="AE65" s="8"/>
      <c r="AF65" s="8"/>
      <c r="AG65" s="8"/>
      <c r="AH65" s="8"/>
      <c r="AI65" s="8"/>
      <c r="AJ65" s="8"/>
      <c r="AK65" s="8"/>
      <c r="AL65" s="8"/>
      <c r="AM65" s="8"/>
      <c r="AN65" s="8"/>
      <c r="AO65" s="8"/>
      <c r="AP65" s="8"/>
      <c r="AQ65" s="8"/>
      <c r="AR65" s="8"/>
      <c r="AS65" s="8"/>
      <c r="AT65" s="8"/>
      <c r="AU65" s="8"/>
      <c r="AV65" s="8"/>
      <c r="AW65" s="10"/>
    </row>
    <row r="66" spans="1:49">
      <c r="A66" s="8"/>
      <c r="B66" s="8"/>
      <c r="W66" s="8"/>
      <c r="X66" s="8"/>
      <c r="Y66" s="10"/>
      <c r="Z66" s="8"/>
      <c r="AA66" s="8"/>
      <c r="AB66" s="8"/>
      <c r="AC66" s="8"/>
      <c r="AD66" s="8"/>
      <c r="AE66" s="8"/>
      <c r="AF66" s="8"/>
      <c r="AG66" s="8"/>
      <c r="AH66" s="8"/>
      <c r="AI66" s="8"/>
      <c r="AJ66" s="8"/>
      <c r="AK66" s="8"/>
      <c r="AL66" s="8"/>
      <c r="AM66" s="8"/>
      <c r="AN66" s="8"/>
      <c r="AO66" s="8"/>
      <c r="AP66" s="8"/>
      <c r="AQ66" s="8"/>
      <c r="AR66" s="8"/>
      <c r="AS66" s="8"/>
      <c r="AT66" s="8"/>
      <c r="AU66" s="8"/>
      <c r="AV66" s="8"/>
      <c r="AW66" s="10"/>
    </row>
    <row r="67" spans="1:49">
      <c r="A67" s="8"/>
      <c r="B67" s="8"/>
      <c r="W67" s="8"/>
      <c r="X67" s="8"/>
      <c r="Y67" s="10"/>
      <c r="Z67" s="8"/>
      <c r="AA67" s="8"/>
      <c r="AB67" s="8"/>
      <c r="AC67" s="8"/>
      <c r="AD67" s="8"/>
      <c r="AE67" s="8"/>
      <c r="AF67" s="8"/>
      <c r="AG67" s="8"/>
      <c r="AH67" s="8"/>
      <c r="AI67" s="8"/>
      <c r="AJ67" s="8"/>
      <c r="AK67" s="8"/>
      <c r="AL67" s="8"/>
      <c r="AM67" s="8"/>
      <c r="AN67" s="8"/>
      <c r="AO67" s="8"/>
      <c r="AP67" s="8"/>
      <c r="AQ67" s="8"/>
      <c r="AR67" s="8"/>
      <c r="AS67" s="8"/>
      <c r="AT67" s="8"/>
      <c r="AU67" s="8"/>
      <c r="AV67" s="8"/>
      <c r="AW67" s="10"/>
    </row>
    <row r="68" spans="1:49">
      <c r="A68" s="8"/>
      <c r="B68" s="8"/>
      <c r="W68" s="8"/>
      <c r="X68" s="8"/>
      <c r="Y68" s="10"/>
      <c r="Z68" s="8"/>
      <c r="AA68" s="8"/>
      <c r="AB68" s="8"/>
      <c r="AC68" s="8"/>
      <c r="AD68" s="8"/>
      <c r="AE68" s="8"/>
      <c r="AF68" s="8"/>
      <c r="AG68" s="8"/>
      <c r="AH68" s="8"/>
      <c r="AI68" s="8"/>
      <c r="AJ68" s="8"/>
      <c r="AK68" s="8"/>
      <c r="AL68" s="8"/>
      <c r="AM68" s="8"/>
      <c r="AN68" s="8"/>
      <c r="AO68" s="8"/>
      <c r="AP68" s="8"/>
      <c r="AQ68" s="8"/>
      <c r="AR68" s="8"/>
      <c r="AS68" s="8"/>
      <c r="AT68" s="8"/>
      <c r="AU68" s="8"/>
      <c r="AV68" s="8"/>
      <c r="AW68" s="10"/>
    </row>
    <row r="69" spans="1:49">
      <c r="A69" s="8"/>
      <c r="B69" s="8"/>
      <c r="W69" s="8"/>
      <c r="X69" s="8"/>
      <c r="Y69" s="10"/>
      <c r="Z69" s="8"/>
      <c r="AA69" s="8"/>
      <c r="AB69" s="8"/>
      <c r="AC69" s="8"/>
      <c r="AD69" s="8"/>
      <c r="AE69" s="8"/>
      <c r="AF69" s="8"/>
      <c r="AG69" s="8"/>
      <c r="AH69" s="8"/>
      <c r="AI69" s="8"/>
      <c r="AJ69" s="8"/>
      <c r="AK69" s="8"/>
      <c r="AL69" s="8"/>
      <c r="AM69" s="8"/>
      <c r="AN69" s="8"/>
      <c r="AO69" s="8"/>
      <c r="AP69" s="8"/>
      <c r="AQ69" s="8"/>
      <c r="AR69" s="8"/>
      <c r="AS69" s="8"/>
      <c r="AT69" s="8"/>
      <c r="AU69" s="8"/>
      <c r="AV69" s="8"/>
      <c r="AW69" s="10"/>
    </row>
    <row r="70" spans="1:49">
      <c r="A70" s="8"/>
      <c r="B70" s="8"/>
      <c r="W70" s="8"/>
      <c r="X70" s="8"/>
      <c r="Y70" s="10"/>
      <c r="Z70" s="8"/>
      <c r="AA70" s="8"/>
      <c r="AB70" s="8"/>
      <c r="AC70" s="8"/>
      <c r="AD70" s="8"/>
      <c r="AE70" s="8"/>
      <c r="AF70" s="8"/>
      <c r="AG70" s="8"/>
      <c r="AH70" s="8"/>
      <c r="AI70" s="8"/>
      <c r="AJ70" s="8"/>
      <c r="AK70" s="8"/>
      <c r="AL70" s="8"/>
      <c r="AM70" s="8"/>
      <c r="AN70" s="8"/>
      <c r="AO70" s="8"/>
      <c r="AP70" s="8"/>
      <c r="AQ70" s="8"/>
      <c r="AR70" s="8"/>
      <c r="AS70" s="8"/>
      <c r="AT70" s="8"/>
      <c r="AU70" s="8"/>
      <c r="AV70" s="8"/>
      <c r="AW70" s="10"/>
    </row>
    <row r="71" spans="1:49">
      <c r="A71" s="8"/>
      <c r="B71" s="8"/>
      <c r="W71" s="8"/>
      <c r="X71" s="8"/>
      <c r="Y71" s="10"/>
      <c r="Z71" s="8"/>
      <c r="AA71" s="8"/>
      <c r="AB71" s="8"/>
      <c r="AC71" s="8"/>
      <c r="AD71" s="8"/>
      <c r="AE71" s="8"/>
      <c r="AF71" s="8"/>
      <c r="AG71" s="8"/>
      <c r="AH71" s="8"/>
      <c r="AI71" s="8"/>
      <c r="AJ71" s="8"/>
      <c r="AK71" s="8"/>
      <c r="AL71" s="8"/>
      <c r="AM71" s="8"/>
      <c r="AN71" s="8"/>
      <c r="AO71" s="8"/>
      <c r="AP71" s="8"/>
      <c r="AQ71" s="8"/>
      <c r="AR71" s="8"/>
      <c r="AS71" s="8"/>
      <c r="AT71" s="8"/>
      <c r="AU71" s="8"/>
      <c r="AV71" s="8"/>
      <c r="AW71" s="10"/>
    </row>
    <row r="72" spans="1:49">
      <c r="A72" s="8"/>
      <c r="B72" s="8"/>
      <c r="W72" s="8"/>
      <c r="X72" s="8"/>
      <c r="Y72" s="10"/>
      <c r="Z72" s="8"/>
      <c r="AA72" s="8"/>
      <c r="AB72" s="8"/>
      <c r="AC72" s="8"/>
      <c r="AD72" s="8"/>
      <c r="AE72" s="8"/>
      <c r="AF72" s="8"/>
      <c r="AG72" s="8"/>
      <c r="AH72" s="8"/>
      <c r="AI72" s="8"/>
      <c r="AJ72" s="8"/>
      <c r="AK72" s="8"/>
      <c r="AL72" s="8"/>
      <c r="AM72" s="8"/>
      <c r="AN72" s="8"/>
      <c r="AO72" s="8"/>
      <c r="AP72" s="8"/>
      <c r="AQ72" s="8"/>
      <c r="AR72" s="8"/>
      <c r="AS72" s="8"/>
      <c r="AT72" s="8"/>
      <c r="AU72" s="8"/>
      <c r="AV72" s="8"/>
      <c r="AW72" s="10"/>
    </row>
    <row r="73" spans="1:49">
      <c r="A73" s="8"/>
      <c r="B73" s="8"/>
      <c r="W73" s="8"/>
      <c r="X73" s="8"/>
      <c r="Y73" s="10"/>
      <c r="Z73" s="8"/>
      <c r="AA73" s="8"/>
      <c r="AB73" s="8"/>
      <c r="AC73" s="8"/>
      <c r="AD73" s="8"/>
      <c r="AE73" s="8"/>
      <c r="AF73" s="8"/>
      <c r="AG73" s="8"/>
      <c r="AH73" s="8"/>
      <c r="AI73" s="8"/>
      <c r="AJ73" s="8"/>
      <c r="AK73" s="8"/>
      <c r="AL73" s="8"/>
      <c r="AM73" s="8"/>
      <c r="AN73" s="8"/>
      <c r="AO73" s="8"/>
      <c r="AP73" s="8"/>
      <c r="AQ73" s="8"/>
      <c r="AR73" s="8"/>
      <c r="AS73" s="8"/>
      <c r="AT73" s="8"/>
      <c r="AU73" s="8"/>
      <c r="AV73" s="8"/>
      <c r="AW73" s="10"/>
    </row>
    <row r="74" spans="1:49">
      <c r="A74" s="8"/>
      <c r="B74" s="8"/>
      <c r="W74" s="8"/>
      <c r="X74" s="8"/>
      <c r="Y74" s="10"/>
      <c r="Z74" s="8"/>
      <c r="AA74" s="8"/>
      <c r="AB74" s="8"/>
      <c r="AC74" s="8"/>
      <c r="AD74" s="8"/>
      <c r="AE74" s="8"/>
      <c r="AF74" s="8"/>
      <c r="AG74" s="8"/>
      <c r="AH74" s="8"/>
      <c r="AI74" s="8"/>
      <c r="AJ74" s="8"/>
      <c r="AK74" s="8"/>
      <c r="AL74" s="8"/>
      <c r="AM74" s="8"/>
      <c r="AN74" s="8"/>
      <c r="AO74" s="8"/>
      <c r="AP74" s="8"/>
      <c r="AQ74" s="8"/>
      <c r="AR74" s="8"/>
      <c r="AS74" s="8"/>
      <c r="AT74" s="8"/>
      <c r="AU74" s="8"/>
      <c r="AV74" s="8"/>
      <c r="AW74" s="10"/>
    </row>
    <row r="75" spans="1:49">
      <c r="A75" s="8"/>
      <c r="B75" s="8"/>
      <c r="W75" s="8"/>
      <c r="X75" s="8"/>
      <c r="Y75" s="10"/>
      <c r="Z75" s="8"/>
      <c r="AA75" s="8"/>
      <c r="AB75" s="8"/>
      <c r="AC75" s="8"/>
      <c r="AD75" s="8"/>
      <c r="AE75" s="8"/>
      <c r="AF75" s="8"/>
      <c r="AG75" s="8"/>
      <c r="AH75" s="8"/>
      <c r="AI75" s="8"/>
      <c r="AJ75" s="8"/>
      <c r="AK75" s="8"/>
      <c r="AL75" s="8"/>
      <c r="AM75" s="8"/>
      <c r="AN75" s="8"/>
      <c r="AO75" s="8"/>
      <c r="AP75" s="8"/>
      <c r="AQ75" s="8"/>
      <c r="AR75" s="8"/>
      <c r="AS75" s="8"/>
      <c r="AT75" s="8"/>
      <c r="AU75" s="8"/>
      <c r="AV75" s="8"/>
      <c r="AW75" s="10"/>
    </row>
    <row r="76" spans="1:49">
      <c r="A76" s="8"/>
      <c r="B76" s="8"/>
      <c r="W76" s="8"/>
      <c r="X76" s="8"/>
      <c r="Y76" s="10"/>
      <c r="Z76" s="8"/>
      <c r="AA76" s="8"/>
      <c r="AB76" s="8"/>
      <c r="AC76" s="8"/>
      <c r="AD76" s="8"/>
      <c r="AE76" s="8"/>
      <c r="AF76" s="8"/>
      <c r="AG76" s="8"/>
      <c r="AH76" s="8"/>
      <c r="AI76" s="8"/>
      <c r="AJ76" s="8"/>
      <c r="AK76" s="8"/>
      <c r="AL76" s="8"/>
      <c r="AM76" s="8"/>
      <c r="AN76" s="8"/>
      <c r="AO76" s="8"/>
      <c r="AP76" s="8"/>
      <c r="AQ76" s="8"/>
      <c r="AR76" s="8"/>
      <c r="AS76" s="8"/>
      <c r="AT76" s="8"/>
      <c r="AU76" s="8"/>
      <c r="AV76" s="8"/>
      <c r="AW76" s="10"/>
    </row>
    <row r="77" spans="1:49">
      <c r="A77" s="8"/>
      <c r="B77" s="8"/>
      <c r="W77" s="8"/>
      <c r="X77" s="8"/>
      <c r="Y77" s="10"/>
      <c r="Z77" s="8"/>
      <c r="AA77" s="8"/>
      <c r="AB77" s="8"/>
      <c r="AC77" s="8"/>
      <c r="AD77" s="8"/>
      <c r="AE77" s="8"/>
      <c r="AF77" s="8"/>
      <c r="AG77" s="8"/>
      <c r="AH77" s="8"/>
      <c r="AI77" s="8"/>
      <c r="AJ77" s="8"/>
      <c r="AK77" s="8"/>
      <c r="AL77" s="8"/>
      <c r="AM77" s="8"/>
      <c r="AN77" s="8"/>
      <c r="AO77" s="8"/>
      <c r="AP77" s="8"/>
      <c r="AQ77" s="8"/>
      <c r="AR77" s="8"/>
      <c r="AS77" s="8"/>
      <c r="AT77" s="8"/>
      <c r="AU77" s="8"/>
      <c r="AV77" s="8"/>
      <c r="AW77" s="10"/>
    </row>
    <row r="78" spans="1:49">
      <c r="A78" s="8"/>
      <c r="B78" s="8"/>
      <c r="W78" s="8"/>
      <c r="X78" s="8"/>
      <c r="Y78" s="10"/>
      <c r="Z78" s="8"/>
      <c r="AA78" s="8"/>
      <c r="AB78" s="8"/>
      <c r="AC78" s="8"/>
      <c r="AD78" s="8"/>
      <c r="AE78" s="8"/>
      <c r="AF78" s="8"/>
      <c r="AG78" s="8"/>
      <c r="AH78" s="8"/>
      <c r="AI78" s="8"/>
      <c r="AJ78" s="8"/>
      <c r="AK78" s="8"/>
      <c r="AL78" s="8"/>
      <c r="AM78" s="8"/>
      <c r="AN78" s="8"/>
      <c r="AO78" s="8"/>
      <c r="AP78" s="8"/>
      <c r="AQ78" s="8"/>
      <c r="AR78" s="8"/>
      <c r="AS78" s="8"/>
      <c r="AT78" s="8"/>
      <c r="AU78" s="8"/>
      <c r="AV78" s="8"/>
      <c r="AW78" s="10"/>
    </row>
    <row r="79" spans="1:49">
      <c r="A79" s="8"/>
      <c r="B79" s="8"/>
      <c r="W79" s="8"/>
      <c r="X79" s="8"/>
      <c r="Y79" s="10"/>
      <c r="Z79" s="8"/>
      <c r="AA79" s="8"/>
      <c r="AB79" s="8"/>
      <c r="AC79" s="8"/>
      <c r="AD79" s="8"/>
      <c r="AE79" s="8"/>
      <c r="AF79" s="8"/>
      <c r="AG79" s="8"/>
      <c r="AH79" s="8"/>
      <c r="AI79" s="8"/>
      <c r="AJ79" s="8"/>
      <c r="AK79" s="8"/>
      <c r="AL79" s="8"/>
      <c r="AM79" s="8"/>
      <c r="AN79" s="8"/>
      <c r="AO79" s="8"/>
      <c r="AP79" s="8"/>
      <c r="AQ79" s="8"/>
      <c r="AR79" s="8"/>
      <c r="AS79" s="8"/>
      <c r="AT79" s="8"/>
      <c r="AU79" s="8"/>
      <c r="AV79" s="8"/>
      <c r="AW79" s="10"/>
    </row>
    <row r="80" spans="1:49">
      <c r="A80" s="8"/>
      <c r="B80" s="8"/>
      <c r="W80" s="8"/>
      <c r="X80" s="8"/>
      <c r="Y80" s="10"/>
      <c r="Z80" s="8"/>
      <c r="AA80" s="8"/>
      <c r="AB80" s="8"/>
      <c r="AC80" s="8"/>
      <c r="AD80" s="8"/>
      <c r="AE80" s="8"/>
      <c r="AF80" s="8"/>
      <c r="AG80" s="8"/>
      <c r="AH80" s="8"/>
      <c r="AI80" s="8"/>
      <c r="AJ80" s="8"/>
      <c r="AK80" s="8"/>
      <c r="AL80" s="8"/>
      <c r="AM80" s="8"/>
      <c r="AN80" s="8"/>
      <c r="AO80" s="8"/>
      <c r="AP80" s="8"/>
      <c r="AQ80" s="8"/>
      <c r="AR80" s="8"/>
      <c r="AS80" s="8"/>
      <c r="AT80" s="8"/>
      <c r="AU80" s="8"/>
      <c r="AV80" s="8"/>
      <c r="AW80" s="10"/>
    </row>
    <row r="81" spans="1:49">
      <c r="A81" s="8"/>
      <c r="B81" s="8"/>
      <c r="W81" s="8"/>
      <c r="X81" s="8"/>
      <c r="Y81" s="10"/>
      <c r="Z81" s="8"/>
      <c r="AA81" s="8"/>
      <c r="AB81" s="8"/>
      <c r="AC81" s="8"/>
      <c r="AD81" s="8"/>
      <c r="AE81" s="8"/>
      <c r="AF81" s="8"/>
      <c r="AG81" s="8"/>
      <c r="AH81" s="8"/>
      <c r="AI81" s="8"/>
      <c r="AJ81" s="8"/>
      <c r="AK81" s="8"/>
      <c r="AL81" s="8"/>
      <c r="AM81" s="8"/>
      <c r="AN81" s="8"/>
      <c r="AO81" s="8"/>
      <c r="AP81" s="8"/>
      <c r="AQ81" s="8"/>
      <c r="AR81" s="8"/>
      <c r="AS81" s="8"/>
      <c r="AT81" s="8"/>
      <c r="AU81" s="8"/>
      <c r="AV81" s="8"/>
      <c r="AW81" s="10"/>
    </row>
    <row r="82" spans="1:49">
      <c r="A82" s="8"/>
      <c r="B82" s="8"/>
      <c r="W82" s="8"/>
      <c r="X82" s="8"/>
      <c r="Y82" s="10"/>
      <c r="Z82" s="8"/>
      <c r="AA82" s="8"/>
      <c r="AB82" s="8"/>
      <c r="AC82" s="8"/>
      <c r="AD82" s="8"/>
      <c r="AE82" s="8"/>
      <c r="AF82" s="8"/>
      <c r="AG82" s="8"/>
      <c r="AH82" s="8"/>
      <c r="AI82" s="8"/>
      <c r="AJ82" s="8"/>
      <c r="AK82" s="8"/>
      <c r="AL82" s="8"/>
      <c r="AM82" s="8"/>
      <c r="AN82" s="8"/>
      <c r="AO82" s="8"/>
      <c r="AP82" s="8"/>
      <c r="AQ82" s="8"/>
      <c r="AR82" s="8"/>
      <c r="AS82" s="8"/>
      <c r="AT82" s="8"/>
      <c r="AU82" s="8"/>
      <c r="AV82" s="8"/>
      <c r="AW82" s="10"/>
    </row>
    <row r="83" spans="1:49">
      <c r="A83" s="8"/>
      <c r="B83" s="8"/>
      <c r="W83" s="8"/>
      <c r="X83" s="8"/>
      <c r="Y83" s="10"/>
      <c r="Z83" s="8"/>
      <c r="AA83" s="8"/>
      <c r="AB83" s="8"/>
      <c r="AC83" s="8"/>
      <c r="AD83" s="8"/>
      <c r="AE83" s="8"/>
      <c r="AF83" s="8"/>
      <c r="AG83" s="8"/>
      <c r="AH83" s="8"/>
      <c r="AI83" s="8"/>
      <c r="AJ83" s="8"/>
      <c r="AK83" s="8"/>
      <c r="AL83" s="8"/>
      <c r="AM83" s="8"/>
      <c r="AN83" s="8"/>
      <c r="AO83" s="8"/>
      <c r="AP83" s="8"/>
      <c r="AQ83" s="8"/>
      <c r="AR83" s="8"/>
      <c r="AS83" s="8"/>
      <c r="AT83" s="8"/>
      <c r="AU83" s="8"/>
      <c r="AV83" s="8"/>
      <c r="AW83" s="10"/>
    </row>
    <row r="84" spans="1:49">
      <c r="A84" s="8"/>
      <c r="B84" s="8"/>
      <c r="W84" s="8"/>
      <c r="X84" s="8"/>
      <c r="Y84" s="10"/>
      <c r="Z84" s="8"/>
      <c r="AA84" s="8"/>
      <c r="AB84" s="8"/>
      <c r="AC84" s="8"/>
      <c r="AD84" s="8"/>
      <c r="AE84" s="8"/>
      <c r="AF84" s="8"/>
      <c r="AG84" s="8"/>
      <c r="AH84" s="8"/>
      <c r="AI84" s="8"/>
      <c r="AJ84" s="8"/>
      <c r="AK84" s="8"/>
      <c r="AL84" s="8"/>
      <c r="AM84" s="8"/>
      <c r="AN84" s="8"/>
      <c r="AO84" s="8"/>
      <c r="AP84" s="8"/>
      <c r="AQ84" s="8"/>
      <c r="AR84" s="8"/>
      <c r="AS84" s="8"/>
      <c r="AT84" s="8"/>
      <c r="AU84" s="8"/>
      <c r="AV84" s="8"/>
      <c r="AW84" s="10"/>
    </row>
    <row r="85" spans="1:49">
      <c r="A85" s="8"/>
      <c r="B85" s="8"/>
      <c r="W85" s="8"/>
      <c r="X85" s="8"/>
      <c r="Y85" s="10"/>
      <c r="Z85" s="8"/>
      <c r="AA85" s="8"/>
      <c r="AB85" s="8"/>
      <c r="AC85" s="8"/>
      <c r="AD85" s="8"/>
      <c r="AE85" s="8"/>
      <c r="AF85" s="8"/>
      <c r="AG85" s="8"/>
      <c r="AH85" s="8"/>
      <c r="AI85" s="8"/>
      <c r="AJ85" s="8"/>
      <c r="AK85" s="8"/>
      <c r="AL85" s="8"/>
      <c r="AM85" s="8"/>
      <c r="AN85" s="8"/>
      <c r="AO85" s="8"/>
      <c r="AP85" s="8"/>
      <c r="AQ85" s="8"/>
      <c r="AR85" s="8"/>
      <c r="AS85" s="8"/>
      <c r="AT85" s="8"/>
      <c r="AU85" s="8"/>
      <c r="AV85" s="8"/>
      <c r="AW85" s="10"/>
    </row>
    <row r="86" spans="1:49">
      <c r="A86" s="8"/>
      <c r="B86" s="8"/>
      <c r="W86" s="8"/>
      <c r="X86" s="8"/>
      <c r="Y86" s="10"/>
      <c r="Z86" s="8"/>
      <c r="AA86" s="8"/>
      <c r="AB86" s="8"/>
      <c r="AC86" s="8"/>
      <c r="AD86" s="8"/>
      <c r="AE86" s="8"/>
      <c r="AF86" s="8"/>
      <c r="AG86" s="8"/>
      <c r="AH86" s="8"/>
      <c r="AI86" s="8"/>
      <c r="AJ86" s="8"/>
      <c r="AK86" s="8"/>
      <c r="AL86" s="8"/>
      <c r="AM86" s="8"/>
      <c r="AN86" s="8"/>
      <c r="AO86" s="8"/>
      <c r="AP86" s="8"/>
      <c r="AQ86" s="8"/>
      <c r="AR86" s="8"/>
      <c r="AS86" s="8"/>
      <c r="AT86" s="8"/>
      <c r="AU86" s="8"/>
      <c r="AV86" s="8"/>
      <c r="AW86" s="10"/>
    </row>
    <row r="87" spans="1:49">
      <c r="A87" s="8"/>
      <c r="B87" s="8"/>
      <c r="W87" s="8"/>
      <c r="X87" s="8"/>
      <c r="Y87" s="10"/>
      <c r="Z87" s="8"/>
      <c r="AA87" s="8"/>
      <c r="AB87" s="8"/>
      <c r="AC87" s="8"/>
      <c r="AD87" s="8"/>
      <c r="AE87" s="8"/>
      <c r="AF87" s="8"/>
      <c r="AG87" s="8"/>
      <c r="AH87" s="8"/>
      <c r="AI87" s="8"/>
      <c r="AJ87" s="8"/>
      <c r="AK87" s="8"/>
      <c r="AL87" s="8"/>
      <c r="AM87" s="8"/>
      <c r="AN87" s="8"/>
      <c r="AO87" s="8"/>
      <c r="AP87" s="8"/>
      <c r="AQ87" s="8"/>
      <c r="AR87" s="8"/>
      <c r="AS87" s="8"/>
      <c r="AT87" s="8"/>
      <c r="AU87" s="8"/>
      <c r="AV87" s="8"/>
      <c r="AW87" s="10"/>
    </row>
    <row r="88" spans="1:49">
      <c r="A88" s="8"/>
      <c r="B88" s="8"/>
      <c r="W88" s="8"/>
      <c r="X88" s="8"/>
      <c r="Y88" s="10"/>
      <c r="Z88" s="8"/>
      <c r="AA88" s="8"/>
      <c r="AB88" s="8"/>
      <c r="AC88" s="8"/>
      <c r="AD88" s="8"/>
      <c r="AE88" s="8"/>
      <c r="AF88" s="8"/>
      <c r="AG88" s="8"/>
      <c r="AH88" s="8"/>
      <c r="AI88" s="8"/>
      <c r="AJ88" s="8"/>
      <c r="AK88" s="8"/>
      <c r="AL88" s="8"/>
      <c r="AM88" s="8"/>
      <c r="AN88" s="8"/>
      <c r="AO88" s="8"/>
      <c r="AP88" s="8"/>
      <c r="AQ88" s="8"/>
      <c r="AR88" s="8"/>
      <c r="AS88" s="8"/>
      <c r="AT88" s="8"/>
      <c r="AU88" s="8"/>
      <c r="AV88" s="8"/>
      <c r="AW88" s="10"/>
    </row>
    <row r="89" spans="1:49">
      <c r="A89" s="8"/>
      <c r="B89" s="8"/>
      <c r="W89" s="8"/>
      <c r="X89" s="8"/>
      <c r="Y89" s="10"/>
      <c r="Z89" s="8"/>
      <c r="AA89" s="8"/>
      <c r="AB89" s="8"/>
      <c r="AC89" s="8"/>
      <c r="AD89" s="8"/>
      <c r="AE89" s="8"/>
      <c r="AF89" s="8"/>
      <c r="AG89" s="8"/>
      <c r="AH89" s="8"/>
      <c r="AI89" s="8"/>
      <c r="AJ89" s="8"/>
      <c r="AK89" s="8"/>
      <c r="AL89" s="8"/>
      <c r="AM89" s="8"/>
      <c r="AN89" s="8"/>
      <c r="AO89" s="8"/>
      <c r="AP89" s="8"/>
      <c r="AQ89" s="8"/>
      <c r="AR89" s="8"/>
      <c r="AS89" s="8"/>
      <c r="AT89" s="8"/>
      <c r="AU89" s="8"/>
      <c r="AV89" s="8"/>
      <c r="AW89" s="10"/>
    </row>
    <row r="90" spans="1:49">
      <c r="A90" s="8"/>
      <c r="B90" s="8"/>
      <c r="W90" s="8"/>
      <c r="X90" s="8"/>
      <c r="Y90" s="10"/>
      <c r="Z90" s="8"/>
      <c r="AA90" s="8"/>
      <c r="AB90" s="8"/>
      <c r="AC90" s="8"/>
      <c r="AD90" s="8"/>
      <c r="AE90" s="8"/>
      <c r="AF90" s="8"/>
      <c r="AG90" s="8"/>
      <c r="AH90" s="8"/>
      <c r="AI90" s="8"/>
      <c r="AJ90" s="8"/>
      <c r="AK90" s="8"/>
      <c r="AL90" s="8"/>
      <c r="AM90" s="8"/>
      <c r="AN90" s="8"/>
      <c r="AO90" s="8"/>
      <c r="AP90" s="8"/>
      <c r="AQ90" s="8"/>
      <c r="AR90" s="8"/>
      <c r="AS90" s="8"/>
      <c r="AT90" s="8"/>
      <c r="AU90" s="8"/>
      <c r="AV90" s="8"/>
      <c r="AW90" s="10"/>
    </row>
    <row r="91" spans="1:49">
      <c r="A91" s="8"/>
      <c r="B91" s="8"/>
      <c r="W91" s="8"/>
      <c r="X91" s="8"/>
      <c r="Y91" s="10"/>
      <c r="Z91" s="8"/>
      <c r="AA91" s="8"/>
      <c r="AB91" s="8"/>
      <c r="AC91" s="8"/>
      <c r="AD91" s="8"/>
      <c r="AE91" s="8"/>
      <c r="AF91" s="8"/>
      <c r="AG91" s="8"/>
      <c r="AH91" s="8"/>
      <c r="AI91" s="8"/>
      <c r="AJ91" s="8"/>
      <c r="AK91" s="8"/>
      <c r="AL91" s="8"/>
      <c r="AM91" s="8"/>
      <c r="AN91" s="8"/>
      <c r="AO91" s="8"/>
      <c r="AP91" s="8"/>
      <c r="AQ91" s="8"/>
      <c r="AR91" s="8"/>
      <c r="AS91" s="8"/>
      <c r="AT91" s="8"/>
      <c r="AU91" s="8"/>
      <c r="AV91" s="8"/>
      <c r="AW91" s="10"/>
    </row>
    <row r="92" spans="1:49">
      <c r="A92" s="8"/>
      <c r="B92" s="8"/>
      <c r="W92" s="8"/>
      <c r="X92" s="8"/>
      <c r="Y92" s="10"/>
      <c r="Z92" s="8"/>
      <c r="AA92" s="8"/>
      <c r="AB92" s="8"/>
      <c r="AC92" s="8"/>
      <c r="AD92" s="8"/>
      <c r="AE92" s="8"/>
      <c r="AF92" s="8"/>
      <c r="AG92" s="8"/>
      <c r="AH92" s="8"/>
      <c r="AI92" s="8"/>
      <c r="AJ92" s="8"/>
      <c r="AK92" s="8"/>
      <c r="AL92" s="8"/>
      <c r="AM92" s="8"/>
      <c r="AN92" s="8"/>
      <c r="AO92" s="8"/>
      <c r="AP92" s="8"/>
      <c r="AQ92" s="8"/>
      <c r="AR92" s="8"/>
      <c r="AS92" s="8"/>
      <c r="AT92" s="8"/>
      <c r="AU92" s="8"/>
      <c r="AV92" s="8"/>
      <c r="AW92" s="10"/>
    </row>
    <row r="93" spans="1:49">
      <c r="A93" s="8"/>
      <c r="B93" s="8"/>
      <c r="W93" s="8"/>
      <c r="X93" s="8"/>
      <c r="Y93" s="10"/>
      <c r="Z93" s="8"/>
      <c r="AA93" s="8"/>
      <c r="AB93" s="8"/>
      <c r="AC93" s="8"/>
      <c r="AD93" s="8"/>
      <c r="AE93" s="8"/>
      <c r="AF93" s="8"/>
      <c r="AG93" s="8"/>
      <c r="AH93" s="8"/>
      <c r="AI93" s="8"/>
      <c r="AJ93" s="8"/>
      <c r="AK93" s="8"/>
      <c r="AL93" s="8"/>
      <c r="AM93" s="8"/>
      <c r="AN93" s="8"/>
      <c r="AO93" s="8"/>
      <c r="AP93" s="8"/>
      <c r="AQ93" s="8"/>
      <c r="AR93" s="8"/>
      <c r="AS93" s="8"/>
      <c r="AT93" s="8"/>
      <c r="AU93" s="8"/>
      <c r="AV93" s="8"/>
      <c r="AW93" s="10"/>
    </row>
    <row r="94" spans="1:49">
      <c r="A94" s="8"/>
      <c r="B94" s="8"/>
      <c r="W94" s="8"/>
      <c r="X94" s="8"/>
      <c r="Y94" s="10"/>
      <c r="Z94" s="8"/>
      <c r="AA94" s="8"/>
      <c r="AB94" s="8"/>
      <c r="AC94" s="8"/>
      <c r="AD94" s="8"/>
      <c r="AE94" s="8"/>
      <c r="AF94" s="8"/>
      <c r="AG94" s="8"/>
      <c r="AH94" s="8"/>
      <c r="AI94" s="8"/>
      <c r="AJ94" s="8"/>
      <c r="AK94" s="8"/>
      <c r="AL94" s="8"/>
      <c r="AM94" s="8"/>
      <c r="AN94" s="8"/>
      <c r="AO94" s="8"/>
      <c r="AP94" s="8"/>
      <c r="AQ94" s="8"/>
      <c r="AR94" s="8"/>
      <c r="AS94" s="8"/>
      <c r="AT94" s="8"/>
      <c r="AU94" s="8"/>
      <c r="AV94" s="8"/>
      <c r="AW94" s="10"/>
    </row>
    <row r="95" spans="1:49">
      <c r="A95" s="8"/>
      <c r="B95" s="8"/>
      <c r="W95" s="8"/>
      <c r="X95" s="8"/>
      <c r="Y95" s="10"/>
      <c r="Z95" s="8"/>
      <c r="AA95" s="8"/>
      <c r="AB95" s="8"/>
      <c r="AC95" s="8"/>
      <c r="AD95" s="8"/>
      <c r="AE95" s="8"/>
      <c r="AF95" s="8"/>
      <c r="AG95" s="8"/>
      <c r="AH95" s="8"/>
      <c r="AI95" s="8"/>
      <c r="AJ95" s="8"/>
      <c r="AK95" s="8"/>
      <c r="AL95" s="8"/>
      <c r="AM95" s="8"/>
      <c r="AN95" s="8"/>
      <c r="AO95" s="8"/>
      <c r="AP95" s="8"/>
      <c r="AQ95" s="8"/>
      <c r="AR95" s="8"/>
      <c r="AS95" s="8"/>
      <c r="AT95" s="8"/>
      <c r="AU95" s="8"/>
      <c r="AV95" s="8"/>
      <c r="AW95" s="10"/>
    </row>
    <row r="96" spans="1:49">
      <c r="A96" s="8"/>
      <c r="B96" s="8"/>
      <c r="W96" s="8"/>
      <c r="X96" s="8"/>
      <c r="Y96" s="10"/>
      <c r="Z96" s="8"/>
      <c r="AA96" s="8"/>
      <c r="AB96" s="8"/>
      <c r="AC96" s="8"/>
      <c r="AD96" s="8"/>
      <c r="AE96" s="8"/>
      <c r="AF96" s="8"/>
      <c r="AG96" s="8"/>
      <c r="AH96" s="8"/>
      <c r="AI96" s="8"/>
      <c r="AJ96" s="8"/>
      <c r="AK96" s="8"/>
      <c r="AL96" s="8"/>
      <c r="AM96" s="8"/>
      <c r="AN96" s="8"/>
      <c r="AO96" s="8"/>
      <c r="AP96" s="8"/>
      <c r="AQ96" s="8"/>
      <c r="AR96" s="8"/>
      <c r="AS96" s="8"/>
      <c r="AT96" s="8"/>
      <c r="AU96" s="8"/>
      <c r="AV96" s="8"/>
      <c r="AW96" s="10"/>
    </row>
    <row r="97" spans="1:49">
      <c r="A97" s="8"/>
      <c r="B97" s="8"/>
      <c r="W97" s="8"/>
      <c r="X97" s="8"/>
      <c r="Y97" s="10"/>
      <c r="Z97" s="8"/>
      <c r="AA97" s="8"/>
      <c r="AB97" s="8"/>
      <c r="AC97" s="8"/>
      <c r="AD97" s="8"/>
      <c r="AE97" s="8"/>
      <c r="AF97" s="8"/>
      <c r="AG97" s="8"/>
      <c r="AH97" s="8"/>
      <c r="AI97" s="8"/>
      <c r="AJ97" s="8"/>
      <c r="AK97" s="8"/>
      <c r="AL97" s="8"/>
      <c r="AM97" s="8"/>
      <c r="AN97" s="8"/>
      <c r="AO97" s="8"/>
      <c r="AP97" s="8"/>
      <c r="AQ97" s="8"/>
      <c r="AR97" s="8"/>
      <c r="AS97" s="8"/>
      <c r="AT97" s="8"/>
      <c r="AU97" s="8"/>
      <c r="AV97" s="8"/>
      <c r="AW97" s="10"/>
    </row>
    <row r="98" spans="1:49">
      <c r="A98" s="8"/>
      <c r="B98" s="8"/>
      <c r="W98" s="8"/>
      <c r="X98" s="8"/>
      <c r="Y98" s="10"/>
      <c r="Z98" s="8"/>
      <c r="AA98" s="8"/>
      <c r="AB98" s="8"/>
      <c r="AC98" s="8"/>
      <c r="AD98" s="8"/>
      <c r="AE98" s="8"/>
      <c r="AF98" s="8"/>
      <c r="AG98" s="8"/>
      <c r="AH98" s="8"/>
      <c r="AI98" s="8"/>
      <c r="AJ98" s="8"/>
      <c r="AK98" s="8"/>
      <c r="AL98" s="8"/>
      <c r="AM98" s="8"/>
      <c r="AN98" s="8"/>
      <c r="AO98" s="8"/>
      <c r="AP98" s="8"/>
      <c r="AQ98" s="8"/>
      <c r="AR98" s="8"/>
      <c r="AS98" s="8"/>
      <c r="AT98" s="8"/>
      <c r="AU98" s="8"/>
      <c r="AV98" s="8"/>
      <c r="AW98" s="10"/>
    </row>
    <row r="99" spans="1:49">
      <c r="A99" s="8"/>
      <c r="B99" s="8"/>
      <c r="W99" s="8"/>
      <c r="X99" s="8"/>
      <c r="Y99" s="10"/>
      <c r="Z99" s="8"/>
      <c r="AA99" s="8"/>
      <c r="AB99" s="8"/>
      <c r="AC99" s="8"/>
      <c r="AD99" s="8"/>
      <c r="AE99" s="8"/>
      <c r="AF99" s="8"/>
      <c r="AG99" s="8"/>
      <c r="AH99" s="8"/>
      <c r="AI99" s="8"/>
      <c r="AJ99" s="8"/>
      <c r="AK99" s="8"/>
      <c r="AL99" s="8"/>
      <c r="AM99" s="8"/>
      <c r="AN99" s="8"/>
      <c r="AO99" s="8"/>
      <c r="AP99" s="8"/>
      <c r="AQ99" s="8"/>
      <c r="AR99" s="8"/>
      <c r="AS99" s="8"/>
      <c r="AT99" s="8"/>
      <c r="AU99" s="8"/>
      <c r="AV99" s="8"/>
      <c r="AW99" s="10"/>
    </row>
    <row r="100" spans="1:49">
      <c r="A100" s="8"/>
      <c r="B100" s="8"/>
      <c r="W100" s="8"/>
      <c r="X100" s="8"/>
      <c r="Y100" s="10"/>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10"/>
    </row>
    <row r="101" spans="1:49">
      <c r="A101" s="8"/>
      <c r="B101" s="8"/>
      <c r="W101" s="8"/>
      <c r="X101" s="8"/>
      <c r="Y101" s="10"/>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10"/>
    </row>
    <row r="102" spans="1:49">
      <c r="A102" s="8"/>
      <c r="B102" s="8"/>
      <c r="W102" s="8"/>
      <c r="X102" s="8"/>
      <c r="Y102" s="10"/>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10"/>
    </row>
    <row r="103" spans="1:49">
      <c r="A103" s="8"/>
      <c r="B103" s="8"/>
      <c r="W103" s="8"/>
      <c r="X103" s="8"/>
      <c r="Y103" s="10"/>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10"/>
    </row>
    <row r="104" spans="1:49">
      <c r="A104" s="8"/>
      <c r="B104" s="8"/>
      <c r="W104" s="8"/>
      <c r="X104" s="8"/>
      <c r="Y104" s="10"/>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10"/>
    </row>
    <row r="105" spans="1:49">
      <c r="A105" s="8"/>
      <c r="B105" s="8"/>
      <c r="W105" s="8"/>
      <c r="X105" s="8"/>
      <c r="Y105" s="10"/>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10"/>
    </row>
    <row r="106" spans="1:49">
      <c r="A106" s="8"/>
      <c r="B106" s="8"/>
      <c r="W106" s="8"/>
      <c r="X106" s="8"/>
      <c r="Y106" s="10"/>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10"/>
    </row>
    <row r="107" spans="1:49">
      <c r="A107" s="8"/>
      <c r="B107" s="8"/>
      <c r="W107" s="8"/>
      <c r="X107" s="8"/>
      <c r="Y107" s="10"/>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10"/>
    </row>
    <row r="108" spans="1:49">
      <c r="A108" s="8"/>
      <c r="B108" s="8"/>
      <c r="W108" s="8"/>
      <c r="X108" s="8"/>
      <c r="Y108" s="10"/>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10"/>
    </row>
    <row r="109" spans="1:49">
      <c r="A109" s="8"/>
      <c r="B109" s="8"/>
      <c r="W109" s="8"/>
      <c r="X109" s="8"/>
      <c r="Y109" s="10"/>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10"/>
    </row>
    <row r="110" spans="1:49">
      <c r="A110" s="8"/>
      <c r="B110" s="8"/>
      <c r="W110" s="8"/>
      <c r="X110" s="8"/>
      <c r="Y110" s="10"/>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10"/>
    </row>
    <row r="111" spans="1:49">
      <c r="A111" s="8"/>
      <c r="B111" s="8"/>
      <c r="W111" s="8"/>
      <c r="X111" s="8"/>
      <c r="Y111" s="10"/>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10"/>
    </row>
    <row r="112" spans="1:49">
      <c r="A112" s="8"/>
      <c r="B112" s="8"/>
      <c r="W112" s="8"/>
      <c r="X112" s="8"/>
      <c r="Y112" s="10"/>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10"/>
    </row>
    <row r="113" spans="1:49">
      <c r="A113" s="8"/>
      <c r="B113" s="8"/>
      <c r="W113" s="8"/>
      <c r="X113" s="8"/>
      <c r="Y113" s="10"/>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10"/>
    </row>
    <row r="114" spans="1:49">
      <c r="A114" s="8"/>
      <c r="B114" s="8"/>
      <c r="W114" s="8"/>
      <c r="X114" s="8"/>
      <c r="Y114" s="10"/>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10"/>
    </row>
    <row r="115" spans="1:49">
      <c r="A115" s="8"/>
      <c r="B115" s="8"/>
      <c r="W115" s="8"/>
      <c r="X115" s="8"/>
      <c r="Y115" s="10"/>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10"/>
    </row>
    <row r="116" spans="1:49">
      <c r="A116" s="8"/>
      <c r="B116" s="8"/>
      <c r="W116" s="8"/>
      <c r="X116" s="8"/>
      <c r="Y116" s="10"/>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10"/>
    </row>
    <row r="117" spans="1:49">
      <c r="A117" s="8"/>
      <c r="B117" s="8"/>
      <c r="W117" s="8"/>
      <c r="X117" s="8"/>
      <c r="Y117" s="10"/>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10"/>
    </row>
    <row r="118" spans="1:49">
      <c r="A118" s="8"/>
      <c r="B118" s="8"/>
      <c r="W118" s="8"/>
      <c r="X118" s="8"/>
      <c r="Y118" s="10"/>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10"/>
    </row>
    <row r="119" spans="1:49">
      <c r="A119" s="8"/>
      <c r="B119" s="8"/>
      <c r="W119" s="8"/>
      <c r="X119" s="8"/>
      <c r="Y119" s="10"/>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10"/>
    </row>
    <row r="120" spans="1:49">
      <c r="A120" s="8"/>
      <c r="B120" s="8"/>
      <c r="W120" s="8"/>
      <c r="X120" s="8"/>
      <c r="Y120" s="10"/>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10"/>
    </row>
    <row r="121" spans="1:49">
      <c r="A121" s="8"/>
      <c r="B121" s="8"/>
      <c r="W121" s="8"/>
      <c r="X121" s="8"/>
      <c r="Y121" s="10"/>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10"/>
    </row>
    <row r="122" spans="1:49">
      <c r="A122" s="8"/>
      <c r="B122" s="8"/>
      <c r="W122" s="8"/>
      <c r="X122" s="8"/>
      <c r="Y122" s="10"/>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10"/>
    </row>
    <row r="123" spans="1:49">
      <c r="A123" s="8"/>
      <c r="B123" s="8"/>
      <c r="W123" s="8"/>
      <c r="X123" s="8"/>
      <c r="Y123" s="10"/>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10"/>
    </row>
    <row r="124" spans="1:49">
      <c r="A124" s="8"/>
      <c r="B124" s="8"/>
      <c r="W124" s="8"/>
      <c r="X124" s="8"/>
      <c r="Y124" s="10"/>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10"/>
    </row>
    <row r="125" spans="1:49">
      <c r="A125" s="8"/>
      <c r="B125" s="8"/>
      <c r="W125" s="8"/>
      <c r="X125" s="8"/>
      <c r="Y125" s="10"/>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10"/>
    </row>
    <row r="126" spans="1:49">
      <c r="A126" s="8"/>
      <c r="B126" s="8"/>
      <c r="W126" s="8"/>
      <c r="X126" s="8"/>
      <c r="Y126" s="10"/>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10"/>
    </row>
    <row r="127" spans="1:49">
      <c r="A127" s="8"/>
      <c r="B127" s="8"/>
      <c r="W127" s="8"/>
      <c r="X127" s="8"/>
      <c r="Y127" s="10"/>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10"/>
    </row>
    <row r="128" spans="1:49">
      <c r="A128" s="8"/>
      <c r="B128" s="8"/>
      <c r="W128" s="8"/>
      <c r="X128" s="8"/>
      <c r="Y128" s="10"/>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10"/>
    </row>
    <row r="129" spans="1:49">
      <c r="A129" s="8"/>
      <c r="B129" s="8"/>
      <c r="W129" s="8"/>
      <c r="X129" s="8"/>
      <c r="Y129" s="10"/>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10"/>
    </row>
    <row r="130" spans="1:49">
      <c r="A130" s="8"/>
      <c r="B130" s="8"/>
      <c r="W130" s="8"/>
      <c r="X130" s="8"/>
      <c r="Y130" s="10"/>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10"/>
    </row>
    <row r="131" spans="1:49">
      <c r="A131" s="8"/>
      <c r="B131" s="8"/>
      <c r="W131" s="8"/>
      <c r="X131" s="8"/>
      <c r="Y131" s="10"/>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10"/>
    </row>
    <row r="132" spans="1:49">
      <c r="A132" s="8"/>
      <c r="B132" s="8"/>
      <c r="W132" s="8"/>
      <c r="X132" s="8"/>
      <c r="Y132" s="10"/>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10"/>
    </row>
    <row r="133" spans="1:49">
      <c r="A133" s="8"/>
      <c r="B133" s="8"/>
      <c r="W133" s="8"/>
      <c r="X133" s="8"/>
      <c r="Y133" s="10"/>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10"/>
    </row>
    <row r="134" spans="1:49">
      <c r="A134" s="8"/>
      <c r="B134" s="8"/>
      <c r="W134" s="8"/>
      <c r="X134" s="8"/>
      <c r="Y134" s="10"/>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10"/>
    </row>
    <row r="135" spans="1:49">
      <c r="A135" s="8"/>
      <c r="B135" s="8"/>
      <c r="W135" s="8"/>
      <c r="X135" s="8"/>
      <c r="Y135" s="10"/>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10"/>
    </row>
    <row r="136" spans="1:49">
      <c r="A136" s="8"/>
      <c r="B136" s="8"/>
      <c r="W136" s="8"/>
      <c r="X136" s="8"/>
      <c r="Y136" s="10"/>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10"/>
    </row>
    <row r="137" spans="1:49">
      <c r="A137" s="8"/>
      <c r="B137" s="8"/>
      <c r="W137" s="8"/>
      <c r="X137" s="8"/>
      <c r="Y137" s="10"/>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10"/>
    </row>
    <row r="138" spans="1:49">
      <c r="A138" s="8"/>
      <c r="B138" s="8"/>
      <c r="W138" s="8"/>
      <c r="X138" s="8"/>
      <c r="Y138" s="10"/>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10"/>
    </row>
    <row r="139" spans="1:49">
      <c r="A139" s="8"/>
      <c r="B139" s="8"/>
      <c r="W139" s="8"/>
      <c r="X139" s="8"/>
      <c r="Y139" s="10"/>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10"/>
    </row>
    <row r="140" spans="1:49">
      <c r="A140" s="8"/>
      <c r="B140" s="8"/>
      <c r="W140" s="8"/>
      <c r="X140" s="8"/>
      <c r="Y140" s="10"/>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10"/>
    </row>
    <row r="141" spans="1:49">
      <c r="A141" s="8"/>
      <c r="B141" s="8"/>
      <c r="W141" s="8"/>
      <c r="X141" s="8"/>
      <c r="Y141" s="10"/>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10"/>
    </row>
    <row r="142" spans="1:49">
      <c r="A142" s="8"/>
      <c r="B142" s="8"/>
      <c r="W142" s="8"/>
      <c r="X142" s="8"/>
      <c r="Y142" s="10"/>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10"/>
    </row>
    <row r="143" spans="1:49">
      <c r="A143" s="8"/>
      <c r="B143" s="8"/>
      <c r="W143" s="8"/>
      <c r="X143" s="8"/>
      <c r="Y143" s="10"/>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10"/>
    </row>
    <row r="144" spans="1:49">
      <c r="A144" s="8"/>
      <c r="B144" s="8"/>
      <c r="W144" s="8"/>
      <c r="X144" s="8"/>
      <c r="Y144" s="10"/>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10"/>
    </row>
    <row r="145" spans="1:49">
      <c r="A145" s="8"/>
      <c r="B145" s="8"/>
      <c r="W145" s="8"/>
      <c r="X145" s="8"/>
      <c r="Y145" s="10"/>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10"/>
    </row>
    <row r="146" spans="1:49">
      <c r="A146" s="8"/>
      <c r="B146" s="8"/>
      <c r="W146" s="8"/>
      <c r="X146" s="8"/>
      <c r="Y146" s="10"/>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10"/>
    </row>
    <row r="147" spans="1:49">
      <c r="A147" s="8"/>
      <c r="B147" s="8"/>
      <c r="W147" s="8"/>
      <c r="X147" s="8"/>
      <c r="Y147" s="10"/>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10"/>
    </row>
    <row r="148" spans="1:49">
      <c r="A148" s="8"/>
      <c r="B148" s="8"/>
      <c r="W148" s="8"/>
      <c r="X148" s="8"/>
      <c r="Y148" s="10"/>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10"/>
    </row>
    <row r="149" spans="1:49">
      <c r="A149" s="8"/>
      <c r="B149" s="8"/>
      <c r="W149" s="8"/>
      <c r="X149" s="8"/>
      <c r="Y149" s="10"/>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10"/>
    </row>
    <row r="150" spans="1:49">
      <c r="A150" s="8"/>
      <c r="B150" s="8"/>
      <c r="W150" s="8"/>
      <c r="X150" s="8"/>
      <c r="Y150" s="10"/>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10"/>
    </row>
    <row r="151" spans="1:49">
      <c r="A151" s="8"/>
      <c r="B151" s="8"/>
      <c r="W151" s="8"/>
      <c r="X151" s="8"/>
      <c r="Y151" s="10"/>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10"/>
    </row>
    <row r="152" spans="1:49">
      <c r="A152" s="8"/>
      <c r="B152" s="8"/>
      <c r="W152" s="8"/>
      <c r="X152" s="8"/>
      <c r="Y152" s="10"/>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10"/>
    </row>
    <row r="153" spans="1:49">
      <c r="A153" s="8"/>
      <c r="B153" s="8"/>
      <c r="W153" s="8"/>
      <c r="X153" s="8"/>
      <c r="Y153" s="10"/>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10"/>
    </row>
    <row r="154" spans="1:49">
      <c r="A154" s="8"/>
      <c r="B154" s="8"/>
      <c r="W154" s="8"/>
      <c r="X154" s="8"/>
      <c r="Y154" s="10"/>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10"/>
    </row>
    <row r="155" spans="1:49">
      <c r="A155" s="8"/>
      <c r="B155" s="8"/>
      <c r="W155" s="8"/>
      <c r="X155" s="8"/>
      <c r="Y155" s="10"/>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10"/>
    </row>
    <row r="156" spans="1:49">
      <c r="A156" s="8"/>
      <c r="B156" s="8"/>
      <c r="W156" s="8"/>
      <c r="X156" s="8"/>
      <c r="Y156" s="10"/>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10"/>
    </row>
    <row r="157" spans="1:49">
      <c r="A157" s="8"/>
      <c r="B157" s="8"/>
      <c r="W157" s="8"/>
      <c r="X157" s="8"/>
      <c r="Y157" s="10"/>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10"/>
    </row>
    <row r="158" spans="1:49">
      <c r="A158" s="8"/>
      <c r="B158" s="8"/>
      <c r="W158" s="8"/>
      <c r="X158" s="8"/>
      <c r="Y158" s="10"/>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10"/>
    </row>
    <row r="159" spans="1:49">
      <c r="A159" s="8"/>
      <c r="B159" s="8"/>
      <c r="W159" s="8"/>
      <c r="X159" s="8"/>
      <c r="Y159" s="10"/>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10"/>
    </row>
    <row r="160" spans="1:49">
      <c r="A160" s="8"/>
      <c r="B160" s="8"/>
      <c r="W160" s="8"/>
      <c r="X160" s="8"/>
      <c r="Y160" s="10"/>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10"/>
    </row>
    <row r="161" spans="1:49">
      <c r="A161" s="8"/>
      <c r="B161" s="8"/>
      <c r="W161" s="8"/>
      <c r="X161" s="8"/>
      <c r="Y161" s="10"/>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10"/>
    </row>
    <row r="162" spans="1:49">
      <c r="A162" s="8"/>
      <c r="B162" s="8"/>
      <c r="W162" s="8"/>
      <c r="X162" s="8"/>
      <c r="Y162" s="10"/>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10"/>
    </row>
    <row r="163" spans="1:49">
      <c r="A163" s="8"/>
      <c r="B163" s="8"/>
      <c r="W163" s="8"/>
      <c r="X163" s="8"/>
      <c r="Y163" s="10"/>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10"/>
    </row>
    <row r="164" spans="1:49">
      <c r="A164" s="8"/>
      <c r="B164" s="8"/>
      <c r="W164" s="8"/>
      <c r="X164" s="8"/>
      <c r="Y164" s="10"/>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10"/>
    </row>
    <row r="165" spans="1:49">
      <c r="A165" s="8"/>
      <c r="B165" s="8"/>
      <c r="W165" s="8"/>
      <c r="X165" s="8"/>
      <c r="Y165" s="10"/>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10"/>
    </row>
    <row r="166" spans="1:49">
      <c r="A166" s="8"/>
      <c r="B166" s="8"/>
      <c r="W166" s="8"/>
      <c r="X166" s="8"/>
      <c r="Y166" s="10"/>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10"/>
    </row>
    <row r="167" spans="1:49">
      <c r="A167" s="8"/>
      <c r="B167" s="8"/>
      <c r="W167" s="8"/>
      <c r="X167" s="8"/>
      <c r="Y167" s="10"/>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10"/>
    </row>
    <row r="168" spans="1:49">
      <c r="A168" s="8"/>
      <c r="B168" s="8"/>
      <c r="W168" s="8"/>
      <c r="X168" s="8"/>
      <c r="Y168" s="10"/>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10"/>
    </row>
    <row r="169" spans="1:49">
      <c r="A169" s="8"/>
      <c r="B169" s="8"/>
      <c r="W169" s="8"/>
      <c r="X169" s="8"/>
      <c r="Y169" s="10"/>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10"/>
    </row>
    <row r="170" spans="1:49">
      <c r="A170" s="8"/>
      <c r="B170" s="8"/>
      <c r="W170" s="8"/>
      <c r="X170" s="8"/>
      <c r="Y170" s="10"/>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10"/>
    </row>
    <row r="171" spans="1:49">
      <c r="A171" s="8"/>
      <c r="B171" s="8"/>
      <c r="W171" s="8"/>
      <c r="X171" s="8"/>
      <c r="Y171" s="10"/>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10"/>
    </row>
    <row r="172" spans="1:49">
      <c r="A172" s="8"/>
      <c r="B172" s="8"/>
      <c r="W172" s="8"/>
      <c r="X172" s="8"/>
      <c r="Y172" s="10"/>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10"/>
    </row>
    <row r="173" spans="1:49">
      <c r="A173" s="8"/>
      <c r="B173" s="8"/>
      <c r="W173" s="8"/>
      <c r="X173" s="8"/>
      <c r="Y173" s="10"/>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10"/>
    </row>
    <row r="174" spans="1:49">
      <c r="A174" s="8"/>
      <c r="B174" s="8"/>
      <c r="W174" s="8"/>
      <c r="X174" s="8"/>
      <c r="Y174" s="10"/>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10"/>
    </row>
    <row r="175" spans="1:49">
      <c r="A175" s="8"/>
      <c r="B175" s="8"/>
      <c r="W175" s="8"/>
      <c r="X175" s="8"/>
      <c r="Y175" s="10"/>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10"/>
    </row>
    <row r="176" spans="1:49">
      <c r="A176" s="8"/>
      <c r="B176" s="8"/>
      <c r="W176" s="8"/>
      <c r="X176" s="8"/>
      <c r="Y176" s="10"/>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10"/>
    </row>
    <row r="177" spans="1:49">
      <c r="A177" s="8"/>
      <c r="B177" s="8"/>
      <c r="W177" s="8"/>
      <c r="X177" s="8"/>
      <c r="Y177" s="10"/>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10"/>
    </row>
    <row r="178" spans="1:49">
      <c r="A178" s="8"/>
      <c r="B178" s="8"/>
      <c r="W178" s="8"/>
      <c r="X178" s="8"/>
      <c r="Y178" s="10"/>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10"/>
    </row>
    <row r="179" spans="1:49">
      <c r="A179" s="8"/>
      <c r="B179" s="8"/>
      <c r="W179" s="8"/>
      <c r="X179" s="8"/>
      <c r="Y179" s="10"/>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10"/>
    </row>
    <row r="180" spans="1:49">
      <c r="A180" s="8"/>
      <c r="B180" s="8"/>
      <c r="W180" s="8"/>
      <c r="X180" s="8"/>
      <c r="Y180" s="10"/>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10"/>
    </row>
    <row r="181" spans="1:49">
      <c r="A181" s="8"/>
      <c r="B181" s="8"/>
      <c r="W181" s="8"/>
      <c r="X181" s="8"/>
      <c r="Y181" s="10"/>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10"/>
    </row>
    <row r="182" spans="1:49">
      <c r="A182" s="8"/>
      <c r="B182" s="8"/>
      <c r="W182" s="8"/>
      <c r="X182" s="8"/>
      <c r="Y182" s="10"/>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10"/>
    </row>
    <row r="183" spans="1:49">
      <c r="A183" s="8"/>
      <c r="B183" s="8"/>
      <c r="W183" s="8"/>
      <c r="X183" s="8"/>
      <c r="Y183" s="10"/>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10"/>
    </row>
    <row r="184" spans="1:49">
      <c r="A184" s="8"/>
      <c r="B184" s="8"/>
      <c r="W184" s="8"/>
      <c r="X184" s="8"/>
      <c r="Y184" s="10"/>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10"/>
    </row>
    <row r="185" spans="1:49">
      <c r="A185" s="8"/>
      <c r="B185" s="8"/>
      <c r="W185" s="8"/>
      <c r="X185" s="8"/>
      <c r="Y185" s="10"/>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10"/>
    </row>
    <row r="186" spans="1:49">
      <c r="A186" s="8"/>
      <c r="B186" s="8"/>
      <c r="W186" s="8"/>
      <c r="X186" s="8"/>
      <c r="Y186" s="10"/>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10"/>
    </row>
    <row r="187" spans="1:49">
      <c r="A187" s="8"/>
      <c r="B187" s="8"/>
      <c r="W187" s="8"/>
      <c r="X187" s="8"/>
      <c r="Y187" s="10"/>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10"/>
    </row>
    <row r="188" spans="1:49">
      <c r="A188" s="8"/>
      <c r="B188" s="8"/>
      <c r="W188" s="8"/>
      <c r="X188" s="8"/>
      <c r="Y188" s="10"/>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10"/>
    </row>
    <row r="189" spans="1:49">
      <c r="A189" s="8"/>
      <c r="B189" s="8"/>
      <c r="W189" s="8"/>
      <c r="X189" s="8"/>
      <c r="Y189" s="10"/>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10"/>
    </row>
    <row r="190" spans="1:49">
      <c r="A190" s="8"/>
      <c r="B190" s="8"/>
      <c r="W190" s="8"/>
      <c r="X190" s="8"/>
      <c r="Y190" s="10"/>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10"/>
    </row>
    <row r="191" spans="1:49">
      <c r="A191" s="8"/>
      <c r="B191" s="8"/>
      <c r="W191" s="8"/>
      <c r="X191" s="8"/>
      <c r="Y191" s="10"/>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10"/>
    </row>
    <row r="192" spans="1:49">
      <c r="A192" s="8"/>
      <c r="B192" s="8"/>
      <c r="W192" s="8"/>
      <c r="X192" s="8"/>
      <c r="Y192" s="10"/>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10"/>
    </row>
    <row r="193" spans="1:49">
      <c r="A193" s="8"/>
      <c r="B193" s="8"/>
      <c r="W193" s="8"/>
      <c r="X193" s="8"/>
      <c r="Y193" s="10"/>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10"/>
    </row>
    <row r="194" spans="1:49">
      <c r="A194" s="8"/>
      <c r="B194" s="8"/>
      <c r="W194" s="8"/>
      <c r="X194" s="8"/>
      <c r="Y194" s="10"/>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10"/>
    </row>
    <row r="195" spans="1:49">
      <c r="A195" s="8"/>
      <c r="B195" s="8"/>
      <c r="W195" s="8"/>
      <c r="X195" s="8"/>
      <c r="Y195" s="10"/>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10"/>
    </row>
    <row r="196" spans="1:49">
      <c r="A196" s="8"/>
      <c r="B196" s="8"/>
      <c r="W196" s="8"/>
      <c r="X196" s="8"/>
      <c r="Y196" s="10"/>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10"/>
    </row>
    <row r="197" spans="1:49">
      <c r="A197" s="8"/>
      <c r="B197" s="8"/>
      <c r="W197" s="8"/>
      <c r="X197" s="8"/>
      <c r="Y197" s="10"/>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10"/>
    </row>
    <row r="198" spans="1:49">
      <c r="A198" s="8"/>
      <c r="B198" s="8"/>
      <c r="W198" s="8"/>
      <c r="X198" s="8"/>
      <c r="Y198" s="10"/>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10"/>
    </row>
    <row r="199" spans="1:49">
      <c r="A199" s="8"/>
      <c r="B199" s="8"/>
      <c r="W199" s="8"/>
      <c r="X199" s="8"/>
      <c r="Y199" s="10"/>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10"/>
    </row>
    <row r="200" spans="1:49">
      <c r="A200" s="8"/>
      <c r="B200" s="8"/>
      <c r="W200" s="8"/>
      <c r="X200" s="8"/>
      <c r="Y200" s="10"/>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10"/>
    </row>
    <row r="201" spans="1:49">
      <c r="A201" s="8"/>
      <c r="B201" s="8"/>
      <c r="W201" s="8"/>
      <c r="X201" s="8"/>
      <c r="Y201" s="10"/>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10"/>
    </row>
    <row r="202" spans="1:49">
      <c r="A202" s="8"/>
      <c r="B202" s="8"/>
      <c r="W202" s="8"/>
      <c r="X202" s="8"/>
      <c r="Y202" s="10"/>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10"/>
    </row>
    <row r="203" spans="1:49">
      <c r="A203" s="8"/>
      <c r="B203" s="8"/>
      <c r="W203" s="8"/>
      <c r="X203" s="8"/>
      <c r="Y203" s="10"/>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10"/>
    </row>
    <row r="204" spans="1:49">
      <c r="A204" s="8"/>
      <c r="B204" s="8"/>
      <c r="W204" s="8"/>
      <c r="X204" s="8"/>
      <c r="Y204" s="10"/>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10"/>
    </row>
    <row r="205" spans="1:49">
      <c r="A205" s="8"/>
      <c r="B205" s="8"/>
      <c r="W205" s="8"/>
      <c r="X205" s="8"/>
      <c r="Y205" s="10"/>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10"/>
    </row>
    <row r="206" spans="1:49">
      <c r="A206" s="8"/>
      <c r="B206" s="8"/>
      <c r="W206" s="8"/>
      <c r="X206" s="8"/>
      <c r="Y206" s="10"/>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10"/>
    </row>
    <row r="207" spans="1:49">
      <c r="A207" s="8"/>
      <c r="B207" s="8"/>
      <c r="W207" s="8"/>
      <c r="X207" s="8"/>
      <c r="Y207" s="10"/>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10"/>
    </row>
    <row r="208" spans="1:49">
      <c r="A208" s="8"/>
      <c r="B208" s="8"/>
      <c r="W208" s="8"/>
      <c r="X208" s="8"/>
      <c r="Y208" s="10"/>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10"/>
    </row>
    <row r="209" spans="1:49">
      <c r="A209" s="8"/>
      <c r="B209" s="8"/>
      <c r="W209" s="8"/>
      <c r="X209" s="8"/>
      <c r="Y209" s="10"/>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10"/>
    </row>
    <row r="210" spans="1:49">
      <c r="A210" s="8"/>
      <c r="B210" s="8"/>
      <c r="W210" s="8"/>
      <c r="X210" s="8"/>
      <c r="Y210" s="10"/>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10"/>
    </row>
    <row r="211" spans="1:49">
      <c r="A211" s="8"/>
      <c r="B211" s="8"/>
      <c r="W211" s="8"/>
      <c r="X211" s="8"/>
      <c r="Y211" s="10"/>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10"/>
    </row>
    <row r="212" spans="1:49">
      <c r="A212" s="8"/>
      <c r="B212" s="8"/>
      <c r="W212" s="8"/>
      <c r="X212" s="8"/>
      <c r="Y212" s="10"/>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10"/>
    </row>
    <row r="213" spans="1:49">
      <c r="A213" s="8"/>
      <c r="B213" s="8"/>
      <c r="W213" s="8"/>
      <c r="X213" s="8"/>
      <c r="Y213" s="10"/>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10"/>
    </row>
    <row r="214" spans="1:49">
      <c r="A214" s="8"/>
      <c r="B214" s="8"/>
      <c r="W214" s="8"/>
      <c r="X214" s="8"/>
      <c r="Y214" s="10"/>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10"/>
    </row>
    <row r="215" spans="1:49">
      <c r="A215" s="8"/>
      <c r="B215" s="8"/>
      <c r="W215" s="8"/>
      <c r="X215" s="8"/>
      <c r="Y215" s="10"/>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10"/>
    </row>
    <row r="216" spans="1:49">
      <c r="A216" s="8"/>
      <c r="B216" s="8"/>
      <c r="W216" s="8"/>
      <c r="X216" s="8"/>
      <c r="Y216" s="10"/>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10"/>
    </row>
    <row r="217" spans="1:49">
      <c r="A217" s="8"/>
      <c r="B217" s="8"/>
      <c r="W217" s="8"/>
      <c r="X217" s="8"/>
      <c r="Y217" s="10"/>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10"/>
    </row>
    <row r="218" spans="1:49">
      <c r="A218" s="8"/>
      <c r="B218" s="8"/>
      <c r="W218" s="8"/>
      <c r="X218" s="8"/>
      <c r="Y218" s="10"/>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10"/>
    </row>
    <row r="219" spans="1:49">
      <c r="A219" s="8"/>
      <c r="B219" s="8"/>
      <c r="W219" s="8"/>
      <c r="X219" s="8"/>
      <c r="Y219" s="10"/>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10"/>
    </row>
    <row r="220" spans="1:49">
      <c r="A220" s="8"/>
      <c r="B220" s="8"/>
      <c r="W220" s="8"/>
      <c r="X220" s="8"/>
      <c r="Y220" s="10"/>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10"/>
    </row>
    <row r="221" spans="1:49">
      <c r="A221" s="8"/>
      <c r="B221" s="8"/>
      <c r="W221" s="8"/>
      <c r="X221" s="8"/>
      <c r="Y221" s="10"/>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10"/>
    </row>
    <row r="222" spans="1:49">
      <c r="A222" s="8"/>
      <c r="B222" s="8"/>
      <c r="W222" s="8"/>
      <c r="X222" s="8"/>
      <c r="Y222" s="10"/>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10"/>
    </row>
    <row r="223" spans="1:49">
      <c r="A223" s="8"/>
      <c r="B223" s="8"/>
      <c r="W223" s="8"/>
      <c r="X223" s="8"/>
      <c r="Y223" s="10"/>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10"/>
    </row>
    <row r="224" spans="1:49">
      <c r="A224" s="8"/>
      <c r="B224" s="8"/>
      <c r="W224" s="8"/>
      <c r="X224" s="8"/>
      <c r="Y224" s="10"/>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10"/>
    </row>
    <row r="225" spans="1:49">
      <c r="A225" s="8"/>
      <c r="B225" s="8"/>
      <c r="W225" s="8"/>
      <c r="X225" s="8"/>
      <c r="Y225" s="10"/>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10"/>
    </row>
    <row r="226" spans="1:49">
      <c r="A226" s="8"/>
      <c r="B226" s="8"/>
      <c r="W226" s="8"/>
      <c r="X226" s="8"/>
      <c r="Y226" s="10"/>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10"/>
    </row>
    <row r="227" spans="1:49">
      <c r="A227" s="8"/>
      <c r="B227" s="8"/>
      <c r="W227" s="8"/>
      <c r="X227" s="8"/>
      <c r="Y227" s="10"/>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10"/>
    </row>
    <row r="228" spans="1:49">
      <c r="A228" s="8"/>
      <c r="B228" s="8"/>
      <c r="W228" s="8"/>
      <c r="X228" s="8"/>
      <c r="Y228" s="10"/>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10"/>
    </row>
    <row r="229" spans="1:49">
      <c r="A229" s="8"/>
      <c r="B229" s="8"/>
      <c r="W229" s="8"/>
      <c r="X229" s="8"/>
      <c r="Y229" s="10"/>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10"/>
    </row>
    <row r="230" spans="1:49">
      <c r="A230" s="8"/>
      <c r="B230" s="8"/>
      <c r="W230" s="8"/>
      <c r="X230" s="8"/>
      <c r="Y230" s="10"/>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10"/>
    </row>
    <row r="231" spans="1:49">
      <c r="A231" s="8"/>
      <c r="B231" s="8"/>
      <c r="W231" s="8"/>
      <c r="X231" s="8"/>
      <c r="Y231" s="10"/>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10"/>
    </row>
    <row r="232" spans="1:49">
      <c r="A232" s="8"/>
      <c r="B232" s="8"/>
      <c r="W232" s="8"/>
      <c r="X232" s="8"/>
      <c r="Y232" s="10"/>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10"/>
    </row>
    <row r="233" spans="1:49">
      <c r="A233" s="8"/>
      <c r="B233" s="8"/>
      <c r="W233" s="8"/>
      <c r="X233" s="8"/>
      <c r="Y233" s="10"/>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10"/>
    </row>
    <row r="234" spans="1:49">
      <c r="A234" s="8"/>
      <c r="B234" s="8"/>
      <c r="W234" s="8"/>
      <c r="X234" s="8"/>
      <c r="Y234" s="10"/>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10"/>
    </row>
    <row r="235" spans="1:49">
      <c r="A235" s="8"/>
      <c r="B235" s="8"/>
      <c r="W235" s="8"/>
      <c r="X235" s="8"/>
      <c r="Y235" s="10"/>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10"/>
    </row>
    <row r="236" spans="1:49">
      <c r="A236" s="8"/>
      <c r="B236" s="8"/>
      <c r="W236" s="8"/>
      <c r="X236" s="8"/>
      <c r="Y236" s="10"/>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10"/>
    </row>
    <row r="237" spans="1:49">
      <c r="A237" s="8"/>
      <c r="B237" s="8"/>
      <c r="W237" s="8"/>
      <c r="X237" s="8"/>
      <c r="Y237" s="10"/>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10"/>
    </row>
    <row r="238" spans="1:49">
      <c r="A238" s="8"/>
      <c r="B238" s="8"/>
      <c r="W238" s="8"/>
      <c r="X238" s="8"/>
      <c r="Y238" s="10"/>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10"/>
    </row>
    <row r="239" spans="1:49">
      <c r="A239" s="8"/>
      <c r="B239" s="8"/>
      <c r="W239" s="8"/>
      <c r="X239" s="8"/>
      <c r="Y239" s="10"/>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10"/>
    </row>
    <row r="240" spans="1:49">
      <c r="A240" s="8"/>
      <c r="B240" s="8"/>
      <c r="W240" s="8"/>
      <c r="X240" s="8"/>
      <c r="Y240" s="10"/>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10"/>
    </row>
    <row r="241" spans="1:49">
      <c r="A241" s="8"/>
      <c r="B241" s="8"/>
      <c r="W241" s="8"/>
      <c r="X241" s="8"/>
      <c r="Y241" s="10"/>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10"/>
    </row>
    <row r="242" spans="1:49">
      <c r="A242" s="8"/>
      <c r="B242" s="8"/>
      <c r="W242" s="8"/>
      <c r="X242" s="8"/>
      <c r="Y242" s="10"/>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10"/>
    </row>
    <row r="243" spans="1:49">
      <c r="A243" s="8"/>
      <c r="B243" s="8"/>
      <c r="W243" s="8"/>
      <c r="X243" s="8"/>
      <c r="Y243" s="10"/>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10"/>
    </row>
    <row r="244" spans="1:49">
      <c r="A244" s="8"/>
      <c r="B244" s="8"/>
      <c r="W244" s="8"/>
      <c r="X244" s="8"/>
      <c r="Y244" s="10"/>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10"/>
    </row>
    <row r="245" spans="1:49">
      <c r="A245" s="8"/>
      <c r="B245" s="8"/>
      <c r="W245" s="8"/>
      <c r="X245" s="8"/>
      <c r="Y245" s="10"/>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10"/>
    </row>
    <row r="246" spans="1:49">
      <c r="A246" s="8"/>
      <c r="B246" s="8"/>
      <c r="W246" s="8"/>
      <c r="X246" s="8"/>
      <c r="Y246" s="10"/>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10"/>
    </row>
    <row r="247" spans="1:49">
      <c r="A247" s="8"/>
      <c r="B247" s="8"/>
      <c r="W247" s="8"/>
      <c r="X247" s="8"/>
      <c r="Y247" s="10"/>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10"/>
    </row>
    <row r="248" spans="1:49">
      <c r="A248" s="8"/>
      <c r="B248" s="8"/>
      <c r="W248" s="8"/>
      <c r="X248" s="8"/>
      <c r="Y248" s="10"/>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10"/>
    </row>
    <row r="249" spans="1:49">
      <c r="A249" s="8"/>
      <c r="B249" s="8"/>
      <c r="W249" s="8"/>
      <c r="X249" s="8"/>
      <c r="Y249" s="10"/>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10"/>
    </row>
    <row r="250" spans="1:49">
      <c r="A250" s="8"/>
      <c r="B250" s="8"/>
      <c r="W250" s="8"/>
      <c r="X250" s="8"/>
      <c r="Y250" s="10"/>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10"/>
    </row>
    <row r="251" spans="1:49">
      <c r="A251" s="8"/>
      <c r="B251" s="8"/>
      <c r="W251" s="8"/>
      <c r="X251" s="8"/>
      <c r="Y251" s="10"/>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10"/>
    </row>
    <row r="252" spans="1:49">
      <c r="A252" s="8"/>
      <c r="B252" s="8"/>
      <c r="W252" s="8"/>
      <c r="X252" s="8"/>
      <c r="Y252" s="10"/>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10"/>
    </row>
    <row r="253" spans="1:49">
      <c r="A253" s="8"/>
      <c r="B253" s="8"/>
      <c r="W253" s="8"/>
      <c r="X253" s="8"/>
      <c r="Y253" s="10"/>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10"/>
    </row>
    <row r="254" spans="1:49">
      <c r="A254" s="8"/>
      <c r="B254" s="8"/>
      <c r="W254" s="8"/>
      <c r="X254" s="8"/>
      <c r="Y254" s="10"/>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10"/>
    </row>
    <row r="255" spans="1:49">
      <c r="A255" s="8"/>
      <c r="B255" s="8"/>
      <c r="W255" s="8"/>
      <c r="X255" s="8"/>
      <c r="Y255" s="10"/>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10"/>
    </row>
    <row r="256" spans="1:49">
      <c r="A256" s="8"/>
      <c r="B256" s="8"/>
      <c r="W256" s="8"/>
      <c r="X256" s="8"/>
      <c r="Y256" s="10"/>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10"/>
    </row>
    <row r="257" spans="1:49">
      <c r="A257" s="8"/>
      <c r="B257" s="8"/>
      <c r="W257" s="8"/>
      <c r="X257" s="8"/>
      <c r="Y257" s="10"/>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10"/>
    </row>
  </sheetData>
  <mergeCells count="7">
    <mergeCell ref="C51:V53"/>
    <mergeCell ref="AA51:AT53"/>
    <mergeCell ref="C1:E1"/>
    <mergeCell ref="X46:Y46"/>
    <mergeCell ref="AV46:AW46"/>
    <mergeCell ref="C50:W50"/>
    <mergeCell ref="AA50:AU50"/>
  </mergeCells>
  <phoneticPr fontId="5"/>
  <conditionalFormatting sqref="AV45:AV46 X45:X46">
    <cfRule type="expression" dxfId="223" priority="50" stopIfTrue="1">
      <formula>"ＡＶＥＴＡＧＥ"</formula>
    </cfRule>
  </conditionalFormatting>
  <conditionalFormatting sqref="W51:Z53 AU51:AW53">
    <cfRule type="cellIs" dxfId="222" priority="49" stopIfTrue="1" operator="equal">
      <formula>0</formula>
    </cfRule>
  </conditionalFormatting>
  <conditionalFormatting sqref="W4:W44 AU4:AU44">
    <cfRule type="cellIs" priority="48" stopIfTrue="1" operator="greaterThan">
      <formula>50</formula>
    </cfRule>
  </conditionalFormatting>
  <conditionalFormatting sqref="X4:X44 AV4:AV44 AA4:AT44 C4:V44">
    <cfRule type="cellIs" dxfId="221" priority="47" stopIfTrue="1" operator="greaterThan">
      <formula>50</formula>
    </cfRule>
  </conditionalFormatting>
  <conditionalFormatting sqref="AV45:AV46 X45:X46">
    <cfRule type="expression" dxfId="220" priority="46" stopIfTrue="1">
      <formula>"ＡＶＥＴＡＧＥ"</formula>
    </cfRule>
  </conditionalFormatting>
  <conditionalFormatting sqref="W51:Z53 AU51:AW53">
    <cfRule type="cellIs" dxfId="219" priority="45" stopIfTrue="1" operator="equal">
      <formula>0</formula>
    </cfRule>
  </conditionalFormatting>
  <conditionalFormatting sqref="AV45:AV46 X45:X46">
    <cfRule type="expression" dxfId="218" priority="44" stopIfTrue="1">
      <formula>"ＡＶＥＴＡＧＥ"</formula>
    </cfRule>
  </conditionalFormatting>
  <conditionalFormatting sqref="W51:Z53 AU51:AW53">
    <cfRule type="cellIs" dxfId="217" priority="43" stopIfTrue="1" operator="equal">
      <formula>0</formula>
    </cfRule>
  </conditionalFormatting>
  <conditionalFormatting sqref="AV45:AV46 X45:X46">
    <cfRule type="expression" dxfId="216" priority="42" stopIfTrue="1">
      <formula>"ＡＶＥＴＡＧＥ"</formula>
    </cfRule>
  </conditionalFormatting>
  <conditionalFormatting sqref="W51:Z53 AU51:AW53">
    <cfRule type="cellIs" dxfId="215" priority="41" stopIfTrue="1" operator="equal">
      <formula>0</formula>
    </cfRule>
  </conditionalFormatting>
  <conditionalFormatting sqref="AV45:AV46 X45:X46">
    <cfRule type="expression" dxfId="214" priority="40" stopIfTrue="1">
      <formula>"ＡＶＥＴＡＧＥ"</formula>
    </cfRule>
  </conditionalFormatting>
  <conditionalFormatting sqref="W51:Z53 AU51:AW53">
    <cfRule type="cellIs" dxfId="213" priority="39" stopIfTrue="1" operator="equal">
      <formula>0</formula>
    </cfRule>
  </conditionalFormatting>
  <conditionalFormatting sqref="AV45:AV46 X45:X46">
    <cfRule type="expression" dxfId="212" priority="38" stopIfTrue="1">
      <formula>"ＡＶＥＴＡＧＥ"</formula>
    </cfRule>
  </conditionalFormatting>
  <conditionalFormatting sqref="W51:Z53 AU51:AW53">
    <cfRule type="cellIs" dxfId="211" priority="37" stopIfTrue="1" operator="equal">
      <formula>0</formula>
    </cfRule>
  </conditionalFormatting>
  <conditionalFormatting sqref="AV45:AV46 X45:X46">
    <cfRule type="expression" dxfId="210" priority="36" stopIfTrue="1">
      <formula>"ＡＶＥＴＡＧＥ"</formula>
    </cfRule>
  </conditionalFormatting>
  <conditionalFormatting sqref="W51:Z53 AU51:AW53">
    <cfRule type="cellIs" dxfId="209" priority="35" stopIfTrue="1" operator="equal">
      <formula>0</formula>
    </cfRule>
  </conditionalFormatting>
  <conditionalFormatting sqref="AV45:AV46 X45:X46">
    <cfRule type="expression" dxfId="208" priority="34" stopIfTrue="1">
      <formula>"ＡＶＥＴＡＧＥ"</formula>
    </cfRule>
  </conditionalFormatting>
  <conditionalFormatting sqref="W51:Z53 AU51:AW53">
    <cfRule type="cellIs" dxfId="207" priority="33" stopIfTrue="1" operator="equal">
      <formula>0</formula>
    </cfRule>
  </conditionalFormatting>
  <conditionalFormatting sqref="AV45:AV46 X45:X46">
    <cfRule type="expression" dxfId="206" priority="32" stopIfTrue="1">
      <formula>"ＡＶＥＴＡＧＥ"</formula>
    </cfRule>
  </conditionalFormatting>
  <conditionalFormatting sqref="W51:Z53 AU51:AW53">
    <cfRule type="cellIs" dxfId="205" priority="31" stopIfTrue="1" operator="equal">
      <formula>0</formula>
    </cfRule>
  </conditionalFormatting>
  <conditionalFormatting sqref="AV45:AV46 X45:X46">
    <cfRule type="expression" dxfId="204" priority="30" stopIfTrue="1">
      <formula>"ＡＶＥＴＡＧＥ"</formula>
    </cfRule>
  </conditionalFormatting>
  <conditionalFormatting sqref="W51:Z53 AU51:AW53">
    <cfRule type="cellIs" dxfId="203" priority="29" stopIfTrue="1" operator="equal">
      <formula>0</formula>
    </cfRule>
  </conditionalFormatting>
  <conditionalFormatting sqref="AV45:AV46 X45:X46">
    <cfRule type="expression" dxfId="202" priority="28" stopIfTrue="1">
      <formula>"ＡＶＥＴＡＧＥ"</formula>
    </cfRule>
  </conditionalFormatting>
  <conditionalFormatting sqref="W51:Z53 AU51:AW53">
    <cfRule type="cellIs" dxfId="201" priority="27" stopIfTrue="1" operator="equal">
      <formula>0</formula>
    </cfRule>
  </conditionalFormatting>
  <conditionalFormatting sqref="AV45:AV46 X45:X46">
    <cfRule type="expression" dxfId="200" priority="26" stopIfTrue="1">
      <formula>"ＡＶＥＴＡＧＥ"</formula>
    </cfRule>
  </conditionalFormatting>
  <conditionalFormatting sqref="W51:Z53 AU51:AW53">
    <cfRule type="cellIs" dxfId="199" priority="25" stopIfTrue="1" operator="equal">
      <formula>0</formula>
    </cfRule>
  </conditionalFormatting>
  <conditionalFormatting sqref="AV45:AV46 X45:X46">
    <cfRule type="expression" dxfId="198" priority="24" stopIfTrue="1">
      <formula>"ＡＶＥＴＡＧＥ"</formula>
    </cfRule>
  </conditionalFormatting>
  <conditionalFormatting sqref="W51:Z53 AU51:AW53">
    <cfRule type="cellIs" dxfId="197" priority="23" stopIfTrue="1" operator="equal">
      <formula>0</formula>
    </cfRule>
  </conditionalFormatting>
  <conditionalFormatting sqref="AV45:AV46 X45:X46">
    <cfRule type="expression" dxfId="196" priority="22" stopIfTrue="1">
      <formula>"ＡＶＥＴＡＧＥ"</formula>
    </cfRule>
  </conditionalFormatting>
  <conditionalFormatting sqref="W51:Z53 AU51:AW53">
    <cfRule type="cellIs" dxfId="195" priority="21" stopIfTrue="1" operator="equal">
      <formula>0</formula>
    </cfRule>
  </conditionalFormatting>
  <conditionalFormatting sqref="AV45:AV46 X45:X46">
    <cfRule type="expression" dxfId="194" priority="20" stopIfTrue="1">
      <formula>"ＡＶＥＴＡＧＥ"</formula>
    </cfRule>
  </conditionalFormatting>
  <conditionalFormatting sqref="W51:Z53 AU51:AW53">
    <cfRule type="cellIs" dxfId="193" priority="19" stopIfTrue="1" operator="equal">
      <formula>0</formula>
    </cfRule>
  </conditionalFormatting>
  <conditionalFormatting sqref="AV45:AV46 X45:X46">
    <cfRule type="expression" dxfId="192" priority="18" stopIfTrue="1">
      <formula>"ＡＶＥＴＡＧＥ"</formula>
    </cfRule>
  </conditionalFormatting>
  <conditionalFormatting sqref="W51:Z53 AU51:AW53">
    <cfRule type="cellIs" dxfId="191" priority="17" stopIfTrue="1" operator="equal">
      <formula>0</formula>
    </cfRule>
  </conditionalFormatting>
  <conditionalFormatting sqref="AV45:AV46 X45:X46">
    <cfRule type="expression" dxfId="190" priority="16" stopIfTrue="1">
      <formula>"ＡＶＥＴＡＧＥ"</formula>
    </cfRule>
  </conditionalFormatting>
  <conditionalFormatting sqref="W51:Z53 AU51:AW53">
    <cfRule type="cellIs" dxfId="189" priority="15" stopIfTrue="1" operator="equal">
      <formula>0</formula>
    </cfRule>
  </conditionalFormatting>
  <conditionalFormatting sqref="AV45:AV46 X45:X46">
    <cfRule type="expression" dxfId="188" priority="14" stopIfTrue="1">
      <formula>"ＡＶＥＴＡＧＥ"</formula>
    </cfRule>
  </conditionalFormatting>
  <conditionalFormatting sqref="W51:Z53 AU51:AW53">
    <cfRule type="cellIs" dxfId="187" priority="13" stopIfTrue="1" operator="equal">
      <formula>0</formula>
    </cfRule>
  </conditionalFormatting>
  <conditionalFormatting sqref="AV45:AV46 X45:X46">
    <cfRule type="expression" dxfId="186" priority="12" stopIfTrue="1">
      <formula>"ＡＶＥＴＡＧＥ"</formula>
    </cfRule>
  </conditionalFormatting>
  <conditionalFormatting sqref="W51:Z53 AU51:AW53">
    <cfRule type="cellIs" dxfId="185" priority="11" stopIfTrue="1" operator="equal">
      <formula>0</formula>
    </cfRule>
  </conditionalFormatting>
  <conditionalFormatting sqref="AV45:AV46 X45:X46">
    <cfRule type="expression" dxfId="184" priority="10" stopIfTrue="1">
      <formula>"ＡＶＥＴＡＧＥ"</formula>
    </cfRule>
  </conditionalFormatting>
  <conditionalFormatting sqref="W51:Z53 AU51:AW53">
    <cfRule type="cellIs" dxfId="183" priority="9" stopIfTrue="1" operator="equal">
      <formula>0</formula>
    </cfRule>
  </conditionalFormatting>
  <conditionalFormatting sqref="AV45:AV46 X45:X46">
    <cfRule type="expression" dxfId="182" priority="8" stopIfTrue="1">
      <formula>"ＡＶＥＴＡＧＥ"</formula>
    </cfRule>
  </conditionalFormatting>
  <conditionalFormatting sqref="W51:Z53 AU51:AW53">
    <cfRule type="cellIs" dxfId="181" priority="7" stopIfTrue="1" operator="equal">
      <formula>0</formula>
    </cfRule>
  </conditionalFormatting>
  <conditionalFormatting sqref="AV45:AV46 X45:X46">
    <cfRule type="expression" dxfId="180" priority="6" stopIfTrue="1">
      <formula>"ＡＶＥＴＡＧＥ"</formula>
    </cfRule>
  </conditionalFormatting>
  <conditionalFormatting sqref="W51:Z53 AU51:AW53">
    <cfRule type="cellIs" dxfId="179" priority="5" stopIfTrue="1" operator="equal">
      <formula>0</formula>
    </cfRule>
  </conditionalFormatting>
  <conditionalFormatting sqref="AV45:AV46 X45:X46">
    <cfRule type="expression" dxfId="178" priority="4" stopIfTrue="1">
      <formula>"ＡＶＥＴＡＧＥ"</formula>
    </cfRule>
  </conditionalFormatting>
  <conditionalFormatting sqref="W51:Z53 AU51:AW53">
    <cfRule type="cellIs" dxfId="177" priority="3" stopIfTrue="1" operator="equal">
      <formula>0</formula>
    </cfRule>
  </conditionalFormatting>
  <conditionalFormatting sqref="AV45:AV46 X45:X46">
    <cfRule type="expression" dxfId="176" priority="2" stopIfTrue="1">
      <formula>"ＡＶＥＴＡＧＥ"</formula>
    </cfRule>
  </conditionalFormatting>
  <conditionalFormatting sqref="W51:Z53 AU51:AW53">
    <cfRule type="cellIs" dxfId="175" priority="1" stopIfTrue="1" operator="equal">
      <formula>0</formula>
    </cfRule>
  </conditionalFormatting>
  <dataValidations count="3">
    <dataValidation imeMode="hiragana" allowBlank="1" showInputMessage="1" showErrorMessage="1" sqref="A3:XFD3" xr:uid="{00000000-0002-0000-0400-000000000000}"/>
    <dataValidation imeMode="halfAlpha" allowBlank="1" showInputMessage="1" showErrorMessage="1" sqref="AV51:AV52 X51:X52" xr:uid="{00000000-0002-0000-0400-000001000000}"/>
    <dataValidation type="list" allowBlank="1" showInputMessage="1" showErrorMessage="1" sqref="Y917506:Y917549 WWG4:WWG45 WMK4:WMK45 WCO4:WCO45 VSS4:VSS45 VIW4:VIW45 UZA4:UZA45 UPE4:UPE45 UFI4:UFI45 TVM4:TVM45 TLQ4:TLQ45 TBU4:TBU45 SRY4:SRY45 SIC4:SIC45 RYG4:RYG45 ROK4:ROK45 REO4:REO45 QUS4:QUS45 QKW4:QKW45 QBA4:QBA45 PRE4:PRE45 PHI4:PHI45 OXM4:OXM45 ONQ4:ONQ45 ODU4:ODU45 NTY4:NTY45 NKC4:NKC45 NAG4:NAG45 MQK4:MQK45 MGO4:MGO45 LWS4:LWS45 LMW4:LMW45 LDA4:LDA45 KTE4:KTE45 KJI4:KJI45 JZM4:JZM45 JPQ4:JPQ45 JFU4:JFU45 IVY4:IVY45 IMC4:IMC45 ICG4:ICG45 HSK4:HSK45 HIO4:HIO45 GYS4:GYS45 GOW4:GOW45 GFA4:GFA45 FVE4:FVE45 FLI4:FLI45 FBM4:FBM45 ERQ4:ERQ45 EHU4:EHU45 DXY4:DXY45 DOC4:DOC45 DEG4:DEG45 CUK4:CUK45 CKO4:CKO45 CAS4:CAS45 BQW4:BQW45 BHA4:BHA45 AXE4:AXE45 ANI4:ANI45 ADM4:ADM45 TQ4:TQ45 JU4:JU45 AW65538:AW65581 WXE4:WXE45 WNI4:WNI45 WDM4:WDM45 VTQ4:VTQ45 VJU4:VJU45 UZY4:UZY45 UQC4:UQC45 UGG4:UGG45 TWK4:TWK45 TMO4:TMO45 TCS4:TCS45 SSW4:SSW45 SJA4:SJA45 RZE4:RZE45 RPI4:RPI45 RFM4:RFM45 QVQ4:QVQ45 QLU4:QLU45 QBY4:QBY45 PSC4:PSC45 PIG4:PIG45 OYK4:OYK45 OOO4:OOO45 OES4:OES45 NUW4:NUW45 NLA4:NLA45 NBE4:NBE45 MRI4:MRI45 MHM4:MHM45 LXQ4:LXQ45 LNU4:LNU45 LDY4:LDY45 KUC4:KUC45 KKG4:KKG45 KAK4:KAK45 JQO4:JQO45 JGS4:JGS45 IWW4:IWW45 INA4:INA45 IDE4:IDE45 HTI4:HTI45 HJM4:HJM45 GZQ4:GZQ45 GPU4:GPU45 GFY4:GFY45 FWC4:FWC45 FMG4:FMG45 FCK4:FCK45 ESO4:ESO45 EIS4:EIS45 DYW4:DYW45 DPA4:DPA45 DFE4:DFE45 CVI4:CVI45 CLM4:CLM45 CBQ4:CBQ45 BRU4:BRU45 BHY4:BHY45 AYC4:AYC45 AOG4:AOG45 AEK4:AEK45 UO4:UO45 KS4:KS45 Y4:Y45 Y851970:Y852013 Y786434:Y786477 Y720898:Y720941 Y655362:Y655405 Y589826:Y589869 Y524290:Y524333 Y458754:Y458797 Y393218:Y393261 Y327682:Y327725 Y262146:Y262189 Y196610:Y196653 Y131074:Y131117 Y65538:Y65581 Y983042:Y983085 AW983042:AW983085 AW917506:AW917549 AW851970:AW852013 AW786434:AW786477 AW720898:AW720941 AW655362:AW655405 AW589826:AW589869 AW524290:AW524333 AW458754:AW458797 AW393218:AW393261 AW327682:AW327725 AW262146:AW262189 AW196610:AW196653 AW131074:AW131117 AW4:AW45" xr:uid="{00000000-0002-0000-0400-000002000000}">
      <formula1>$B$47:$B$50</formula1>
    </dataValidation>
  </dataValidation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254"/>
  <sheetViews>
    <sheetView zoomScale="150" workbookViewId="0">
      <pane xSplit="2" ySplit="2" topLeftCell="C27" activePane="bottomRight" state="frozen"/>
      <selection activeCell="I48" sqref="I48"/>
      <selection pane="topRight" activeCell="I48" sqref="I48"/>
      <selection pane="bottomLeft" activeCell="I48" sqref="I48"/>
      <selection pane="bottomRight" activeCell="Z15" sqref="Z15"/>
    </sheetView>
  </sheetViews>
  <sheetFormatPr defaultColWidth="9" defaultRowHeight="13.5"/>
  <cols>
    <col min="1" max="1" width="3.125" style="3" customWidth="1"/>
    <col min="2" max="2" width="9.625" style="7" customWidth="1"/>
    <col min="3" max="23" width="3.5" style="9" customWidth="1"/>
    <col min="24" max="24" width="8.25" style="3" customWidth="1"/>
    <col min="25" max="16384" width="9" style="3"/>
  </cols>
  <sheetData>
    <row r="1" spans="1:24">
      <c r="A1" s="4"/>
      <c r="B1" s="109"/>
      <c r="C1" s="464" t="s">
        <v>69</v>
      </c>
      <c r="D1" s="465"/>
      <c r="E1" s="465"/>
      <c r="F1" s="466" t="s">
        <v>70</v>
      </c>
      <c r="G1" s="467"/>
      <c r="H1" s="467"/>
      <c r="I1" s="468" t="s">
        <v>71</v>
      </c>
      <c r="J1" s="469"/>
      <c r="K1" s="469"/>
      <c r="L1" s="461" t="s">
        <v>72</v>
      </c>
      <c r="M1" s="458"/>
      <c r="N1" s="458"/>
      <c r="O1" s="464" t="s">
        <v>73</v>
      </c>
      <c r="P1" s="465"/>
      <c r="Q1" s="465"/>
      <c r="R1" s="470" t="s">
        <v>74</v>
      </c>
      <c r="S1" s="467"/>
      <c r="T1" s="467"/>
      <c r="U1" s="461" t="s">
        <v>75</v>
      </c>
      <c r="V1" s="458"/>
      <c r="W1" s="458"/>
      <c r="X1" s="110"/>
    </row>
    <row r="2" spans="1:24" ht="14.25" thickBot="1">
      <c r="A2" s="4" t="s">
        <v>3</v>
      </c>
      <c r="B2" s="109"/>
      <c r="C2" s="111" t="s">
        <v>331</v>
      </c>
      <c r="D2" s="112" t="s">
        <v>61</v>
      </c>
      <c r="E2" s="113" t="s">
        <v>332</v>
      </c>
      <c r="F2" s="114" t="s">
        <v>331</v>
      </c>
      <c r="G2" s="115" t="s">
        <v>61</v>
      </c>
      <c r="H2" s="115" t="s">
        <v>332</v>
      </c>
      <c r="I2" s="116" t="s">
        <v>331</v>
      </c>
      <c r="J2" s="117" t="s">
        <v>61</v>
      </c>
      <c r="K2" s="117" t="s">
        <v>332</v>
      </c>
      <c r="L2" s="118" t="s">
        <v>331</v>
      </c>
      <c r="M2" s="119" t="s">
        <v>61</v>
      </c>
      <c r="N2" s="119" t="s">
        <v>332</v>
      </c>
      <c r="O2" s="121" t="s">
        <v>331</v>
      </c>
      <c r="P2" s="112" t="s">
        <v>61</v>
      </c>
      <c r="Q2" s="112" t="s">
        <v>332</v>
      </c>
      <c r="R2" s="122" t="s">
        <v>331</v>
      </c>
      <c r="S2" s="115" t="s">
        <v>61</v>
      </c>
      <c r="T2" s="115" t="s">
        <v>332</v>
      </c>
      <c r="U2" s="118" t="s">
        <v>331</v>
      </c>
      <c r="V2" s="119" t="s">
        <v>61</v>
      </c>
      <c r="W2" s="119" t="s">
        <v>332</v>
      </c>
      <c r="X2" s="110"/>
    </row>
    <row r="3" spans="1:24" ht="14.25" thickTop="1">
      <c r="A3" s="95">
        <v>1</v>
      </c>
      <c r="B3" s="227">
        <f>名簿!$B3</f>
        <v>0</v>
      </c>
      <c r="C3" s="263" t="str">
        <f>IF(国1!Y4="","",国1!Y4)</f>
        <v/>
      </c>
      <c r="D3" s="264" t="str">
        <f>IF(国1!AW4="","",国1!AW4)</f>
        <v/>
      </c>
      <c r="E3" s="264" t="str">
        <f>IF(国1!BU4="","",国1!BU4)</f>
        <v/>
      </c>
      <c r="F3" s="265" t="str">
        <f>IF(社1!Y4="","",社1!Y4)</f>
        <v/>
      </c>
      <c r="G3" s="266" t="str">
        <f>IF(社1!AW4="","",社1!AW4)</f>
        <v/>
      </c>
      <c r="H3" s="267" t="str">
        <f>IF(社1!BU4="","",社1!BU4)</f>
        <v/>
      </c>
      <c r="I3" s="127" t="str">
        <f>IF(算1!Y4="","",算1!Y4)</f>
        <v/>
      </c>
      <c r="J3" s="128" t="str">
        <f>IF(算1!AW4="","",算1!AW4)</f>
        <v/>
      </c>
      <c r="K3" s="128" t="str">
        <f>IF(算1!BU4="","",算1!BU4)</f>
        <v/>
      </c>
      <c r="L3" s="129" t="str">
        <f>IF(理1!Y4="","",理1!Y4)</f>
        <v/>
      </c>
      <c r="M3" s="130" t="str">
        <f>IF(理1!AW4="","",理1!AW4)</f>
        <v/>
      </c>
      <c r="N3" s="130" t="str">
        <f>IF(理1!BU4="","",理1!BU4)</f>
        <v/>
      </c>
      <c r="O3" s="123" t="str">
        <f>IF(音図体!C3="","",音図体!C3)</f>
        <v/>
      </c>
      <c r="P3" s="124" t="str">
        <f>IF(音図体!D3="","",音図体!D3)</f>
        <v/>
      </c>
      <c r="Q3" s="124" t="str">
        <f>IF(音図体!E3="","",音図体!E3)</f>
        <v/>
      </c>
      <c r="R3" s="132" t="str">
        <f>IF(音図体!K3="","",音図体!K3)</f>
        <v/>
      </c>
      <c r="S3" s="126" t="str">
        <f>IF(音図体!L3="","",音図体!L3)</f>
        <v/>
      </c>
      <c r="T3" s="126" t="str">
        <f>IF(音図体!M3="","",音図体!M3)</f>
        <v/>
      </c>
      <c r="U3" s="129" t="str">
        <f>IF(音図体!S3="","",音図体!S3)</f>
        <v/>
      </c>
      <c r="V3" s="130" t="str">
        <f>IF(音図体!T3="","",音図体!T3)</f>
        <v/>
      </c>
      <c r="W3" s="130" t="str">
        <f>IF(音図体!U3="","",音図体!U3)</f>
        <v/>
      </c>
      <c r="X3" s="228">
        <f>名簿!$B3</f>
        <v>0</v>
      </c>
    </row>
    <row r="4" spans="1:24">
      <c r="A4" s="95">
        <v>2</v>
      </c>
      <c r="B4" s="227">
        <f>名簿!$B4</f>
        <v>0</v>
      </c>
      <c r="C4" s="263" t="str">
        <f>IF(国1!Y5="","",国1!Y5)</f>
        <v/>
      </c>
      <c r="D4" s="264" t="str">
        <f>IF(国1!AW5="","",国1!AW5)</f>
        <v/>
      </c>
      <c r="E4" s="264" t="str">
        <f>IF(国1!BU5="","",国1!BU5)</f>
        <v/>
      </c>
      <c r="F4" s="265" t="str">
        <f>IF(社1!Y5="","",社1!Y5)</f>
        <v/>
      </c>
      <c r="G4" s="266" t="str">
        <f>IF(社1!AW5="","",社1!AW5)</f>
        <v/>
      </c>
      <c r="H4" s="267" t="str">
        <f>IF(社1!BU5="","",社1!BU5)</f>
        <v/>
      </c>
      <c r="I4" s="127" t="str">
        <f>IF(算1!Y5="","",算1!Y5)</f>
        <v/>
      </c>
      <c r="J4" s="128" t="str">
        <f>IF(算1!AW5="","",算1!AW5)</f>
        <v/>
      </c>
      <c r="K4" s="128" t="str">
        <f>IF(算1!BU5="","",算1!BU5)</f>
        <v/>
      </c>
      <c r="L4" s="129" t="str">
        <f>IF(理1!Y5="","",理1!Y5)</f>
        <v/>
      </c>
      <c r="M4" s="130" t="str">
        <f>IF(理1!AW5="","",理1!AW5)</f>
        <v/>
      </c>
      <c r="N4" s="130" t="str">
        <f>IF(理1!BU5="","",理1!BU5)</f>
        <v/>
      </c>
      <c r="O4" s="123" t="str">
        <f>IF(音図体!C4="","",音図体!C4)</f>
        <v/>
      </c>
      <c r="P4" s="124" t="str">
        <f>IF(音図体!D4="","",音図体!D4)</f>
        <v/>
      </c>
      <c r="Q4" s="124" t="str">
        <f>IF(音図体!E4="","",音図体!E4)</f>
        <v/>
      </c>
      <c r="R4" s="132" t="str">
        <f>IF(音図体!K4="","",音図体!K4)</f>
        <v/>
      </c>
      <c r="S4" s="126" t="str">
        <f>IF(音図体!L4="","",音図体!L4)</f>
        <v/>
      </c>
      <c r="T4" s="126" t="str">
        <f>IF(音図体!M4="","",音図体!M4)</f>
        <v/>
      </c>
      <c r="U4" s="129" t="str">
        <f>IF(音図体!S4="","",音図体!S4)</f>
        <v/>
      </c>
      <c r="V4" s="130" t="str">
        <f>IF(音図体!T4="","",音図体!T4)</f>
        <v/>
      </c>
      <c r="W4" s="130" t="str">
        <f>IF(音図体!U4="","",音図体!U4)</f>
        <v/>
      </c>
      <c r="X4" s="228">
        <f>名簿!$B4</f>
        <v>0</v>
      </c>
    </row>
    <row r="5" spans="1:24">
      <c r="A5" s="95">
        <v>3</v>
      </c>
      <c r="B5" s="227">
        <f>名簿!$B5</f>
        <v>0</v>
      </c>
      <c r="C5" s="263" t="str">
        <f>IF(国1!Y6="","",国1!Y6)</f>
        <v/>
      </c>
      <c r="D5" s="264" t="str">
        <f>IF(国1!AW6="","",国1!AW6)</f>
        <v/>
      </c>
      <c r="E5" s="264" t="str">
        <f>IF(国1!BU6="","",国1!BU6)</f>
        <v/>
      </c>
      <c r="F5" s="265" t="str">
        <f>IF(社1!Y6="","",社1!Y6)</f>
        <v/>
      </c>
      <c r="G5" s="266" t="str">
        <f>IF(社1!AW6="","",社1!AW6)</f>
        <v/>
      </c>
      <c r="H5" s="267" t="str">
        <f>IF(社1!BU6="","",社1!BU6)</f>
        <v/>
      </c>
      <c r="I5" s="127" t="str">
        <f>IF(算1!Y6="","",算1!Y6)</f>
        <v/>
      </c>
      <c r="J5" s="128" t="str">
        <f>IF(算1!AW6="","",算1!AW6)</f>
        <v/>
      </c>
      <c r="K5" s="128" t="str">
        <f>IF(算1!BU6="","",算1!BU6)</f>
        <v/>
      </c>
      <c r="L5" s="129" t="str">
        <f>IF(理1!Y6="","",理1!Y6)</f>
        <v/>
      </c>
      <c r="M5" s="130" t="str">
        <f>IF(理1!AW6="","",理1!AW6)</f>
        <v/>
      </c>
      <c r="N5" s="130" t="str">
        <f>IF(理1!BU6="","",理1!BU6)</f>
        <v/>
      </c>
      <c r="O5" s="123" t="str">
        <f>IF(音図体!C5="","",音図体!C5)</f>
        <v/>
      </c>
      <c r="P5" s="124" t="str">
        <f>IF(音図体!D5="","",音図体!D5)</f>
        <v/>
      </c>
      <c r="Q5" s="124" t="str">
        <f>IF(音図体!E5="","",音図体!E5)</f>
        <v/>
      </c>
      <c r="R5" s="132" t="str">
        <f>IF(音図体!K5="","",音図体!K5)</f>
        <v/>
      </c>
      <c r="S5" s="126" t="str">
        <f>IF(音図体!L5="","",音図体!L5)</f>
        <v/>
      </c>
      <c r="T5" s="126" t="str">
        <f>IF(音図体!M5="","",音図体!M5)</f>
        <v/>
      </c>
      <c r="U5" s="129" t="str">
        <f>IF(音図体!S5="","",音図体!S5)</f>
        <v/>
      </c>
      <c r="V5" s="130" t="str">
        <f>IF(音図体!T5="","",音図体!T5)</f>
        <v/>
      </c>
      <c r="W5" s="130" t="str">
        <f>IF(音図体!U5="","",音図体!U5)</f>
        <v/>
      </c>
      <c r="X5" s="228">
        <f>名簿!$B5</f>
        <v>0</v>
      </c>
    </row>
    <row r="6" spans="1:24">
      <c r="A6" s="95">
        <v>4</v>
      </c>
      <c r="B6" s="227">
        <f>名簿!$B6</f>
        <v>0</v>
      </c>
      <c r="C6" s="263" t="str">
        <f>IF(国1!Y7="","",国1!Y7)</f>
        <v/>
      </c>
      <c r="D6" s="264" t="str">
        <f>IF(国1!AW7="","",国1!AW7)</f>
        <v/>
      </c>
      <c r="E6" s="264" t="str">
        <f>IF(国1!BU7="","",国1!BU7)</f>
        <v/>
      </c>
      <c r="F6" s="265" t="str">
        <f>IF(社1!Y7="","",社1!Y7)</f>
        <v/>
      </c>
      <c r="G6" s="266" t="str">
        <f>IF(社1!AW7="","",社1!AW7)</f>
        <v/>
      </c>
      <c r="H6" s="267" t="str">
        <f>IF(社1!BU7="","",社1!BU7)</f>
        <v/>
      </c>
      <c r="I6" s="127" t="str">
        <f>IF(算1!Y7="","",算1!Y7)</f>
        <v/>
      </c>
      <c r="J6" s="128" t="str">
        <f>IF(算1!AW7="","",算1!AW7)</f>
        <v/>
      </c>
      <c r="K6" s="128" t="str">
        <f>IF(算1!BU7="","",算1!BU7)</f>
        <v/>
      </c>
      <c r="L6" s="129" t="str">
        <f>IF(理1!Y7="","",理1!Y7)</f>
        <v/>
      </c>
      <c r="M6" s="130" t="str">
        <f>IF(理1!AW7="","",理1!AW7)</f>
        <v/>
      </c>
      <c r="N6" s="130" t="str">
        <f>IF(理1!BU7="","",理1!BU7)</f>
        <v/>
      </c>
      <c r="O6" s="123" t="str">
        <f>IF(音図体!C6="","",音図体!C6)</f>
        <v/>
      </c>
      <c r="P6" s="124" t="str">
        <f>IF(音図体!D6="","",音図体!D6)</f>
        <v/>
      </c>
      <c r="Q6" s="124" t="str">
        <f>IF(音図体!E6="","",音図体!E6)</f>
        <v/>
      </c>
      <c r="R6" s="132" t="str">
        <f>IF(音図体!K6="","",音図体!K6)</f>
        <v/>
      </c>
      <c r="S6" s="126" t="str">
        <f>IF(音図体!L6="","",音図体!L6)</f>
        <v/>
      </c>
      <c r="T6" s="126" t="str">
        <f>IF(音図体!M6="","",音図体!M6)</f>
        <v/>
      </c>
      <c r="U6" s="129" t="str">
        <f>IF(音図体!S6="","",音図体!S6)</f>
        <v/>
      </c>
      <c r="V6" s="130" t="str">
        <f>IF(音図体!T6="","",音図体!T6)</f>
        <v/>
      </c>
      <c r="W6" s="130" t="str">
        <f>IF(音図体!U6="","",音図体!U6)</f>
        <v/>
      </c>
      <c r="X6" s="228">
        <f>名簿!$B6</f>
        <v>0</v>
      </c>
    </row>
    <row r="7" spans="1:24">
      <c r="A7" s="95">
        <v>5</v>
      </c>
      <c r="B7" s="227">
        <f>名簿!$B7</f>
        <v>0</v>
      </c>
      <c r="C7" s="263" t="str">
        <f>IF(国1!Y8="","",国1!Y8)</f>
        <v/>
      </c>
      <c r="D7" s="264" t="str">
        <f>IF(国1!AW8="","",国1!AW8)</f>
        <v/>
      </c>
      <c r="E7" s="264" t="str">
        <f>IF(国1!BU8="","",国1!BU8)</f>
        <v/>
      </c>
      <c r="F7" s="265" t="str">
        <f>IF(社1!Y8="","",社1!Y8)</f>
        <v/>
      </c>
      <c r="G7" s="266" t="str">
        <f>IF(社1!AW8="","",社1!AW8)</f>
        <v/>
      </c>
      <c r="H7" s="267" t="str">
        <f>IF(社1!BU8="","",社1!BU8)</f>
        <v/>
      </c>
      <c r="I7" s="127" t="str">
        <f>IF(算1!Y8="","",算1!Y8)</f>
        <v/>
      </c>
      <c r="J7" s="128" t="str">
        <f>IF(算1!AW8="","",算1!AW8)</f>
        <v/>
      </c>
      <c r="K7" s="128" t="str">
        <f>IF(算1!BU8="","",算1!BU8)</f>
        <v/>
      </c>
      <c r="L7" s="129" t="str">
        <f>IF(理1!Y8="","",理1!Y8)</f>
        <v/>
      </c>
      <c r="M7" s="130" t="str">
        <f>IF(理1!AW8="","",理1!AW8)</f>
        <v/>
      </c>
      <c r="N7" s="130" t="str">
        <f>IF(理1!BU8="","",理1!BU8)</f>
        <v/>
      </c>
      <c r="O7" s="123" t="str">
        <f>IF(音図体!C7="","",音図体!C7)</f>
        <v/>
      </c>
      <c r="P7" s="124" t="str">
        <f>IF(音図体!D7="","",音図体!D7)</f>
        <v/>
      </c>
      <c r="Q7" s="124" t="str">
        <f>IF(音図体!E7="","",音図体!E7)</f>
        <v/>
      </c>
      <c r="R7" s="132" t="str">
        <f>IF(音図体!K7="","",音図体!K7)</f>
        <v/>
      </c>
      <c r="S7" s="126" t="str">
        <f>IF(音図体!L7="","",音図体!L7)</f>
        <v/>
      </c>
      <c r="T7" s="126" t="str">
        <f>IF(音図体!M7="","",音図体!M7)</f>
        <v/>
      </c>
      <c r="U7" s="129" t="str">
        <f>IF(音図体!S7="","",音図体!S7)</f>
        <v/>
      </c>
      <c r="V7" s="130" t="str">
        <f>IF(音図体!T7="","",音図体!T7)</f>
        <v/>
      </c>
      <c r="W7" s="130" t="str">
        <f>IF(音図体!U7="","",音図体!U7)</f>
        <v/>
      </c>
      <c r="X7" s="228">
        <f>名簿!$B7</f>
        <v>0</v>
      </c>
    </row>
    <row r="8" spans="1:24">
      <c r="A8" s="95">
        <v>6</v>
      </c>
      <c r="B8" s="227">
        <f>名簿!$B8</f>
        <v>0</v>
      </c>
      <c r="C8" s="263" t="str">
        <f>IF(国1!Y9="","",国1!Y9)</f>
        <v/>
      </c>
      <c r="D8" s="264" t="str">
        <f>IF(国1!AW9="","",国1!AW9)</f>
        <v/>
      </c>
      <c r="E8" s="264" t="str">
        <f>IF(国1!BU9="","",国1!BU9)</f>
        <v/>
      </c>
      <c r="F8" s="265" t="str">
        <f>IF(社1!Y9="","",社1!Y9)</f>
        <v/>
      </c>
      <c r="G8" s="266" t="str">
        <f>IF(社1!AW9="","",社1!AW9)</f>
        <v/>
      </c>
      <c r="H8" s="267" t="str">
        <f>IF(社1!BU9="","",社1!BU9)</f>
        <v/>
      </c>
      <c r="I8" s="127" t="str">
        <f>IF(算1!Y9="","",算1!Y9)</f>
        <v/>
      </c>
      <c r="J8" s="128" t="str">
        <f>IF(算1!AW9="","",算1!AW9)</f>
        <v/>
      </c>
      <c r="K8" s="128" t="str">
        <f>IF(算1!BU9="","",算1!BU9)</f>
        <v/>
      </c>
      <c r="L8" s="129" t="str">
        <f>IF(理1!Y9="","",理1!Y9)</f>
        <v/>
      </c>
      <c r="M8" s="130" t="str">
        <f>IF(理1!AW9="","",理1!AW9)</f>
        <v/>
      </c>
      <c r="N8" s="130" t="str">
        <f>IF(理1!BU9="","",理1!BU9)</f>
        <v/>
      </c>
      <c r="O8" s="123" t="str">
        <f>IF(音図体!C8="","",音図体!C8)</f>
        <v/>
      </c>
      <c r="P8" s="124" t="str">
        <f>IF(音図体!D8="","",音図体!D8)</f>
        <v/>
      </c>
      <c r="Q8" s="124" t="str">
        <f>IF(音図体!E8="","",音図体!E8)</f>
        <v/>
      </c>
      <c r="R8" s="132" t="str">
        <f>IF(音図体!K8="","",音図体!K8)</f>
        <v/>
      </c>
      <c r="S8" s="126" t="str">
        <f>IF(音図体!L8="","",音図体!L8)</f>
        <v/>
      </c>
      <c r="T8" s="126" t="str">
        <f>IF(音図体!M8="","",音図体!M8)</f>
        <v/>
      </c>
      <c r="U8" s="129" t="str">
        <f>IF(音図体!S8="","",音図体!S8)</f>
        <v/>
      </c>
      <c r="V8" s="130" t="str">
        <f>IF(音図体!T8="","",音図体!T8)</f>
        <v/>
      </c>
      <c r="W8" s="130" t="str">
        <f>IF(音図体!U8="","",音図体!U8)</f>
        <v/>
      </c>
      <c r="X8" s="228">
        <f>名簿!$B8</f>
        <v>0</v>
      </c>
    </row>
    <row r="9" spans="1:24">
      <c r="A9" s="95">
        <v>7</v>
      </c>
      <c r="B9" s="227">
        <f>名簿!$B9</f>
        <v>0</v>
      </c>
      <c r="C9" s="263" t="str">
        <f>IF(国1!Y10="","",国1!Y10)</f>
        <v/>
      </c>
      <c r="D9" s="264" t="str">
        <f>IF(国1!AW10="","",国1!AW10)</f>
        <v/>
      </c>
      <c r="E9" s="264" t="str">
        <f>IF(国1!BU10="","",国1!BU10)</f>
        <v/>
      </c>
      <c r="F9" s="265" t="str">
        <f>IF(社1!Y10="","",社1!Y10)</f>
        <v/>
      </c>
      <c r="G9" s="266" t="str">
        <f>IF(社1!AW10="","",社1!AW10)</f>
        <v/>
      </c>
      <c r="H9" s="267" t="str">
        <f>IF(社1!BU10="","",社1!BU10)</f>
        <v/>
      </c>
      <c r="I9" s="127" t="str">
        <f>IF(算1!Y10="","",算1!Y10)</f>
        <v/>
      </c>
      <c r="J9" s="128" t="str">
        <f>IF(算1!AW10="","",算1!AW10)</f>
        <v/>
      </c>
      <c r="K9" s="128" t="str">
        <f>IF(算1!BU10="","",算1!BU10)</f>
        <v/>
      </c>
      <c r="L9" s="129" t="str">
        <f>IF(理1!Y10="","",理1!Y10)</f>
        <v/>
      </c>
      <c r="M9" s="130" t="str">
        <f>IF(理1!AW10="","",理1!AW10)</f>
        <v/>
      </c>
      <c r="N9" s="130" t="str">
        <f>IF(理1!BU10="","",理1!BU10)</f>
        <v/>
      </c>
      <c r="O9" s="123" t="str">
        <f>IF(音図体!C9="","",音図体!C9)</f>
        <v/>
      </c>
      <c r="P9" s="124" t="str">
        <f>IF(音図体!D9="","",音図体!D9)</f>
        <v/>
      </c>
      <c r="Q9" s="124" t="str">
        <f>IF(音図体!E9="","",音図体!E9)</f>
        <v/>
      </c>
      <c r="R9" s="132" t="str">
        <f>IF(音図体!K9="","",音図体!K9)</f>
        <v/>
      </c>
      <c r="S9" s="126" t="str">
        <f>IF(音図体!L9="","",音図体!L9)</f>
        <v/>
      </c>
      <c r="T9" s="126" t="str">
        <f>IF(音図体!M9="","",音図体!M9)</f>
        <v/>
      </c>
      <c r="U9" s="129" t="str">
        <f>IF(音図体!S9="","",音図体!S9)</f>
        <v/>
      </c>
      <c r="V9" s="130" t="str">
        <f>IF(音図体!T9="","",音図体!T9)</f>
        <v/>
      </c>
      <c r="W9" s="130" t="str">
        <f>IF(音図体!U9="","",音図体!U9)</f>
        <v/>
      </c>
      <c r="X9" s="228">
        <f>名簿!$B9</f>
        <v>0</v>
      </c>
    </row>
    <row r="10" spans="1:24">
      <c r="A10" s="95">
        <v>8</v>
      </c>
      <c r="B10" s="227">
        <f>名簿!$B10</f>
        <v>0</v>
      </c>
      <c r="C10" s="263" t="str">
        <f>IF(国1!Y11="","",国1!Y11)</f>
        <v/>
      </c>
      <c r="D10" s="264" t="str">
        <f>IF(国1!AW11="","",国1!AW11)</f>
        <v/>
      </c>
      <c r="E10" s="264" t="str">
        <f>IF(国1!BU11="","",国1!BU11)</f>
        <v/>
      </c>
      <c r="F10" s="265" t="str">
        <f>IF(社1!Y11="","",社1!Y11)</f>
        <v/>
      </c>
      <c r="G10" s="266" t="str">
        <f>IF(社1!AW11="","",社1!AW11)</f>
        <v/>
      </c>
      <c r="H10" s="267" t="str">
        <f>IF(社1!BU11="","",社1!BU11)</f>
        <v/>
      </c>
      <c r="I10" s="127" t="str">
        <f>IF(算1!Y11="","",算1!Y11)</f>
        <v/>
      </c>
      <c r="J10" s="128" t="str">
        <f>IF(算1!AW11="","",算1!AW11)</f>
        <v/>
      </c>
      <c r="K10" s="128" t="str">
        <f>IF(算1!BU11="","",算1!BU11)</f>
        <v/>
      </c>
      <c r="L10" s="129" t="str">
        <f>IF(理1!Y11="","",理1!Y11)</f>
        <v/>
      </c>
      <c r="M10" s="130" t="str">
        <f>IF(理1!AW11="","",理1!AW11)</f>
        <v/>
      </c>
      <c r="N10" s="130" t="str">
        <f>IF(理1!BU11="","",理1!BU11)</f>
        <v/>
      </c>
      <c r="O10" s="123" t="str">
        <f>IF(音図体!C10="","",音図体!C10)</f>
        <v/>
      </c>
      <c r="P10" s="124" t="str">
        <f>IF(音図体!D10="","",音図体!D10)</f>
        <v/>
      </c>
      <c r="Q10" s="124" t="str">
        <f>IF(音図体!E10="","",音図体!E10)</f>
        <v/>
      </c>
      <c r="R10" s="132" t="str">
        <f>IF(音図体!K10="","",音図体!K10)</f>
        <v/>
      </c>
      <c r="S10" s="126" t="str">
        <f>IF(音図体!L10="","",音図体!L10)</f>
        <v/>
      </c>
      <c r="T10" s="126" t="str">
        <f>IF(音図体!M10="","",音図体!M10)</f>
        <v/>
      </c>
      <c r="U10" s="129" t="str">
        <f>IF(音図体!S10="","",音図体!S10)</f>
        <v/>
      </c>
      <c r="V10" s="130" t="str">
        <f>IF(音図体!T10="","",音図体!T10)</f>
        <v/>
      </c>
      <c r="W10" s="130" t="str">
        <f>IF(音図体!U10="","",音図体!U10)</f>
        <v/>
      </c>
      <c r="X10" s="228">
        <f>名簿!$B10</f>
        <v>0</v>
      </c>
    </row>
    <row r="11" spans="1:24">
      <c r="A11" s="95">
        <v>9</v>
      </c>
      <c r="B11" s="227">
        <f>名簿!$B11</f>
        <v>0</v>
      </c>
      <c r="C11" s="263" t="str">
        <f>IF(国1!Y12="","",国1!Y12)</f>
        <v/>
      </c>
      <c r="D11" s="264" t="str">
        <f>IF(国1!AW12="","",国1!AW12)</f>
        <v/>
      </c>
      <c r="E11" s="264" t="str">
        <f>IF(国1!BU12="","",国1!BU12)</f>
        <v/>
      </c>
      <c r="F11" s="265" t="str">
        <f>IF(社1!Y12="","",社1!Y12)</f>
        <v/>
      </c>
      <c r="G11" s="266" t="str">
        <f>IF(社1!AW12="","",社1!AW12)</f>
        <v/>
      </c>
      <c r="H11" s="267" t="str">
        <f>IF(社1!BU12="","",社1!BU12)</f>
        <v/>
      </c>
      <c r="I11" s="127" t="str">
        <f>IF(算1!Y12="","",算1!Y12)</f>
        <v/>
      </c>
      <c r="J11" s="128" t="str">
        <f>IF(算1!AW12="","",算1!AW12)</f>
        <v/>
      </c>
      <c r="K11" s="128" t="str">
        <f>IF(算1!BU12="","",算1!BU12)</f>
        <v/>
      </c>
      <c r="L11" s="129" t="str">
        <f>IF(理1!Y12="","",理1!Y12)</f>
        <v/>
      </c>
      <c r="M11" s="130" t="str">
        <f>IF(理1!AW12="","",理1!AW12)</f>
        <v/>
      </c>
      <c r="N11" s="130" t="str">
        <f>IF(理1!BU12="","",理1!BU12)</f>
        <v/>
      </c>
      <c r="O11" s="123" t="str">
        <f>IF(音図体!C11="","",音図体!C11)</f>
        <v/>
      </c>
      <c r="P11" s="124" t="str">
        <f>IF(音図体!D11="","",音図体!D11)</f>
        <v/>
      </c>
      <c r="Q11" s="124" t="str">
        <f>IF(音図体!E11="","",音図体!E11)</f>
        <v/>
      </c>
      <c r="R11" s="132" t="str">
        <f>IF(音図体!K11="","",音図体!K11)</f>
        <v/>
      </c>
      <c r="S11" s="126" t="str">
        <f>IF(音図体!L11="","",音図体!L11)</f>
        <v/>
      </c>
      <c r="T11" s="126" t="str">
        <f>IF(音図体!M11="","",音図体!M11)</f>
        <v/>
      </c>
      <c r="U11" s="129" t="str">
        <f>IF(音図体!S11="","",音図体!S11)</f>
        <v/>
      </c>
      <c r="V11" s="130" t="str">
        <f>IF(音図体!T11="","",音図体!T11)</f>
        <v/>
      </c>
      <c r="W11" s="130" t="str">
        <f>IF(音図体!U11="","",音図体!U11)</f>
        <v/>
      </c>
      <c r="X11" s="228">
        <f>名簿!$B11</f>
        <v>0</v>
      </c>
    </row>
    <row r="12" spans="1:24">
      <c r="A12" s="95">
        <v>10</v>
      </c>
      <c r="B12" s="227">
        <f>名簿!$B12</f>
        <v>0</v>
      </c>
      <c r="C12" s="263" t="str">
        <f>IF(国1!Y13="","",国1!Y13)</f>
        <v/>
      </c>
      <c r="D12" s="264" t="str">
        <f>IF(国1!AW13="","",国1!AW13)</f>
        <v/>
      </c>
      <c r="E12" s="264" t="str">
        <f>IF(国1!BU13="","",国1!BU13)</f>
        <v/>
      </c>
      <c r="F12" s="265" t="str">
        <f>IF(社1!Y13="","",社1!Y13)</f>
        <v/>
      </c>
      <c r="G12" s="266" t="str">
        <f>IF(社1!AW13="","",社1!AW13)</f>
        <v/>
      </c>
      <c r="H12" s="267" t="str">
        <f>IF(社1!BU13="","",社1!BU13)</f>
        <v/>
      </c>
      <c r="I12" s="127" t="str">
        <f>IF(算1!Y13="","",算1!Y13)</f>
        <v/>
      </c>
      <c r="J12" s="128" t="str">
        <f>IF(算1!AW13="","",算1!AW13)</f>
        <v/>
      </c>
      <c r="K12" s="128" t="str">
        <f>IF(算1!BU13="","",算1!BU13)</f>
        <v/>
      </c>
      <c r="L12" s="129" t="str">
        <f>IF(理1!Y13="","",理1!Y13)</f>
        <v/>
      </c>
      <c r="M12" s="130" t="str">
        <f>IF(理1!AW13="","",理1!AW13)</f>
        <v/>
      </c>
      <c r="N12" s="130" t="str">
        <f>IF(理1!BU13="","",理1!BU13)</f>
        <v/>
      </c>
      <c r="O12" s="123" t="str">
        <f>IF(音図体!C12="","",音図体!C12)</f>
        <v/>
      </c>
      <c r="P12" s="124" t="str">
        <f>IF(音図体!D12="","",音図体!D12)</f>
        <v/>
      </c>
      <c r="Q12" s="124" t="str">
        <f>IF(音図体!E12="","",音図体!E12)</f>
        <v/>
      </c>
      <c r="R12" s="132" t="str">
        <f>IF(音図体!K12="","",音図体!K12)</f>
        <v/>
      </c>
      <c r="S12" s="126" t="str">
        <f>IF(音図体!L12="","",音図体!L12)</f>
        <v/>
      </c>
      <c r="T12" s="126" t="str">
        <f>IF(音図体!M12="","",音図体!M12)</f>
        <v/>
      </c>
      <c r="U12" s="129" t="str">
        <f>IF(音図体!S12="","",音図体!S12)</f>
        <v/>
      </c>
      <c r="V12" s="130" t="str">
        <f>IF(音図体!T12="","",音図体!T12)</f>
        <v/>
      </c>
      <c r="W12" s="130" t="str">
        <f>IF(音図体!U12="","",音図体!U12)</f>
        <v/>
      </c>
      <c r="X12" s="228">
        <f>名簿!$B12</f>
        <v>0</v>
      </c>
    </row>
    <row r="13" spans="1:24">
      <c r="A13" s="95">
        <v>11</v>
      </c>
      <c r="B13" s="227">
        <f>名簿!$B13</f>
        <v>0</v>
      </c>
      <c r="C13" s="263" t="str">
        <f>IF(国1!Y14="","",国1!Y14)</f>
        <v/>
      </c>
      <c r="D13" s="264" t="str">
        <f>IF(国1!AW14="","",国1!AW14)</f>
        <v/>
      </c>
      <c r="E13" s="264" t="str">
        <f>IF(国1!BU14="","",国1!BU14)</f>
        <v/>
      </c>
      <c r="F13" s="265" t="str">
        <f>IF(社1!Y14="","",社1!Y14)</f>
        <v/>
      </c>
      <c r="G13" s="266" t="str">
        <f>IF(社1!AW14="","",社1!AW14)</f>
        <v/>
      </c>
      <c r="H13" s="267" t="str">
        <f>IF(社1!BU14="","",社1!BU14)</f>
        <v/>
      </c>
      <c r="I13" s="127" t="str">
        <f>IF(算1!Y14="","",算1!Y14)</f>
        <v/>
      </c>
      <c r="J13" s="128" t="str">
        <f>IF(算1!AW14="","",算1!AW14)</f>
        <v/>
      </c>
      <c r="K13" s="128" t="str">
        <f>IF(算1!BU14="","",算1!BU14)</f>
        <v/>
      </c>
      <c r="L13" s="129" t="str">
        <f>IF(理1!Y14="","",理1!Y14)</f>
        <v/>
      </c>
      <c r="M13" s="130" t="str">
        <f>IF(理1!AW14="","",理1!AW14)</f>
        <v/>
      </c>
      <c r="N13" s="130" t="str">
        <f>IF(理1!BU14="","",理1!BU14)</f>
        <v/>
      </c>
      <c r="O13" s="123" t="str">
        <f>IF(音図体!C13="","",音図体!C13)</f>
        <v/>
      </c>
      <c r="P13" s="124" t="str">
        <f>IF(音図体!D13="","",音図体!D13)</f>
        <v/>
      </c>
      <c r="Q13" s="124" t="str">
        <f>IF(音図体!E13="","",音図体!E13)</f>
        <v/>
      </c>
      <c r="R13" s="132" t="str">
        <f>IF(音図体!K13="","",音図体!K13)</f>
        <v/>
      </c>
      <c r="S13" s="126" t="str">
        <f>IF(音図体!L13="","",音図体!L13)</f>
        <v/>
      </c>
      <c r="T13" s="126" t="str">
        <f>IF(音図体!M13="","",音図体!M13)</f>
        <v/>
      </c>
      <c r="U13" s="129" t="str">
        <f>IF(音図体!S13="","",音図体!S13)</f>
        <v/>
      </c>
      <c r="V13" s="130" t="str">
        <f>IF(音図体!T13="","",音図体!T13)</f>
        <v/>
      </c>
      <c r="W13" s="130" t="str">
        <f>IF(音図体!U13="","",音図体!U13)</f>
        <v/>
      </c>
      <c r="X13" s="228">
        <f>名簿!$B13</f>
        <v>0</v>
      </c>
    </row>
    <row r="14" spans="1:24">
      <c r="A14" s="95">
        <v>12</v>
      </c>
      <c r="B14" s="227">
        <f>名簿!$B14</f>
        <v>0</v>
      </c>
      <c r="C14" s="263" t="str">
        <f>IF(国1!Y15="","",国1!Y15)</f>
        <v/>
      </c>
      <c r="D14" s="264" t="str">
        <f>IF(国1!AW15="","",国1!AW15)</f>
        <v/>
      </c>
      <c r="E14" s="264" t="str">
        <f>IF(国1!BU15="","",国1!BU15)</f>
        <v/>
      </c>
      <c r="F14" s="265" t="str">
        <f>IF(社1!Y15="","",社1!Y15)</f>
        <v/>
      </c>
      <c r="G14" s="266" t="str">
        <f>IF(社1!AW15="","",社1!AW15)</f>
        <v/>
      </c>
      <c r="H14" s="267" t="str">
        <f>IF(社1!BU15="","",社1!BU15)</f>
        <v/>
      </c>
      <c r="I14" s="127" t="str">
        <f>IF(算1!Y15="","",算1!Y15)</f>
        <v/>
      </c>
      <c r="J14" s="128" t="str">
        <f>IF(算1!AW15="","",算1!AW15)</f>
        <v/>
      </c>
      <c r="K14" s="128" t="str">
        <f>IF(算1!BU15="","",算1!BU15)</f>
        <v/>
      </c>
      <c r="L14" s="129" t="str">
        <f>IF(理1!Y15="","",理1!Y15)</f>
        <v/>
      </c>
      <c r="M14" s="130" t="str">
        <f>IF(理1!AW15="","",理1!AW15)</f>
        <v/>
      </c>
      <c r="N14" s="130" t="str">
        <f>IF(理1!BU15="","",理1!BU15)</f>
        <v/>
      </c>
      <c r="O14" s="123" t="str">
        <f>IF(音図体!C14="","",音図体!C14)</f>
        <v/>
      </c>
      <c r="P14" s="124" t="str">
        <f>IF(音図体!D14="","",音図体!D14)</f>
        <v/>
      </c>
      <c r="Q14" s="124" t="str">
        <f>IF(音図体!E14="","",音図体!E14)</f>
        <v/>
      </c>
      <c r="R14" s="132" t="str">
        <f>IF(音図体!K14="","",音図体!K14)</f>
        <v/>
      </c>
      <c r="S14" s="126" t="str">
        <f>IF(音図体!L14="","",音図体!L14)</f>
        <v/>
      </c>
      <c r="T14" s="126" t="str">
        <f>IF(音図体!M14="","",音図体!M14)</f>
        <v/>
      </c>
      <c r="U14" s="129" t="str">
        <f>IF(音図体!S14="","",音図体!S14)</f>
        <v/>
      </c>
      <c r="V14" s="130" t="str">
        <f>IF(音図体!T14="","",音図体!T14)</f>
        <v/>
      </c>
      <c r="W14" s="130" t="str">
        <f>IF(音図体!U14="","",音図体!U14)</f>
        <v/>
      </c>
      <c r="X14" s="228">
        <f>名簿!$B14</f>
        <v>0</v>
      </c>
    </row>
    <row r="15" spans="1:24">
      <c r="A15" s="95">
        <v>13</v>
      </c>
      <c r="B15" s="227">
        <f>名簿!$B15</f>
        <v>0</v>
      </c>
      <c r="C15" s="263" t="str">
        <f>IF(国1!Y16="","",国1!Y16)</f>
        <v/>
      </c>
      <c r="D15" s="264" t="str">
        <f>IF(国1!AW16="","",国1!AW16)</f>
        <v/>
      </c>
      <c r="E15" s="264" t="str">
        <f>IF(国1!BU16="","",国1!BU16)</f>
        <v/>
      </c>
      <c r="F15" s="265" t="str">
        <f>IF(社1!Y16="","",社1!Y16)</f>
        <v/>
      </c>
      <c r="G15" s="266" t="str">
        <f>IF(社1!AW16="","",社1!AW16)</f>
        <v/>
      </c>
      <c r="H15" s="267" t="str">
        <f>IF(社1!BU16="","",社1!BU16)</f>
        <v/>
      </c>
      <c r="I15" s="127" t="str">
        <f>IF(算1!Y16="","",算1!Y16)</f>
        <v/>
      </c>
      <c r="J15" s="128" t="str">
        <f>IF(算1!AW16="","",算1!AW16)</f>
        <v/>
      </c>
      <c r="K15" s="128" t="str">
        <f>IF(算1!BU16="","",算1!BU16)</f>
        <v/>
      </c>
      <c r="L15" s="129" t="str">
        <f>IF(理1!Y16="","",理1!Y16)</f>
        <v/>
      </c>
      <c r="M15" s="130" t="str">
        <f>IF(理1!AW16="","",理1!AW16)</f>
        <v/>
      </c>
      <c r="N15" s="130" t="str">
        <f>IF(理1!BU16="","",理1!BU16)</f>
        <v/>
      </c>
      <c r="O15" s="123" t="str">
        <f>IF(音図体!C15="","",音図体!C15)</f>
        <v/>
      </c>
      <c r="P15" s="124" t="str">
        <f>IF(音図体!D15="","",音図体!D15)</f>
        <v/>
      </c>
      <c r="Q15" s="124" t="str">
        <f>IF(音図体!E15="","",音図体!E15)</f>
        <v/>
      </c>
      <c r="R15" s="132" t="str">
        <f>IF(音図体!K15="","",音図体!K15)</f>
        <v/>
      </c>
      <c r="S15" s="126" t="str">
        <f>IF(音図体!L15="","",音図体!L15)</f>
        <v/>
      </c>
      <c r="T15" s="126" t="str">
        <f>IF(音図体!M15="","",音図体!M15)</f>
        <v/>
      </c>
      <c r="U15" s="129" t="str">
        <f>IF(音図体!S15="","",音図体!S15)</f>
        <v/>
      </c>
      <c r="V15" s="130" t="str">
        <f>IF(音図体!T15="","",音図体!T15)</f>
        <v/>
      </c>
      <c r="W15" s="130" t="str">
        <f>IF(音図体!U15="","",音図体!U15)</f>
        <v/>
      </c>
      <c r="X15" s="228">
        <f>名簿!$B15</f>
        <v>0</v>
      </c>
    </row>
    <row r="16" spans="1:24">
      <c r="A16" s="95">
        <v>14</v>
      </c>
      <c r="B16" s="227">
        <f>名簿!$B16</f>
        <v>0</v>
      </c>
      <c r="C16" s="263" t="str">
        <f>IF(国1!Y17="","",国1!Y17)</f>
        <v/>
      </c>
      <c r="D16" s="264" t="str">
        <f>IF(国1!AW17="","",国1!AW17)</f>
        <v/>
      </c>
      <c r="E16" s="264" t="str">
        <f>IF(国1!BU17="","",国1!BU17)</f>
        <v/>
      </c>
      <c r="F16" s="265" t="str">
        <f>IF(社1!Y17="","",社1!Y17)</f>
        <v/>
      </c>
      <c r="G16" s="266" t="str">
        <f>IF(社1!AW17="","",社1!AW17)</f>
        <v/>
      </c>
      <c r="H16" s="267" t="str">
        <f>IF(社1!BU17="","",社1!BU17)</f>
        <v/>
      </c>
      <c r="I16" s="127" t="str">
        <f>IF(算1!Y17="","",算1!Y17)</f>
        <v/>
      </c>
      <c r="J16" s="128" t="str">
        <f>IF(算1!AW17="","",算1!AW17)</f>
        <v/>
      </c>
      <c r="K16" s="128" t="str">
        <f>IF(算1!BU17="","",算1!BU17)</f>
        <v/>
      </c>
      <c r="L16" s="129" t="str">
        <f>IF(理1!Y17="","",理1!Y17)</f>
        <v/>
      </c>
      <c r="M16" s="130" t="str">
        <f>IF(理1!AW17="","",理1!AW17)</f>
        <v/>
      </c>
      <c r="N16" s="130" t="str">
        <f>IF(理1!BU17="","",理1!BU17)</f>
        <v/>
      </c>
      <c r="O16" s="123" t="str">
        <f>IF(音図体!C16="","",音図体!C16)</f>
        <v/>
      </c>
      <c r="P16" s="124" t="str">
        <f>IF(音図体!D16="","",音図体!D16)</f>
        <v/>
      </c>
      <c r="Q16" s="124" t="str">
        <f>IF(音図体!E16="","",音図体!E16)</f>
        <v/>
      </c>
      <c r="R16" s="132" t="str">
        <f>IF(音図体!K16="","",音図体!K16)</f>
        <v/>
      </c>
      <c r="S16" s="126" t="str">
        <f>IF(音図体!L16="","",音図体!L16)</f>
        <v/>
      </c>
      <c r="T16" s="126" t="str">
        <f>IF(音図体!M16="","",音図体!M16)</f>
        <v/>
      </c>
      <c r="U16" s="129" t="str">
        <f>IF(音図体!S16="","",音図体!S16)</f>
        <v/>
      </c>
      <c r="V16" s="130" t="str">
        <f>IF(音図体!T16="","",音図体!T16)</f>
        <v/>
      </c>
      <c r="W16" s="130" t="str">
        <f>IF(音図体!U16="","",音図体!U16)</f>
        <v/>
      </c>
      <c r="X16" s="228">
        <f>名簿!$B16</f>
        <v>0</v>
      </c>
    </row>
    <row r="17" spans="1:24">
      <c r="A17" s="95">
        <v>15</v>
      </c>
      <c r="B17" s="227">
        <f>名簿!$B17</f>
        <v>0</v>
      </c>
      <c r="C17" s="263" t="str">
        <f>IF(国1!Y18="","",国1!Y18)</f>
        <v/>
      </c>
      <c r="D17" s="264" t="str">
        <f>IF(国1!AW18="","",国1!AW18)</f>
        <v/>
      </c>
      <c r="E17" s="264" t="str">
        <f>IF(国1!BU18="","",国1!BU18)</f>
        <v/>
      </c>
      <c r="F17" s="265" t="str">
        <f>IF(社1!Y18="","",社1!Y18)</f>
        <v/>
      </c>
      <c r="G17" s="266" t="str">
        <f>IF(社1!AW18="","",社1!AW18)</f>
        <v/>
      </c>
      <c r="H17" s="267" t="str">
        <f>IF(社1!BU18="","",社1!BU18)</f>
        <v/>
      </c>
      <c r="I17" s="127" t="str">
        <f>IF(算1!Y18="","",算1!Y18)</f>
        <v/>
      </c>
      <c r="J17" s="128" t="str">
        <f>IF(算1!AW18="","",算1!AW18)</f>
        <v/>
      </c>
      <c r="K17" s="128" t="str">
        <f>IF(算1!BU18="","",算1!BU18)</f>
        <v/>
      </c>
      <c r="L17" s="129" t="str">
        <f>IF(理1!Y18="","",理1!Y18)</f>
        <v/>
      </c>
      <c r="M17" s="130" t="str">
        <f>IF(理1!AW18="","",理1!AW18)</f>
        <v/>
      </c>
      <c r="N17" s="130" t="str">
        <f>IF(理1!BU18="","",理1!BU18)</f>
        <v/>
      </c>
      <c r="O17" s="123" t="str">
        <f>IF(音図体!C17="","",音図体!C17)</f>
        <v/>
      </c>
      <c r="P17" s="124" t="str">
        <f>IF(音図体!D17="","",音図体!D17)</f>
        <v/>
      </c>
      <c r="Q17" s="124" t="str">
        <f>IF(音図体!E17="","",音図体!E17)</f>
        <v/>
      </c>
      <c r="R17" s="132" t="str">
        <f>IF(音図体!K17="","",音図体!K17)</f>
        <v/>
      </c>
      <c r="S17" s="126" t="str">
        <f>IF(音図体!L17="","",音図体!L17)</f>
        <v/>
      </c>
      <c r="T17" s="126" t="str">
        <f>IF(音図体!M17="","",音図体!M17)</f>
        <v/>
      </c>
      <c r="U17" s="129" t="str">
        <f>IF(音図体!S17="","",音図体!S17)</f>
        <v/>
      </c>
      <c r="V17" s="130" t="str">
        <f>IF(音図体!T17="","",音図体!T17)</f>
        <v/>
      </c>
      <c r="W17" s="130" t="str">
        <f>IF(音図体!U17="","",音図体!U17)</f>
        <v/>
      </c>
      <c r="X17" s="228">
        <f>名簿!$B17</f>
        <v>0</v>
      </c>
    </row>
    <row r="18" spans="1:24">
      <c r="A18" s="95">
        <v>16</v>
      </c>
      <c r="B18" s="227">
        <f>名簿!$B18</f>
        <v>0</v>
      </c>
      <c r="C18" s="263" t="str">
        <f>IF(国1!Y19="","",国1!Y19)</f>
        <v/>
      </c>
      <c r="D18" s="264" t="str">
        <f>IF(国1!AW19="","",国1!AW19)</f>
        <v/>
      </c>
      <c r="E18" s="264" t="str">
        <f>IF(国1!BU19="","",国1!BU19)</f>
        <v/>
      </c>
      <c r="F18" s="265" t="str">
        <f>IF(社1!Y19="","",社1!Y19)</f>
        <v/>
      </c>
      <c r="G18" s="266" t="str">
        <f>IF(社1!AW19="","",社1!AW19)</f>
        <v/>
      </c>
      <c r="H18" s="267" t="str">
        <f>IF(社1!BU19="","",社1!BU19)</f>
        <v/>
      </c>
      <c r="I18" s="127" t="str">
        <f>IF(算1!Y19="","",算1!Y19)</f>
        <v/>
      </c>
      <c r="J18" s="128" t="str">
        <f>IF(算1!AW19="","",算1!AW19)</f>
        <v/>
      </c>
      <c r="K18" s="128" t="str">
        <f>IF(算1!BU19="","",算1!BU19)</f>
        <v/>
      </c>
      <c r="L18" s="129" t="str">
        <f>IF(理1!Y19="","",理1!Y19)</f>
        <v/>
      </c>
      <c r="M18" s="130" t="str">
        <f>IF(理1!AW19="","",理1!AW19)</f>
        <v/>
      </c>
      <c r="N18" s="130" t="str">
        <f>IF(理1!BU19="","",理1!BU19)</f>
        <v/>
      </c>
      <c r="O18" s="123" t="str">
        <f>IF(音図体!C18="","",音図体!C18)</f>
        <v/>
      </c>
      <c r="P18" s="124" t="str">
        <f>IF(音図体!D18="","",音図体!D18)</f>
        <v/>
      </c>
      <c r="Q18" s="124" t="str">
        <f>IF(音図体!E18="","",音図体!E18)</f>
        <v/>
      </c>
      <c r="R18" s="132" t="str">
        <f>IF(音図体!K18="","",音図体!K18)</f>
        <v/>
      </c>
      <c r="S18" s="126" t="str">
        <f>IF(音図体!L18="","",音図体!L18)</f>
        <v/>
      </c>
      <c r="T18" s="126" t="str">
        <f>IF(音図体!M18="","",音図体!M18)</f>
        <v/>
      </c>
      <c r="U18" s="129" t="str">
        <f>IF(音図体!S18="","",音図体!S18)</f>
        <v/>
      </c>
      <c r="V18" s="130" t="str">
        <f>IF(音図体!T18="","",音図体!T18)</f>
        <v/>
      </c>
      <c r="W18" s="130" t="str">
        <f>IF(音図体!U18="","",音図体!U18)</f>
        <v/>
      </c>
      <c r="X18" s="228">
        <f>名簿!$B18</f>
        <v>0</v>
      </c>
    </row>
    <row r="19" spans="1:24">
      <c r="A19" s="95">
        <v>17</v>
      </c>
      <c r="B19" s="227">
        <f>名簿!$B19</f>
        <v>0</v>
      </c>
      <c r="C19" s="263" t="str">
        <f>IF(国1!Y20="","",国1!Y20)</f>
        <v/>
      </c>
      <c r="D19" s="264" t="str">
        <f>IF(国1!AW20="","",国1!AW20)</f>
        <v/>
      </c>
      <c r="E19" s="264" t="str">
        <f>IF(国1!BU20="","",国1!BU20)</f>
        <v/>
      </c>
      <c r="F19" s="265" t="str">
        <f>IF(社1!Y20="","",社1!Y20)</f>
        <v/>
      </c>
      <c r="G19" s="266" t="str">
        <f>IF(社1!AW20="","",社1!AW20)</f>
        <v/>
      </c>
      <c r="H19" s="267" t="str">
        <f>IF(社1!BU20="","",社1!BU20)</f>
        <v/>
      </c>
      <c r="I19" s="127" t="str">
        <f>IF(算1!Y20="","",算1!Y20)</f>
        <v/>
      </c>
      <c r="J19" s="128" t="str">
        <f>IF(算1!AW20="","",算1!AW20)</f>
        <v/>
      </c>
      <c r="K19" s="128" t="str">
        <f>IF(算1!BU20="","",算1!BU20)</f>
        <v/>
      </c>
      <c r="L19" s="129" t="str">
        <f>IF(理1!Y20="","",理1!Y20)</f>
        <v/>
      </c>
      <c r="M19" s="130" t="str">
        <f>IF(理1!AW20="","",理1!AW20)</f>
        <v/>
      </c>
      <c r="N19" s="130" t="str">
        <f>IF(理1!BU20="","",理1!BU20)</f>
        <v/>
      </c>
      <c r="O19" s="123" t="str">
        <f>IF(音図体!C19="","",音図体!C19)</f>
        <v/>
      </c>
      <c r="P19" s="124" t="str">
        <f>IF(音図体!D19="","",音図体!D19)</f>
        <v/>
      </c>
      <c r="Q19" s="124" t="str">
        <f>IF(音図体!E19="","",音図体!E19)</f>
        <v/>
      </c>
      <c r="R19" s="132" t="str">
        <f>IF(音図体!K19="","",音図体!K19)</f>
        <v/>
      </c>
      <c r="S19" s="126" t="str">
        <f>IF(音図体!L19="","",音図体!L19)</f>
        <v/>
      </c>
      <c r="T19" s="126" t="str">
        <f>IF(音図体!M19="","",音図体!M19)</f>
        <v/>
      </c>
      <c r="U19" s="129" t="str">
        <f>IF(音図体!S19="","",音図体!S19)</f>
        <v/>
      </c>
      <c r="V19" s="130" t="str">
        <f>IF(音図体!T19="","",音図体!T19)</f>
        <v/>
      </c>
      <c r="W19" s="130" t="str">
        <f>IF(音図体!U19="","",音図体!U19)</f>
        <v/>
      </c>
      <c r="X19" s="228">
        <f>名簿!$B19</f>
        <v>0</v>
      </c>
    </row>
    <row r="20" spans="1:24">
      <c r="A20" s="95">
        <v>18</v>
      </c>
      <c r="B20" s="227">
        <f>名簿!$B20</f>
        <v>0</v>
      </c>
      <c r="C20" s="263" t="str">
        <f>IF(国1!Y21="","",国1!Y21)</f>
        <v/>
      </c>
      <c r="D20" s="264" t="str">
        <f>IF(国1!AW21="","",国1!AW21)</f>
        <v/>
      </c>
      <c r="E20" s="264" t="str">
        <f>IF(国1!BU21="","",国1!BU21)</f>
        <v/>
      </c>
      <c r="F20" s="265" t="str">
        <f>IF(社1!Y21="","",社1!Y21)</f>
        <v/>
      </c>
      <c r="G20" s="266" t="str">
        <f>IF(社1!AW21="","",社1!AW21)</f>
        <v/>
      </c>
      <c r="H20" s="267" t="str">
        <f>IF(社1!BU21="","",社1!BU21)</f>
        <v/>
      </c>
      <c r="I20" s="127" t="str">
        <f>IF(算1!Y21="","",算1!Y21)</f>
        <v/>
      </c>
      <c r="J20" s="128" t="str">
        <f>IF(算1!AW21="","",算1!AW21)</f>
        <v/>
      </c>
      <c r="K20" s="128" t="str">
        <f>IF(算1!BU21="","",算1!BU21)</f>
        <v/>
      </c>
      <c r="L20" s="129" t="str">
        <f>IF(理1!Y21="","",理1!Y21)</f>
        <v/>
      </c>
      <c r="M20" s="130" t="str">
        <f>IF(理1!AW21="","",理1!AW21)</f>
        <v/>
      </c>
      <c r="N20" s="130" t="str">
        <f>IF(理1!BU21="","",理1!BU21)</f>
        <v/>
      </c>
      <c r="O20" s="123" t="str">
        <f>IF(音図体!C20="","",音図体!C20)</f>
        <v/>
      </c>
      <c r="P20" s="124" t="str">
        <f>IF(音図体!D20="","",音図体!D20)</f>
        <v/>
      </c>
      <c r="Q20" s="124" t="str">
        <f>IF(音図体!E20="","",音図体!E20)</f>
        <v/>
      </c>
      <c r="R20" s="132" t="str">
        <f>IF(音図体!K20="","",音図体!K20)</f>
        <v/>
      </c>
      <c r="S20" s="126" t="str">
        <f>IF(音図体!L20="","",音図体!L20)</f>
        <v/>
      </c>
      <c r="T20" s="126" t="str">
        <f>IF(音図体!M20="","",音図体!M20)</f>
        <v/>
      </c>
      <c r="U20" s="129" t="str">
        <f>IF(音図体!S20="","",音図体!S20)</f>
        <v/>
      </c>
      <c r="V20" s="130" t="str">
        <f>IF(音図体!T20="","",音図体!T20)</f>
        <v/>
      </c>
      <c r="W20" s="130" t="str">
        <f>IF(音図体!U20="","",音図体!U20)</f>
        <v/>
      </c>
      <c r="X20" s="228">
        <f>名簿!$B20</f>
        <v>0</v>
      </c>
    </row>
    <row r="21" spans="1:24">
      <c r="A21" s="95">
        <v>19</v>
      </c>
      <c r="B21" s="227">
        <f>名簿!$B21</f>
        <v>0</v>
      </c>
      <c r="C21" s="263" t="str">
        <f>IF(国1!Y22="","",国1!Y22)</f>
        <v/>
      </c>
      <c r="D21" s="264" t="str">
        <f>IF(国1!AW22="","",国1!AW22)</f>
        <v/>
      </c>
      <c r="E21" s="264" t="str">
        <f>IF(国1!BU22="","",国1!BU22)</f>
        <v/>
      </c>
      <c r="F21" s="265" t="str">
        <f>IF(社1!Y22="","",社1!Y22)</f>
        <v/>
      </c>
      <c r="G21" s="266" t="str">
        <f>IF(社1!AW22="","",社1!AW22)</f>
        <v/>
      </c>
      <c r="H21" s="267" t="str">
        <f>IF(社1!BU22="","",社1!BU22)</f>
        <v/>
      </c>
      <c r="I21" s="127" t="str">
        <f>IF(算1!Y22="","",算1!Y22)</f>
        <v/>
      </c>
      <c r="J21" s="128" t="str">
        <f>IF(算1!AW22="","",算1!AW22)</f>
        <v/>
      </c>
      <c r="K21" s="128" t="str">
        <f>IF(算1!BU22="","",算1!BU22)</f>
        <v/>
      </c>
      <c r="L21" s="129" t="str">
        <f>IF(理1!Y22="","",理1!Y22)</f>
        <v/>
      </c>
      <c r="M21" s="130" t="str">
        <f>IF(理1!AW22="","",理1!AW22)</f>
        <v/>
      </c>
      <c r="N21" s="130" t="str">
        <f>IF(理1!BU22="","",理1!BU22)</f>
        <v/>
      </c>
      <c r="O21" s="123" t="str">
        <f>IF(音図体!C21="","",音図体!C21)</f>
        <v/>
      </c>
      <c r="P21" s="124" t="str">
        <f>IF(音図体!D21="","",音図体!D21)</f>
        <v/>
      </c>
      <c r="Q21" s="124" t="str">
        <f>IF(音図体!E21="","",音図体!E21)</f>
        <v/>
      </c>
      <c r="R21" s="132" t="str">
        <f>IF(音図体!K21="","",音図体!K21)</f>
        <v/>
      </c>
      <c r="S21" s="126" t="str">
        <f>IF(音図体!L21="","",音図体!L21)</f>
        <v/>
      </c>
      <c r="T21" s="126" t="str">
        <f>IF(音図体!M21="","",音図体!M21)</f>
        <v/>
      </c>
      <c r="U21" s="129" t="str">
        <f>IF(音図体!S21="","",音図体!S21)</f>
        <v/>
      </c>
      <c r="V21" s="130" t="str">
        <f>IF(音図体!T21="","",音図体!T21)</f>
        <v/>
      </c>
      <c r="W21" s="130" t="str">
        <f>IF(音図体!U21="","",音図体!U21)</f>
        <v/>
      </c>
      <c r="X21" s="228">
        <f>名簿!$B21</f>
        <v>0</v>
      </c>
    </row>
    <row r="22" spans="1:24">
      <c r="A22" s="95">
        <v>20</v>
      </c>
      <c r="B22" s="227">
        <f>名簿!$B22</f>
        <v>0</v>
      </c>
      <c r="C22" s="263" t="str">
        <f>IF(国1!Y23="","",国1!Y23)</f>
        <v/>
      </c>
      <c r="D22" s="264" t="str">
        <f>IF(国1!AW23="","",国1!AW23)</f>
        <v/>
      </c>
      <c r="E22" s="264" t="str">
        <f>IF(国1!BU23="","",国1!BU23)</f>
        <v/>
      </c>
      <c r="F22" s="265" t="str">
        <f>IF(社1!Y23="","",社1!Y23)</f>
        <v/>
      </c>
      <c r="G22" s="266" t="str">
        <f>IF(社1!AW23="","",社1!AW23)</f>
        <v/>
      </c>
      <c r="H22" s="267" t="str">
        <f>IF(社1!BU23="","",社1!BU23)</f>
        <v/>
      </c>
      <c r="I22" s="127" t="str">
        <f>IF(算1!Y23="","",算1!Y23)</f>
        <v/>
      </c>
      <c r="J22" s="128" t="str">
        <f>IF(算1!AW23="","",算1!AW23)</f>
        <v/>
      </c>
      <c r="K22" s="128" t="str">
        <f>IF(算1!BU23="","",算1!BU23)</f>
        <v/>
      </c>
      <c r="L22" s="129" t="str">
        <f>IF(理1!Y23="","",理1!Y23)</f>
        <v/>
      </c>
      <c r="M22" s="130" t="str">
        <f>IF(理1!AW23="","",理1!AW23)</f>
        <v/>
      </c>
      <c r="N22" s="130" t="str">
        <f>IF(理1!BU23="","",理1!BU23)</f>
        <v/>
      </c>
      <c r="O22" s="123" t="str">
        <f>IF(音図体!C22="","",音図体!C22)</f>
        <v/>
      </c>
      <c r="P22" s="124" t="str">
        <f>IF(音図体!D22="","",音図体!D22)</f>
        <v/>
      </c>
      <c r="Q22" s="124" t="str">
        <f>IF(音図体!E22="","",音図体!E22)</f>
        <v/>
      </c>
      <c r="R22" s="132" t="str">
        <f>IF(音図体!K22="","",音図体!K22)</f>
        <v/>
      </c>
      <c r="S22" s="126" t="str">
        <f>IF(音図体!L22="","",音図体!L22)</f>
        <v/>
      </c>
      <c r="T22" s="126" t="str">
        <f>IF(音図体!M22="","",音図体!M22)</f>
        <v/>
      </c>
      <c r="U22" s="129" t="str">
        <f>IF(音図体!S22="","",音図体!S22)</f>
        <v/>
      </c>
      <c r="V22" s="130" t="str">
        <f>IF(音図体!T22="","",音図体!T22)</f>
        <v/>
      </c>
      <c r="W22" s="130" t="str">
        <f>IF(音図体!U22="","",音図体!U22)</f>
        <v/>
      </c>
      <c r="X22" s="228">
        <f>名簿!$B22</f>
        <v>0</v>
      </c>
    </row>
    <row r="23" spans="1:24">
      <c r="A23" s="95">
        <v>21</v>
      </c>
      <c r="B23" s="227">
        <f>名簿!$B23</f>
        <v>0</v>
      </c>
      <c r="C23" s="263" t="str">
        <f>IF(国1!Y24="","",国1!Y24)</f>
        <v/>
      </c>
      <c r="D23" s="264" t="str">
        <f>IF(国1!AW24="","",国1!AW24)</f>
        <v/>
      </c>
      <c r="E23" s="264" t="str">
        <f>IF(国1!BU24="","",国1!BU24)</f>
        <v/>
      </c>
      <c r="F23" s="265" t="str">
        <f>IF(社1!Y24="","",社1!Y24)</f>
        <v/>
      </c>
      <c r="G23" s="266" t="str">
        <f>IF(社1!AW24="","",社1!AW24)</f>
        <v/>
      </c>
      <c r="H23" s="267" t="str">
        <f>IF(社1!BU24="","",社1!BU24)</f>
        <v/>
      </c>
      <c r="I23" s="127" t="str">
        <f>IF(算1!Y24="","",算1!Y24)</f>
        <v/>
      </c>
      <c r="J23" s="128" t="str">
        <f>IF(算1!AW24="","",算1!AW24)</f>
        <v/>
      </c>
      <c r="K23" s="128" t="str">
        <f>IF(算1!BU24="","",算1!BU24)</f>
        <v/>
      </c>
      <c r="L23" s="129" t="str">
        <f>IF(理1!Y24="","",理1!Y24)</f>
        <v/>
      </c>
      <c r="M23" s="130" t="str">
        <f>IF(理1!AW24="","",理1!AW24)</f>
        <v/>
      </c>
      <c r="N23" s="130" t="str">
        <f>IF(理1!BU24="","",理1!BU24)</f>
        <v/>
      </c>
      <c r="O23" s="123" t="str">
        <f>IF(音図体!C23="","",音図体!C23)</f>
        <v/>
      </c>
      <c r="P23" s="124" t="str">
        <f>IF(音図体!D23="","",音図体!D23)</f>
        <v/>
      </c>
      <c r="Q23" s="124" t="str">
        <f>IF(音図体!E23="","",音図体!E23)</f>
        <v/>
      </c>
      <c r="R23" s="132" t="str">
        <f>IF(音図体!K23="","",音図体!K23)</f>
        <v/>
      </c>
      <c r="S23" s="126" t="str">
        <f>IF(音図体!L23="","",音図体!L23)</f>
        <v/>
      </c>
      <c r="T23" s="126" t="str">
        <f>IF(音図体!M23="","",音図体!M23)</f>
        <v/>
      </c>
      <c r="U23" s="129" t="str">
        <f>IF(音図体!S23="","",音図体!S23)</f>
        <v/>
      </c>
      <c r="V23" s="130" t="str">
        <f>IF(音図体!T23="","",音図体!T23)</f>
        <v/>
      </c>
      <c r="W23" s="130" t="str">
        <f>IF(音図体!U23="","",音図体!U23)</f>
        <v/>
      </c>
      <c r="X23" s="228">
        <f>名簿!$B23</f>
        <v>0</v>
      </c>
    </row>
    <row r="24" spans="1:24">
      <c r="A24" s="95">
        <v>22</v>
      </c>
      <c r="B24" s="227">
        <f>名簿!$B24</f>
        <v>0</v>
      </c>
      <c r="C24" s="263" t="str">
        <f>IF(国1!Y25="","",国1!Y25)</f>
        <v/>
      </c>
      <c r="D24" s="264" t="str">
        <f>IF(国1!AW25="","",国1!AW25)</f>
        <v/>
      </c>
      <c r="E24" s="264" t="str">
        <f>IF(国1!BU25="","",国1!BU25)</f>
        <v/>
      </c>
      <c r="F24" s="265" t="str">
        <f>IF(社1!Y25="","",社1!Y25)</f>
        <v/>
      </c>
      <c r="G24" s="266" t="str">
        <f>IF(社1!AW25="","",社1!AW25)</f>
        <v/>
      </c>
      <c r="H24" s="267" t="str">
        <f>IF(社1!BU25="","",社1!BU25)</f>
        <v/>
      </c>
      <c r="I24" s="127" t="str">
        <f>IF(算1!Y25="","",算1!Y25)</f>
        <v/>
      </c>
      <c r="J24" s="128" t="str">
        <f>IF(算1!AW25="","",算1!AW25)</f>
        <v/>
      </c>
      <c r="K24" s="128" t="str">
        <f>IF(算1!BU25="","",算1!BU25)</f>
        <v/>
      </c>
      <c r="L24" s="129" t="str">
        <f>IF(理1!Y25="","",理1!Y25)</f>
        <v/>
      </c>
      <c r="M24" s="130" t="str">
        <f>IF(理1!AW25="","",理1!AW25)</f>
        <v/>
      </c>
      <c r="N24" s="130" t="str">
        <f>IF(理1!BU25="","",理1!BU25)</f>
        <v/>
      </c>
      <c r="O24" s="123" t="str">
        <f>IF(音図体!C24="","",音図体!C24)</f>
        <v/>
      </c>
      <c r="P24" s="124" t="str">
        <f>IF(音図体!D24="","",音図体!D24)</f>
        <v/>
      </c>
      <c r="Q24" s="124" t="str">
        <f>IF(音図体!E24="","",音図体!E24)</f>
        <v/>
      </c>
      <c r="R24" s="132" t="str">
        <f>IF(音図体!K24="","",音図体!K24)</f>
        <v/>
      </c>
      <c r="S24" s="126" t="str">
        <f>IF(音図体!L24="","",音図体!L24)</f>
        <v/>
      </c>
      <c r="T24" s="126" t="str">
        <f>IF(音図体!M24="","",音図体!M24)</f>
        <v/>
      </c>
      <c r="U24" s="129" t="str">
        <f>IF(音図体!S24="","",音図体!S24)</f>
        <v/>
      </c>
      <c r="V24" s="130" t="str">
        <f>IF(音図体!T24="","",音図体!T24)</f>
        <v/>
      </c>
      <c r="W24" s="130" t="str">
        <f>IF(音図体!U24="","",音図体!U24)</f>
        <v/>
      </c>
      <c r="X24" s="228">
        <f>名簿!$B24</f>
        <v>0</v>
      </c>
    </row>
    <row r="25" spans="1:24">
      <c r="A25" s="95">
        <v>23</v>
      </c>
      <c r="B25" s="227">
        <f>名簿!$B25</f>
        <v>0</v>
      </c>
      <c r="C25" s="263" t="str">
        <f>IF(国1!Y26="","",国1!Y26)</f>
        <v/>
      </c>
      <c r="D25" s="264" t="str">
        <f>IF(国1!AW26="","",国1!AW26)</f>
        <v/>
      </c>
      <c r="E25" s="264" t="str">
        <f>IF(国1!BU26="","",国1!BU26)</f>
        <v/>
      </c>
      <c r="F25" s="265" t="str">
        <f>IF(社1!Y26="","",社1!Y26)</f>
        <v/>
      </c>
      <c r="G25" s="266" t="str">
        <f>IF(社1!AW26="","",社1!AW26)</f>
        <v/>
      </c>
      <c r="H25" s="267" t="str">
        <f>IF(社1!BU26="","",社1!BU26)</f>
        <v/>
      </c>
      <c r="I25" s="127" t="str">
        <f>IF(算1!Y26="","",算1!Y26)</f>
        <v/>
      </c>
      <c r="J25" s="128" t="str">
        <f>IF(算1!AW26="","",算1!AW26)</f>
        <v/>
      </c>
      <c r="K25" s="128" t="str">
        <f>IF(算1!BU26="","",算1!BU26)</f>
        <v/>
      </c>
      <c r="L25" s="129" t="str">
        <f>IF(理1!Y26="","",理1!Y26)</f>
        <v/>
      </c>
      <c r="M25" s="130" t="str">
        <f>IF(理1!AW26="","",理1!AW26)</f>
        <v/>
      </c>
      <c r="N25" s="130" t="str">
        <f>IF(理1!BU26="","",理1!BU26)</f>
        <v/>
      </c>
      <c r="O25" s="123" t="str">
        <f>IF(音図体!C25="","",音図体!C25)</f>
        <v/>
      </c>
      <c r="P25" s="124" t="str">
        <f>IF(音図体!D25="","",音図体!D25)</f>
        <v/>
      </c>
      <c r="Q25" s="124" t="str">
        <f>IF(音図体!E25="","",音図体!E25)</f>
        <v/>
      </c>
      <c r="R25" s="132" t="str">
        <f>IF(音図体!K25="","",音図体!K25)</f>
        <v/>
      </c>
      <c r="S25" s="126" t="str">
        <f>IF(音図体!L25="","",音図体!L25)</f>
        <v/>
      </c>
      <c r="T25" s="126" t="str">
        <f>IF(音図体!M25="","",音図体!M25)</f>
        <v/>
      </c>
      <c r="U25" s="129" t="str">
        <f>IF(音図体!S25="","",音図体!S25)</f>
        <v/>
      </c>
      <c r="V25" s="130" t="str">
        <f>IF(音図体!T25="","",音図体!T25)</f>
        <v/>
      </c>
      <c r="W25" s="130" t="str">
        <f>IF(音図体!U25="","",音図体!U25)</f>
        <v/>
      </c>
      <c r="X25" s="228">
        <f>名簿!$B25</f>
        <v>0</v>
      </c>
    </row>
    <row r="26" spans="1:24">
      <c r="A26" s="95">
        <v>24</v>
      </c>
      <c r="B26" s="227">
        <f>名簿!$B26</f>
        <v>0</v>
      </c>
      <c r="C26" s="263" t="str">
        <f>IF(国1!Y27="","",国1!Y27)</f>
        <v/>
      </c>
      <c r="D26" s="264" t="str">
        <f>IF(国1!AW27="","",国1!AW27)</f>
        <v/>
      </c>
      <c r="E26" s="264" t="str">
        <f>IF(国1!BU27="","",国1!BU27)</f>
        <v/>
      </c>
      <c r="F26" s="265" t="str">
        <f>IF(社1!Y27="","",社1!Y27)</f>
        <v/>
      </c>
      <c r="G26" s="266" t="str">
        <f>IF(社1!AW27="","",社1!AW27)</f>
        <v/>
      </c>
      <c r="H26" s="267" t="str">
        <f>IF(社1!BU27="","",社1!BU27)</f>
        <v/>
      </c>
      <c r="I26" s="127" t="str">
        <f>IF(算1!Y27="","",算1!Y27)</f>
        <v/>
      </c>
      <c r="J26" s="128" t="str">
        <f>IF(算1!AW27="","",算1!AW27)</f>
        <v/>
      </c>
      <c r="K26" s="128" t="str">
        <f>IF(算1!BU27="","",算1!BU27)</f>
        <v/>
      </c>
      <c r="L26" s="129" t="str">
        <f>IF(理1!Y27="","",理1!Y27)</f>
        <v/>
      </c>
      <c r="M26" s="130" t="str">
        <f>IF(理1!AW27="","",理1!AW27)</f>
        <v/>
      </c>
      <c r="N26" s="130" t="str">
        <f>IF(理1!BU27="","",理1!BU27)</f>
        <v/>
      </c>
      <c r="O26" s="123" t="str">
        <f>IF(音図体!C26="","",音図体!C26)</f>
        <v/>
      </c>
      <c r="P26" s="124" t="str">
        <f>IF(音図体!D26="","",音図体!D26)</f>
        <v/>
      </c>
      <c r="Q26" s="124" t="str">
        <f>IF(音図体!E26="","",音図体!E26)</f>
        <v/>
      </c>
      <c r="R26" s="132" t="str">
        <f>IF(音図体!K26="","",音図体!K26)</f>
        <v/>
      </c>
      <c r="S26" s="126" t="str">
        <f>IF(音図体!L26="","",音図体!L26)</f>
        <v/>
      </c>
      <c r="T26" s="126" t="str">
        <f>IF(音図体!M26="","",音図体!M26)</f>
        <v/>
      </c>
      <c r="U26" s="129" t="str">
        <f>IF(音図体!S26="","",音図体!S26)</f>
        <v/>
      </c>
      <c r="V26" s="130" t="str">
        <f>IF(音図体!T26="","",音図体!T26)</f>
        <v/>
      </c>
      <c r="W26" s="130" t="str">
        <f>IF(音図体!U26="","",音図体!U26)</f>
        <v/>
      </c>
      <c r="X26" s="228">
        <f>名簿!$B26</f>
        <v>0</v>
      </c>
    </row>
    <row r="27" spans="1:24">
      <c r="A27" s="95">
        <v>25</v>
      </c>
      <c r="B27" s="227">
        <f>名簿!$B27</f>
        <v>0</v>
      </c>
      <c r="C27" s="263" t="str">
        <f>IF(国1!Y28="","",国1!Y28)</f>
        <v/>
      </c>
      <c r="D27" s="264" t="str">
        <f>IF(国1!AW28="","",国1!AW28)</f>
        <v/>
      </c>
      <c r="E27" s="264" t="str">
        <f>IF(国1!BU28="","",国1!BU28)</f>
        <v/>
      </c>
      <c r="F27" s="265" t="str">
        <f>IF(社1!Y28="","",社1!Y28)</f>
        <v/>
      </c>
      <c r="G27" s="266" t="str">
        <f>IF(社1!AW28="","",社1!AW28)</f>
        <v/>
      </c>
      <c r="H27" s="267" t="str">
        <f>IF(社1!BU28="","",社1!BU28)</f>
        <v/>
      </c>
      <c r="I27" s="127" t="str">
        <f>IF(算1!Y28="","",算1!Y28)</f>
        <v/>
      </c>
      <c r="J27" s="128" t="str">
        <f>IF(算1!AW28="","",算1!AW28)</f>
        <v/>
      </c>
      <c r="K27" s="128" t="str">
        <f>IF(算1!BU28="","",算1!BU28)</f>
        <v/>
      </c>
      <c r="L27" s="129" t="str">
        <f>IF(理1!Y28="","",理1!Y28)</f>
        <v/>
      </c>
      <c r="M27" s="130" t="str">
        <f>IF(理1!AW28="","",理1!AW28)</f>
        <v/>
      </c>
      <c r="N27" s="130" t="str">
        <f>IF(理1!BU28="","",理1!BU28)</f>
        <v/>
      </c>
      <c r="O27" s="123" t="str">
        <f>IF(音図体!C27="","",音図体!C27)</f>
        <v/>
      </c>
      <c r="P27" s="124" t="str">
        <f>IF(音図体!D27="","",音図体!D27)</f>
        <v/>
      </c>
      <c r="Q27" s="124" t="str">
        <f>IF(音図体!E27="","",音図体!E27)</f>
        <v/>
      </c>
      <c r="R27" s="132" t="str">
        <f>IF(音図体!K27="","",音図体!K27)</f>
        <v/>
      </c>
      <c r="S27" s="126" t="str">
        <f>IF(音図体!L27="","",音図体!L27)</f>
        <v/>
      </c>
      <c r="T27" s="126" t="str">
        <f>IF(音図体!M27="","",音図体!M27)</f>
        <v/>
      </c>
      <c r="U27" s="129" t="str">
        <f>IF(音図体!S27="","",音図体!S27)</f>
        <v/>
      </c>
      <c r="V27" s="130" t="str">
        <f>IF(音図体!T27="","",音図体!T27)</f>
        <v/>
      </c>
      <c r="W27" s="130" t="str">
        <f>IF(音図体!U27="","",音図体!U27)</f>
        <v/>
      </c>
      <c r="X27" s="228">
        <f>名簿!$B27</f>
        <v>0</v>
      </c>
    </row>
    <row r="28" spans="1:24">
      <c r="A28" s="95">
        <v>26</v>
      </c>
      <c r="B28" s="227">
        <f>名簿!$B28</f>
        <v>0</v>
      </c>
      <c r="C28" s="263" t="str">
        <f>IF(国1!Y29="","",国1!Y29)</f>
        <v/>
      </c>
      <c r="D28" s="264" t="str">
        <f>IF(国1!AW29="","",国1!AW29)</f>
        <v/>
      </c>
      <c r="E28" s="264" t="str">
        <f>IF(国1!BU29="","",国1!BU29)</f>
        <v/>
      </c>
      <c r="F28" s="265" t="str">
        <f>IF(社1!Y29="","",社1!Y29)</f>
        <v/>
      </c>
      <c r="G28" s="266" t="str">
        <f>IF(社1!AW29="","",社1!AW29)</f>
        <v/>
      </c>
      <c r="H28" s="267" t="str">
        <f>IF(社1!BU29="","",社1!BU29)</f>
        <v/>
      </c>
      <c r="I28" s="127" t="str">
        <f>IF(算1!Y29="","",算1!Y29)</f>
        <v/>
      </c>
      <c r="J28" s="128" t="str">
        <f>IF(算1!AW29="","",算1!AW29)</f>
        <v/>
      </c>
      <c r="K28" s="128" t="str">
        <f>IF(算1!BU29="","",算1!BU29)</f>
        <v/>
      </c>
      <c r="L28" s="129" t="str">
        <f>IF(理1!Y29="","",理1!Y29)</f>
        <v/>
      </c>
      <c r="M28" s="130" t="str">
        <f>IF(理1!AW29="","",理1!AW29)</f>
        <v/>
      </c>
      <c r="N28" s="130" t="str">
        <f>IF(理1!BU29="","",理1!BU29)</f>
        <v/>
      </c>
      <c r="O28" s="123" t="str">
        <f>IF(音図体!C28="","",音図体!C28)</f>
        <v/>
      </c>
      <c r="P28" s="124" t="str">
        <f>IF(音図体!D28="","",音図体!D28)</f>
        <v/>
      </c>
      <c r="Q28" s="124" t="str">
        <f>IF(音図体!E28="","",音図体!E28)</f>
        <v/>
      </c>
      <c r="R28" s="132" t="str">
        <f>IF(音図体!K28="","",音図体!K28)</f>
        <v/>
      </c>
      <c r="S28" s="126" t="str">
        <f>IF(音図体!L28="","",音図体!L28)</f>
        <v/>
      </c>
      <c r="T28" s="126" t="str">
        <f>IF(音図体!M28="","",音図体!M28)</f>
        <v/>
      </c>
      <c r="U28" s="129" t="str">
        <f>IF(音図体!S28="","",音図体!S28)</f>
        <v/>
      </c>
      <c r="V28" s="130" t="str">
        <f>IF(音図体!T28="","",音図体!T28)</f>
        <v/>
      </c>
      <c r="W28" s="130" t="str">
        <f>IF(音図体!U28="","",音図体!U28)</f>
        <v/>
      </c>
      <c r="X28" s="228">
        <f>名簿!$B28</f>
        <v>0</v>
      </c>
    </row>
    <row r="29" spans="1:24">
      <c r="A29" s="95">
        <v>27</v>
      </c>
      <c r="B29" s="227">
        <f>名簿!$B29</f>
        <v>0</v>
      </c>
      <c r="C29" s="263" t="str">
        <f>IF(国1!Y30="","",国1!Y30)</f>
        <v/>
      </c>
      <c r="D29" s="264" t="str">
        <f>IF(国1!AW30="","",国1!AW30)</f>
        <v/>
      </c>
      <c r="E29" s="264" t="str">
        <f>IF(国1!BU30="","",国1!BU30)</f>
        <v/>
      </c>
      <c r="F29" s="265" t="str">
        <f>IF(社1!Y30="","",社1!Y30)</f>
        <v/>
      </c>
      <c r="G29" s="266" t="str">
        <f>IF(社1!AW30="","",社1!AW30)</f>
        <v/>
      </c>
      <c r="H29" s="267" t="str">
        <f>IF(社1!BU30="","",社1!BU30)</f>
        <v/>
      </c>
      <c r="I29" s="127" t="str">
        <f>IF(算1!Y30="","",算1!Y30)</f>
        <v/>
      </c>
      <c r="J29" s="128" t="str">
        <f>IF(算1!AW30="","",算1!AW30)</f>
        <v/>
      </c>
      <c r="K29" s="128" t="str">
        <f>IF(算1!BU30="","",算1!BU30)</f>
        <v/>
      </c>
      <c r="L29" s="129" t="str">
        <f>IF(理1!Y30="","",理1!Y30)</f>
        <v/>
      </c>
      <c r="M29" s="130" t="str">
        <f>IF(理1!AW30="","",理1!AW30)</f>
        <v/>
      </c>
      <c r="N29" s="130" t="str">
        <f>IF(理1!BU30="","",理1!BU30)</f>
        <v/>
      </c>
      <c r="O29" s="123" t="str">
        <f>IF(音図体!C29="","",音図体!C29)</f>
        <v/>
      </c>
      <c r="P29" s="124" t="str">
        <f>IF(音図体!D29="","",音図体!D29)</f>
        <v/>
      </c>
      <c r="Q29" s="124" t="str">
        <f>IF(音図体!E29="","",音図体!E29)</f>
        <v/>
      </c>
      <c r="R29" s="132" t="str">
        <f>IF(音図体!K29="","",音図体!K29)</f>
        <v/>
      </c>
      <c r="S29" s="126" t="str">
        <f>IF(音図体!L29="","",音図体!L29)</f>
        <v/>
      </c>
      <c r="T29" s="126" t="str">
        <f>IF(音図体!M29="","",音図体!M29)</f>
        <v/>
      </c>
      <c r="U29" s="129" t="str">
        <f>IF(音図体!S29="","",音図体!S29)</f>
        <v/>
      </c>
      <c r="V29" s="130" t="str">
        <f>IF(音図体!T29="","",音図体!T29)</f>
        <v/>
      </c>
      <c r="W29" s="130" t="str">
        <f>IF(音図体!U29="","",音図体!U29)</f>
        <v/>
      </c>
      <c r="X29" s="228">
        <f>名簿!$B29</f>
        <v>0</v>
      </c>
    </row>
    <row r="30" spans="1:24">
      <c r="A30" s="95">
        <v>28</v>
      </c>
      <c r="B30" s="227">
        <f>名簿!$B30</f>
        <v>0</v>
      </c>
      <c r="C30" s="263" t="str">
        <f>IF(国1!Y31="","",国1!Y31)</f>
        <v/>
      </c>
      <c r="D30" s="264" t="str">
        <f>IF(国1!AW31="","",国1!AW31)</f>
        <v/>
      </c>
      <c r="E30" s="264" t="str">
        <f>IF(国1!BU31="","",国1!BU31)</f>
        <v/>
      </c>
      <c r="F30" s="265" t="str">
        <f>IF(社1!Y31="","",社1!Y31)</f>
        <v/>
      </c>
      <c r="G30" s="266" t="str">
        <f>IF(社1!AW31="","",社1!AW31)</f>
        <v/>
      </c>
      <c r="H30" s="267" t="str">
        <f>IF(社1!BU31="","",社1!BU31)</f>
        <v/>
      </c>
      <c r="I30" s="127" t="str">
        <f>IF(算1!Y31="","",算1!Y31)</f>
        <v/>
      </c>
      <c r="J30" s="128" t="str">
        <f>IF(算1!AW31="","",算1!AW31)</f>
        <v/>
      </c>
      <c r="K30" s="128" t="str">
        <f>IF(算1!BU31="","",算1!BU31)</f>
        <v/>
      </c>
      <c r="L30" s="129" t="str">
        <f>IF(理1!Y31="","",理1!Y31)</f>
        <v/>
      </c>
      <c r="M30" s="130" t="str">
        <f>IF(理1!AW31="","",理1!AW31)</f>
        <v/>
      </c>
      <c r="N30" s="130" t="str">
        <f>IF(理1!BU31="","",理1!BU31)</f>
        <v/>
      </c>
      <c r="O30" s="123" t="str">
        <f>IF(音図体!C30="","",音図体!C30)</f>
        <v/>
      </c>
      <c r="P30" s="124" t="str">
        <f>IF(音図体!D30="","",音図体!D30)</f>
        <v/>
      </c>
      <c r="Q30" s="124" t="str">
        <f>IF(音図体!E30="","",音図体!E30)</f>
        <v/>
      </c>
      <c r="R30" s="132" t="str">
        <f>IF(音図体!K30="","",音図体!K30)</f>
        <v/>
      </c>
      <c r="S30" s="126" t="str">
        <f>IF(音図体!L30="","",音図体!L30)</f>
        <v/>
      </c>
      <c r="T30" s="126" t="str">
        <f>IF(音図体!M30="","",音図体!M30)</f>
        <v/>
      </c>
      <c r="U30" s="129" t="str">
        <f>IF(音図体!S30="","",音図体!S30)</f>
        <v/>
      </c>
      <c r="V30" s="130" t="str">
        <f>IF(音図体!T30="","",音図体!T30)</f>
        <v/>
      </c>
      <c r="W30" s="130" t="str">
        <f>IF(音図体!U30="","",音図体!U30)</f>
        <v/>
      </c>
      <c r="X30" s="228">
        <f>名簿!$B30</f>
        <v>0</v>
      </c>
    </row>
    <row r="31" spans="1:24">
      <c r="A31" s="95">
        <v>29</v>
      </c>
      <c r="B31" s="227">
        <f>名簿!$B31</f>
        <v>0</v>
      </c>
      <c r="C31" s="263" t="str">
        <f>IF(国1!Y32="","",国1!Y32)</f>
        <v/>
      </c>
      <c r="D31" s="264" t="str">
        <f>IF(国1!AW32="","",国1!AW32)</f>
        <v/>
      </c>
      <c r="E31" s="264" t="str">
        <f>IF(国1!BU32="","",国1!BU32)</f>
        <v/>
      </c>
      <c r="F31" s="265" t="str">
        <f>IF(社1!Y32="","",社1!Y32)</f>
        <v/>
      </c>
      <c r="G31" s="266" t="str">
        <f>IF(社1!AW32="","",社1!AW32)</f>
        <v/>
      </c>
      <c r="H31" s="267" t="str">
        <f>IF(社1!BU32="","",社1!BU32)</f>
        <v/>
      </c>
      <c r="I31" s="127" t="str">
        <f>IF(算1!Y32="","",算1!Y32)</f>
        <v/>
      </c>
      <c r="J31" s="128" t="str">
        <f>IF(算1!AW32="","",算1!AW32)</f>
        <v/>
      </c>
      <c r="K31" s="128" t="str">
        <f>IF(算1!BU32="","",算1!BU32)</f>
        <v/>
      </c>
      <c r="L31" s="129" t="str">
        <f>IF(理1!Y32="","",理1!Y32)</f>
        <v/>
      </c>
      <c r="M31" s="130" t="str">
        <f>IF(理1!AW32="","",理1!AW32)</f>
        <v/>
      </c>
      <c r="N31" s="130" t="str">
        <f>IF(理1!BU32="","",理1!BU32)</f>
        <v/>
      </c>
      <c r="O31" s="123" t="str">
        <f>IF(音図体!C31="","",音図体!C31)</f>
        <v/>
      </c>
      <c r="P31" s="124" t="str">
        <f>IF(音図体!D31="","",音図体!D31)</f>
        <v/>
      </c>
      <c r="Q31" s="124" t="str">
        <f>IF(音図体!E31="","",音図体!E31)</f>
        <v/>
      </c>
      <c r="R31" s="132" t="str">
        <f>IF(音図体!K31="","",音図体!K31)</f>
        <v/>
      </c>
      <c r="S31" s="126" t="str">
        <f>IF(音図体!L31="","",音図体!L31)</f>
        <v/>
      </c>
      <c r="T31" s="126" t="str">
        <f>IF(音図体!M31="","",音図体!M31)</f>
        <v/>
      </c>
      <c r="U31" s="129" t="str">
        <f>IF(音図体!S31="","",音図体!S31)</f>
        <v/>
      </c>
      <c r="V31" s="130" t="str">
        <f>IF(音図体!T31="","",音図体!T31)</f>
        <v/>
      </c>
      <c r="W31" s="130" t="str">
        <f>IF(音図体!U31="","",音図体!U31)</f>
        <v/>
      </c>
      <c r="X31" s="228">
        <f>名簿!$B31</f>
        <v>0</v>
      </c>
    </row>
    <row r="32" spans="1:24">
      <c r="A32" s="95">
        <v>30</v>
      </c>
      <c r="B32" s="227">
        <f>名簿!$B32</f>
        <v>0</v>
      </c>
      <c r="C32" s="263" t="str">
        <f>IF(国1!Y33="","",国1!Y33)</f>
        <v/>
      </c>
      <c r="D32" s="264" t="str">
        <f>IF(国1!AW33="","",国1!AW33)</f>
        <v/>
      </c>
      <c r="E32" s="264" t="str">
        <f>IF(国1!BU33="","",国1!BU33)</f>
        <v/>
      </c>
      <c r="F32" s="265" t="str">
        <f>IF(社1!Y33="","",社1!Y33)</f>
        <v/>
      </c>
      <c r="G32" s="266" t="str">
        <f>IF(社1!AW33="","",社1!AW33)</f>
        <v/>
      </c>
      <c r="H32" s="267" t="str">
        <f>IF(社1!BU33="","",社1!BU33)</f>
        <v/>
      </c>
      <c r="I32" s="127" t="str">
        <f>IF(算1!Y33="","",算1!Y33)</f>
        <v/>
      </c>
      <c r="J32" s="128" t="str">
        <f>IF(算1!AW33="","",算1!AW33)</f>
        <v/>
      </c>
      <c r="K32" s="128" t="str">
        <f>IF(算1!BU33="","",算1!BU33)</f>
        <v/>
      </c>
      <c r="L32" s="129" t="str">
        <f>IF(理1!Y33="","",理1!Y33)</f>
        <v/>
      </c>
      <c r="M32" s="130" t="str">
        <f>IF(理1!AW33="","",理1!AW33)</f>
        <v/>
      </c>
      <c r="N32" s="130" t="str">
        <f>IF(理1!BU33="","",理1!BU33)</f>
        <v/>
      </c>
      <c r="O32" s="123" t="str">
        <f>IF(音図体!C32="","",音図体!C32)</f>
        <v/>
      </c>
      <c r="P32" s="124" t="str">
        <f>IF(音図体!D32="","",音図体!D32)</f>
        <v/>
      </c>
      <c r="Q32" s="124" t="str">
        <f>IF(音図体!E32="","",音図体!E32)</f>
        <v/>
      </c>
      <c r="R32" s="132" t="str">
        <f>IF(音図体!K32="","",音図体!K32)</f>
        <v/>
      </c>
      <c r="S32" s="126" t="str">
        <f>IF(音図体!L32="","",音図体!L32)</f>
        <v/>
      </c>
      <c r="T32" s="126" t="str">
        <f>IF(音図体!M32="","",音図体!M32)</f>
        <v/>
      </c>
      <c r="U32" s="129" t="str">
        <f>IF(音図体!S32="","",音図体!S32)</f>
        <v/>
      </c>
      <c r="V32" s="130" t="str">
        <f>IF(音図体!T32="","",音図体!T32)</f>
        <v/>
      </c>
      <c r="W32" s="130" t="str">
        <f>IF(音図体!U32="","",音図体!U32)</f>
        <v/>
      </c>
      <c r="X32" s="228">
        <f>名簿!$B32</f>
        <v>0</v>
      </c>
    </row>
    <row r="33" spans="1:24">
      <c r="A33" s="95">
        <v>31</v>
      </c>
      <c r="B33" s="227">
        <f>名簿!$B33</f>
        <v>0</v>
      </c>
      <c r="C33" s="263" t="str">
        <f>IF(国1!Y34="","",国1!Y34)</f>
        <v/>
      </c>
      <c r="D33" s="264" t="str">
        <f>IF(国1!AW34="","",国1!AW34)</f>
        <v/>
      </c>
      <c r="E33" s="264" t="str">
        <f>IF(国1!BU34="","",国1!BU34)</f>
        <v/>
      </c>
      <c r="F33" s="265" t="str">
        <f>IF(社1!Y34="","",社1!Y34)</f>
        <v/>
      </c>
      <c r="G33" s="266" t="str">
        <f>IF(社1!AW34="","",社1!AW34)</f>
        <v/>
      </c>
      <c r="H33" s="267" t="str">
        <f>IF(社1!BU34="","",社1!BU34)</f>
        <v/>
      </c>
      <c r="I33" s="127" t="str">
        <f>IF(算1!Y34="","",算1!Y34)</f>
        <v/>
      </c>
      <c r="J33" s="128" t="str">
        <f>IF(算1!AW34="","",算1!AW34)</f>
        <v/>
      </c>
      <c r="K33" s="128" t="str">
        <f>IF(算1!BU34="","",算1!BU34)</f>
        <v/>
      </c>
      <c r="L33" s="129" t="str">
        <f>IF(理1!Y34="","",理1!Y34)</f>
        <v/>
      </c>
      <c r="M33" s="130" t="str">
        <f>IF(理1!AW34="","",理1!AW34)</f>
        <v/>
      </c>
      <c r="N33" s="130" t="str">
        <f>IF(理1!BU34="","",理1!BU34)</f>
        <v/>
      </c>
      <c r="O33" s="123" t="str">
        <f>IF(音図体!C33="","",音図体!C33)</f>
        <v/>
      </c>
      <c r="P33" s="124" t="str">
        <f>IF(音図体!D33="","",音図体!D33)</f>
        <v/>
      </c>
      <c r="Q33" s="124" t="str">
        <f>IF(音図体!E33="","",音図体!E33)</f>
        <v/>
      </c>
      <c r="R33" s="132" t="str">
        <f>IF(音図体!K33="","",音図体!K33)</f>
        <v/>
      </c>
      <c r="S33" s="126" t="str">
        <f>IF(音図体!L33="","",音図体!L33)</f>
        <v/>
      </c>
      <c r="T33" s="126" t="str">
        <f>IF(音図体!M33="","",音図体!M33)</f>
        <v/>
      </c>
      <c r="U33" s="129" t="str">
        <f>IF(音図体!S33="","",音図体!S33)</f>
        <v/>
      </c>
      <c r="V33" s="130" t="str">
        <f>IF(音図体!T33="","",音図体!T33)</f>
        <v/>
      </c>
      <c r="W33" s="130" t="str">
        <f>IF(音図体!U33="","",音図体!U33)</f>
        <v/>
      </c>
      <c r="X33" s="262">
        <f>名簿!$B33</f>
        <v>0</v>
      </c>
    </row>
    <row r="34" spans="1:24">
      <c r="A34" s="95">
        <v>32</v>
      </c>
      <c r="B34" s="227">
        <f>名簿!$B34</f>
        <v>0</v>
      </c>
      <c r="C34" s="263" t="str">
        <f>IF(国1!Y35="","",国1!Y35)</f>
        <v/>
      </c>
      <c r="D34" s="264" t="str">
        <f>IF(国1!AW35="","",国1!AW35)</f>
        <v/>
      </c>
      <c r="E34" s="264" t="str">
        <f>IF(国1!BU35="","",国1!BU35)</f>
        <v/>
      </c>
      <c r="F34" s="265" t="str">
        <f>IF(社1!Y35="","",社1!Y35)</f>
        <v/>
      </c>
      <c r="G34" s="266" t="str">
        <f>IF(社1!AW35="","",社1!AW35)</f>
        <v/>
      </c>
      <c r="H34" s="267" t="str">
        <f>IF(社1!BU35="","",社1!BU35)</f>
        <v/>
      </c>
      <c r="I34" s="127" t="str">
        <f>IF(算1!Y35="","",算1!Y35)</f>
        <v/>
      </c>
      <c r="J34" s="128" t="str">
        <f>IF(算1!AW35="","",算1!AW35)</f>
        <v/>
      </c>
      <c r="K34" s="128" t="str">
        <f>IF(算1!BU35="","",算1!BU35)</f>
        <v/>
      </c>
      <c r="L34" s="129" t="str">
        <f>IF(理1!Y35="","",理1!Y35)</f>
        <v/>
      </c>
      <c r="M34" s="130" t="str">
        <f>IF(理1!AW35="","",理1!AW35)</f>
        <v/>
      </c>
      <c r="N34" s="130" t="str">
        <f>IF(理1!BU35="","",理1!BU35)</f>
        <v/>
      </c>
      <c r="O34" s="123" t="str">
        <f>IF(音図体!C34="","",音図体!C34)</f>
        <v/>
      </c>
      <c r="P34" s="124" t="str">
        <f>IF(音図体!D34="","",音図体!D34)</f>
        <v/>
      </c>
      <c r="Q34" s="124" t="str">
        <f>IF(音図体!E34="","",音図体!E34)</f>
        <v/>
      </c>
      <c r="R34" s="132" t="str">
        <f>IF(音図体!K34="","",音図体!K34)</f>
        <v/>
      </c>
      <c r="S34" s="126" t="str">
        <f>IF(音図体!L34="","",音図体!L34)</f>
        <v/>
      </c>
      <c r="T34" s="126" t="str">
        <f>IF(音図体!M34="","",音図体!M34)</f>
        <v/>
      </c>
      <c r="U34" s="129" t="str">
        <f>IF(音図体!S34="","",音図体!S34)</f>
        <v/>
      </c>
      <c r="V34" s="130" t="str">
        <f>IF(音図体!T34="","",音図体!T34)</f>
        <v/>
      </c>
      <c r="W34" s="130" t="str">
        <f>IF(音図体!U34="","",音図体!U34)</f>
        <v/>
      </c>
      <c r="X34" s="262">
        <f>名簿!$B34</f>
        <v>0</v>
      </c>
    </row>
    <row r="35" spans="1:24">
      <c r="A35" s="95">
        <v>33</v>
      </c>
      <c r="B35" s="227">
        <f>名簿!$B35</f>
        <v>0</v>
      </c>
      <c r="C35" s="263" t="str">
        <f>IF(国1!Y36="","",国1!Y36)</f>
        <v/>
      </c>
      <c r="D35" s="264" t="str">
        <f>IF(国1!AW36="","",国1!AW36)</f>
        <v/>
      </c>
      <c r="E35" s="264" t="str">
        <f>IF(国1!BU36="","",国1!BU36)</f>
        <v/>
      </c>
      <c r="F35" s="265" t="str">
        <f>IF(社1!Y36="","",社1!Y36)</f>
        <v/>
      </c>
      <c r="G35" s="266" t="str">
        <f>IF(社1!AW36="","",社1!AW36)</f>
        <v/>
      </c>
      <c r="H35" s="267" t="str">
        <f>IF(社1!BU36="","",社1!BU36)</f>
        <v/>
      </c>
      <c r="I35" s="127" t="str">
        <f>IF(算1!Y36="","",算1!Y36)</f>
        <v/>
      </c>
      <c r="J35" s="128" t="str">
        <f>IF(算1!AW36="","",算1!AW36)</f>
        <v/>
      </c>
      <c r="K35" s="128" t="str">
        <f>IF(算1!BU36="","",算1!BU36)</f>
        <v/>
      </c>
      <c r="L35" s="129" t="str">
        <f>IF(理1!Y36="","",理1!Y36)</f>
        <v/>
      </c>
      <c r="M35" s="130" t="str">
        <f>IF(理1!AW36="","",理1!AW36)</f>
        <v/>
      </c>
      <c r="N35" s="130" t="str">
        <f>IF(理1!BU36="","",理1!BU36)</f>
        <v/>
      </c>
      <c r="O35" s="123" t="str">
        <f>IF(音図体!C35="","",音図体!C35)</f>
        <v/>
      </c>
      <c r="P35" s="124" t="str">
        <f>IF(音図体!D35="","",音図体!D35)</f>
        <v/>
      </c>
      <c r="Q35" s="124" t="str">
        <f>IF(音図体!E35="","",音図体!E35)</f>
        <v/>
      </c>
      <c r="R35" s="132" t="str">
        <f>IF(音図体!K35="","",音図体!K35)</f>
        <v/>
      </c>
      <c r="S35" s="126" t="str">
        <f>IF(音図体!L35="","",音図体!L35)</f>
        <v/>
      </c>
      <c r="T35" s="126" t="str">
        <f>IF(音図体!M35="","",音図体!M35)</f>
        <v/>
      </c>
      <c r="U35" s="129" t="str">
        <f>IF(音図体!S35="","",音図体!S35)</f>
        <v/>
      </c>
      <c r="V35" s="130" t="str">
        <f>IF(音図体!T35="","",音図体!T35)</f>
        <v/>
      </c>
      <c r="W35" s="130" t="str">
        <f>IF(音図体!U35="","",音図体!U35)</f>
        <v/>
      </c>
      <c r="X35" s="262">
        <f>名簿!$B35</f>
        <v>0</v>
      </c>
    </row>
    <row r="36" spans="1:24">
      <c r="A36" s="95">
        <v>34</v>
      </c>
      <c r="B36" s="227">
        <f>名簿!$B36</f>
        <v>0</v>
      </c>
      <c r="C36" s="263" t="str">
        <f>IF(国1!Y37="","",国1!Y37)</f>
        <v/>
      </c>
      <c r="D36" s="264" t="str">
        <f>IF(国1!AW37="","",国1!AW37)</f>
        <v/>
      </c>
      <c r="E36" s="264" t="str">
        <f>IF(国1!BU37="","",国1!BU37)</f>
        <v/>
      </c>
      <c r="F36" s="265" t="str">
        <f>IF(社1!Y37="","",社1!Y37)</f>
        <v/>
      </c>
      <c r="G36" s="266" t="str">
        <f>IF(社1!AW37="","",社1!AW37)</f>
        <v/>
      </c>
      <c r="H36" s="267" t="str">
        <f>IF(社1!BU37="","",社1!BU37)</f>
        <v/>
      </c>
      <c r="I36" s="127" t="str">
        <f>IF(算1!Y37="","",算1!Y37)</f>
        <v/>
      </c>
      <c r="J36" s="128" t="str">
        <f>IF(算1!AW37="","",算1!AW37)</f>
        <v/>
      </c>
      <c r="K36" s="128" t="str">
        <f>IF(算1!BU37="","",算1!BU37)</f>
        <v/>
      </c>
      <c r="L36" s="129" t="str">
        <f>IF(理1!Y37="","",理1!Y37)</f>
        <v/>
      </c>
      <c r="M36" s="130" t="str">
        <f>IF(理1!AW37="","",理1!AW37)</f>
        <v/>
      </c>
      <c r="N36" s="130" t="str">
        <f>IF(理1!BU37="","",理1!BU37)</f>
        <v/>
      </c>
      <c r="O36" s="123" t="str">
        <f>IF(音図体!C36="","",音図体!C36)</f>
        <v/>
      </c>
      <c r="P36" s="124" t="str">
        <f>IF(音図体!D36="","",音図体!D36)</f>
        <v/>
      </c>
      <c r="Q36" s="124" t="str">
        <f>IF(音図体!E36="","",音図体!E36)</f>
        <v/>
      </c>
      <c r="R36" s="132" t="str">
        <f>IF(音図体!K36="","",音図体!K36)</f>
        <v/>
      </c>
      <c r="S36" s="126" t="str">
        <f>IF(音図体!L36="","",音図体!L36)</f>
        <v/>
      </c>
      <c r="T36" s="126" t="str">
        <f>IF(音図体!M36="","",音図体!M36)</f>
        <v/>
      </c>
      <c r="U36" s="129" t="str">
        <f>IF(音図体!S36="","",音図体!S36)</f>
        <v/>
      </c>
      <c r="V36" s="130" t="str">
        <f>IF(音図体!T36="","",音図体!T36)</f>
        <v/>
      </c>
      <c r="W36" s="130" t="str">
        <f>IF(音図体!U36="","",音図体!U36)</f>
        <v/>
      </c>
      <c r="X36" s="262">
        <f>名簿!$B36</f>
        <v>0</v>
      </c>
    </row>
    <row r="37" spans="1:24">
      <c r="A37" s="95">
        <v>35</v>
      </c>
      <c r="B37" s="227">
        <f>名簿!$B37</f>
        <v>0</v>
      </c>
      <c r="C37" s="263" t="str">
        <f>IF(国1!Y38="","",国1!Y38)</f>
        <v/>
      </c>
      <c r="D37" s="264" t="str">
        <f>IF(国1!AW38="","",国1!AW38)</f>
        <v/>
      </c>
      <c r="E37" s="264" t="str">
        <f>IF(国1!BU38="","",国1!BU38)</f>
        <v/>
      </c>
      <c r="F37" s="265" t="str">
        <f>IF(社1!Y38="","",社1!Y38)</f>
        <v/>
      </c>
      <c r="G37" s="266" t="str">
        <f>IF(社1!AW38="","",社1!AW38)</f>
        <v/>
      </c>
      <c r="H37" s="267" t="str">
        <f>IF(社1!BU38="","",社1!BU38)</f>
        <v/>
      </c>
      <c r="I37" s="127" t="str">
        <f>IF(算1!Y38="","",算1!Y38)</f>
        <v/>
      </c>
      <c r="J37" s="128" t="str">
        <f>IF(算1!AW38="","",算1!AW38)</f>
        <v/>
      </c>
      <c r="K37" s="128" t="str">
        <f>IF(算1!BU38="","",算1!BU38)</f>
        <v/>
      </c>
      <c r="L37" s="129" t="str">
        <f>IF(理1!Y38="","",理1!Y38)</f>
        <v/>
      </c>
      <c r="M37" s="130" t="str">
        <f>IF(理1!AW38="","",理1!AW38)</f>
        <v/>
      </c>
      <c r="N37" s="130" t="str">
        <f>IF(理1!BU38="","",理1!BU38)</f>
        <v/>
      </c>
      <c r="O37" s="123" t="str">
        <f>IF(音図体!C37="","",音図体!C37)</f>
        <v/>
      </c>
      <c r="P37" s="124" t="str">
        <f>IF(音図体!D37="","",音図体!D37)</f>
        <v/>
      </c>
      <c r="Q37" s="124" t="str">
        <f>IF(音図体!E37="","",音図体!E37)</f>
        <v/>
      </c>
      <c r="R37" s="132" t="str">
        <f>IF(音図体!K37="","",音図体!K37)</f>
        <v/>
      </c>
      <c r="S37" s="126" t="str">
        <f>IF(音図体!L37="","",音図体!L37)</f>
        <v/>
      </c>
      <c r="T37" s="126" t="str">
        <f>IF(音図体!M37="","",音図体!M37)</f>
        <v/>
      </c>
      <c r="U37" s="129" t="str">
        <f>IF(音図体!S37="","",音図体!S37)</f>
        <v/>
      </c>
      <c r="V37" s="130" t="str">
        <f>IF(音図体!T37="","",音図体!T37)</f>
        <v/>
      </c>
      <c r="W37" s="130" t="str">
        <f>IF(音図体!U37="","",音図体!U37)</f>
        <v/>
      </c>
      <c r="X37" s="262">
        <f>名簿!$B37</f>
        <v>0</v>
      </c>
    </row>
    <row r="38" spans="1:24">
      <c r="A38" s="95">
        <v>36</v>
      </c>
      <c r="B38" s="227">
        <f>名簿!$B38</f>
        <v>0</v>
      </c>
      <c r="C38" s="263" t="str">
        <f>IF(国1!Y39="","",国1!Y39)</f>
        <v/>
      </c>
      <c r="D38" s="264" t="str">
        <f>IF(国1!AW39="","",国1!AW39)</f>
        <v/>
      </c>
      <c r="E38" s="264" t="str">
        <f>IF(国1!BU39="","",国1!BU39)</f>
        <v/>
      </c>
      <c r="F38" s="265" t="str">
        <f>IF(社1!Y39="","",社1!Y39)</f>
        <v/>
      </c>
      <c r="G38" s="266" t="str">
        <f>IF(社1!AW39="","",社1!AW39)</f>
        <v/>
      </c>
      <c r="H38" s="267" t="str">
        <f>IF(社1!BU39="","",社1!BU39)</f>
        <v/>
      </c>
      <c r="I38" s="127" t="str">
        <f>IF(算1!Y39="","",算1!Y39)</f>
        <v/>
      </c>
      <c r="J38" s="128" t="str">
        <f>IF(算1!AW39="","",算1!AW39)</f>
        <v/>
      </c>
      <c r="K38" s="128" t="str">
        <f>IF(算1!BU39="","",算1!BU39)</f>
        <v/>
      </c>
      <c r="L38" s="129" t="str">
        <f>IF(理1!Y39="","",理1!Y39)</f>
        <v/>
      </c>
      <c r="M38" s="130" t="str">
        <f>IF(理1!AW39="","",理1!AW39)</f>
        <v/>
      </c>
      <c r="N38" s="130" t="str">
        <f>IF(理1!BU39="","",理1!BU39)</f>
        <v/>
      </c>
      <c r="O38" s="123" t="str">
        <f>IF(音図体!C38="","",音図体!C38)</f>
        <v/>
      </c>
      <c r="P38" s="124" t="str">
        <f>IF(音図体!D38="","",音図体!D38)</f>
        <v/>
      </c>
      <c r="Q38" s="124" t="str">
        <f>IF(音図体!E38="","",音図体!E38)</f>
        <v/>
      </c>
      <c r="R38" s="132" t="str">
        <f>IF(音図体!K38="","",音図体!K38)</f>
        <v/>
      </c>
      <c r="S38" s="126" t="str">
        <f>IF(音図体!L38="","",音図体!L38)</f>
        <v/>
      </c>
      <c r="T38" s="126" t="str">
        <f>IF(音図体!M38="","",音図体!M38)</f>
        <v/>
      </c>
      <c r="U38" s="129" t="str">
        <f>IF(音図体!S38="","",音図体!S38)</f>
        <v/>
      </c>
      <c r="V38" s="130" t="str">
        <f>IF(音図体!T38="","",音図体!T38)</f>
        <v/>
      </c>
      <c r="W38" s="130" t="str">
        <f>IF(音図体!U38="","",音図体!U38)</f>
        <v/>
      </c>
      <c r="X38" s="262">
        <f>名簿!$B38</f>
        <v>0</v>
      </c>
    </row>
    <row r="39" spans="1:24">
      <c r="A39" s="95">
        <v>37</v>
      </c>
      <c r="B39" s="227">
        <f>名簿!$B39</f>
        <v>0</v>
      </c>
      <c r="C39" s="263" t="str">
        <f>IF(国1!Y40="","",国1!Y40)</f>
        <v/>
      </c>
      <c r="D39" s="264" t="str">
        <f>IF(国1!AW40="","",国1!AW40)</f>
        <v/>
      </c>
      <c r="E39" s="264" t="str">
        <f>IF(国1!BU40="","",国1!BU40)</f>
        <v/>
      </c>
      <c r="F39" s="265" t="str">
        <f>IF(社1!Y40="","",社1!Y40)</f>
        <v/>
      </c>
      <c r="G39" s="266" t="str">
        <f>IF(社1!AW40="","",社1!AW40)</f>
        <v/>
      </c>
      <c r="H39" s="267" t="str">
        <f>IF(社1!BU40="","",社1!BU40)</f>
        <v/>
      </c>
      <c r="I39" s="127" t="str">
        <f>IF(算1!Y40="","",算1!Y40)</f>
        <v/>
      </c>
      <c r="J39" s="128" t="str">
        <f>IF(算1!AW40="","",算1!AW40)</f>
        <v/>
      </c>
      <c r="K39" s="128" t="str">
        <f>IF(算1!BU40="","",算1!BU40)</f>
        <v/>
      </c>
      <c r="L39" s="129" t="str">
        <f>IF(理1!Y40="","",理1!Y40)</f>
        <v/>
      </c>
      <c r="M39" s="130" t="str">
        <f>IF(理1!AW40="","",理1!AW40)</f>
        <v/>
      </c>
      <c r="N39" s="130" t="str">
        <f>IF(理1!BU40="","",理1!BU40)</f>
        <v/>
      </c>
      <c r="O39" s="123" t="str">
        <f>IF(音図体!C39="","",音図体!C39)</f>
        <v/>
      </c>
      <c r="P39" s="124" t="str">
        <f>IF(音図体!D39="","",音図体!D39)</f>
        <v/>
      </c>
      <c r="Q39" s="124" t="str">
        <f>IF(音図体!E39="","",音図体!E39)</f>
        <v/>
      </c>
      <c r="R39" s="132" t="str">
        <f>IF(音図体!K39="","",音図体!K39)</f>
        <v/>
      </c>
      <c r="S39" s="126" t="str">
        <f>IF(音図体!L39="","",音図体!L39)</f>
        <v/>
      </c>
      <c r="T39" s="126" t="str">
        <f>IF(音図体!M39="","",音図体!M39)</f>
        <v/>
      </c>
      <c r="U39" s="129" t="str">
        <f>IF(音図体!S39="","",音図体!S39)</f>
        <v/>
      </c>
      <c r="V39" s="130" t="str">
        <f>IF(音図体!T39="","",音図体!T39)</f>
        <v/>
      </c>
      <c r="W39" s="130" t="str">
        <f>IF(音図体!U39="","",音図体!U39)</f>
        <v/>
      </c>
      <c r="X39" s="262">
        <f>名簿!$B39</f>
        <v>0</v>
      </c>
    </row>
    <row r="40" spans="1:24">
      <c r="A40" s="95">
        <v>38</v>
      </c>
      <c r="B40" s="227">
        <f>名簿!$B40</f>
        <v>0</v>
      </c>
      <c r="C40" s="263" t="str">
        <f>IF(国1!Y41="","",国1!Y41)</f>
        <v/>
      </c>
      <c r="D40" s="264" t="str">
        <f>IF(国1!AW41="","",国1!AW41)</f>
        <v/>
      </c>
      <c r="E40" s="264" t="str">
        <f>IF(国1!BU41="","",国1!BU41)</f>
        <v/>
      </c>
      <c r="F40" s="265" t="str">
        <f>IF(社1!Y41="","",社1!Y41)</f>
        <v/>
      </c>
      <c r="G40" s="266" t="str">
        <f>IF(社1!AW41="","",社1!AW41)</f>
        <v/>
      </c>
      <c r="H40" s="267" t="str">
        <f>IF(社1!BU41="","",社1!BU41)</f>
        <v/>
      </c>
      <c r="I40" s="127" t="str">
        <f>IF(算1!Y41="","",算1!Y41)</f>
        <v/>
      </c>
      <c r="J40" s="128" t="str">
        <f>IF(算1!AW41="","",算1!AW41)</f>
        <v/>
      </c>
      <c r="K40" s="128" t="str">
        <f>IF(算1!BU41="","",算1!BU41)</f>
        <v/>
      </c>
      <c r="L40" s="129" t="str">
        <f>IF(理1!Y41="","",理1!Y41)</f>
        <v/>
      </c>
      <c r="M40" s="130" t="str">
        <f>IF(理1!AW41="","",理1!AW41)</f>
        <v/>
      </c>
      <c r="N40" s="130" t="str">
        <f>IF(理1!BU41="","",理1!BU41)</f>
        <v/>
      </c>
      <c r="O40" s="123" t="str">
        <f>IF(音図体!C40="","",音図体!C40)</f>
        <v/>
      </c>
      <c r="P40" s="124" t="str">
        <f>IF(音図体!D40="","",音図体!D40)</f>
        <v/>
      </c>
      <c r="Q40" s="124" t="str">
        <f>IF(音図体!E40="","",音図体!E40)</f>
        <v/>
      </c>
      <c r="R40" s="132" t="str">
        <f>IF(音図体!K40="","",音図体!K40)</f>
        <v/>
      </c>
      <c r="S40" s="126" t="str">
        <f>IF(音図体!L40="","",音図体!L40)</f>
        <v/>
      </c>
      <c r="T40" s="126" t="str">
        <f>IF(音図体!M40="","",音図体!M40)</f>
        <v/>
      </c>
      <c r="U40" s="129" t="str">
        <f>IF(音図体!S40="","",音図体!S40)</f>
        <v/>
      </c>
      <c r="V40" s="130" t="str">
        <f>IF(音図体!T40="","",音図体!T40)</f>
        <v/>
      </c>
      <c r="W40" s="130" t="str">
        <f>IF(音図体!U40="","",音図体!U40)</f>
        <v/>
      </c>
      <c r="X40" s="262">
        <f>名簿!$B40</f>
        <v>0</v>
      </c>
    </row>
    <row r="41" spans="1:24">
      <c r="A41" s="95">
        <v>39</v>
      </c>
      <c r="B41" s="227">
        <f>名簿!$B41</f>
        <v>0</v>
      </c>
      <c r="C41" s="263" t="str">
        <f>IF(国1!Y42="","",国1!Y42)</f>
        <v/>
      </c>
      <c r="D41" s="264" t="str">
        <f>IF(国1!AW42="","",国1!AW42)</f>
        <v/>
      </c>
      <c r="E41" s="264" t="str">
        <f>IF(国1!BU42="","",国1!BU42)</f>
        <v/>
      </c>
      <c r="F41" s="265" t="str">
        <f>IF(社1!Y42="","",社1!Y42)</f>
        <v/>
      </c>
      <c r="G41" s="266" t="str">
        <f>IF(社1!AW42="","",社1!AW42)</f>
        <v/>
      </c>
      <c r="H41" s="267" t="str">
        <f>IF(社1!BU42="","",社1!BU42)</f>
        <v/>
      </c>
      <c r="I41" s="127" t="str">
        <f>IF(算1!Y42="","",算1!Y42)</f>
        <v/>
      </c>
      <c r="J41" s="128" t="str">
        <f>IF(算1!AW42="","",算1!AW42)</f>
        <v/>
      </c>
      <c r="K41" s="128" t="str">
        <f>IF(算1!BU42="","",算1!BU42)</f>
        <v/>
      </c>
      <c r="L41" s="129" t="str">
        <f>IF(理1!Y42="","",理1!Y42)</f>
        <v/>
      </c>
      <c r="M41" s="130" t="str">
        <f>IF(理1!AW42="","",理1!AW42)</f>
        <v/>
      </c>
      <c r="N41" s="130" t="str">
        <f>IF(理1!BU42="","",理1!BU42)</f>
        <v/>
      </c>
      <c r="O41" s="123" t="str">
        <f>IF(音図体!C41="","",音図体!C41)</f>
        <v/>
      </c>
      <c r="P41" s="124" t="str">
        <f>IF(音図体!D41="","",音図体!D41)</f>
        <v/>
      </c>
      <c r="Q41" s="124" t="str">
        <f>IF(音図体!E41="","",音図体!E41)</f>
        <v/>
      </c>
      <c r="R41" s="132" t="str">
        <f>IF(音図体!K41="","",音図体!K41)</f>
        <v/>
      </c>
      <c r="S41" s="126" t="str">
        <f>IF(音図体!L41="","",音図体!L41)</f>
        <v/>
      </c>
      <c r="T41" s="126" t="str">
        <f>IF(音図体!M41="","",音図体!M41)</f>
        <v/>
      </c>
      <c r="U41" s="129" t="str">
        <f>IF(音図体!S41="","",音図体!S41)</f>
        <v/>
      </c>
      <c r="V41" s="130" t="str">
        <f>IF(音図体!T41="","",音図体!T41)</f>
        <v/>
      </c>
      <c r="W41" s="130" t="str">
        <f>IF(音図体!U41="","",音図体!U41)</f>
        <v/>
      </c>
      <c r="X41" s="262">
        <f>名簿!$B41</f>
        <v>0</v>
      </c>
    </row>
    <row r="42" spans="1:24">
      <c r="A42" s="95">
        <v>40</v>
      </c>
      <c r="B42" s="227">
        <f>名簿!$B42</f>
        <v>0</v>
      </c>
      <c r="C42" s="263" t="str">
        <f>IF(国1!Y43="","",国1!Y43)</f>
        <v/>
      </c>
      <c r="D42" s="264" t="str">
        <f>IF(国1!AW43="","",国1!AW43)</f>
        <v/>
      </c>
      <c r="E42" s="264" t="str">
        <f>IF(国1!BU43="","",国1!BU43)</f>
        <v/>
      </c>
      <c r="F42" s="265" t="str">
        <f>IF(社1!Y43="","",社1!Y43)</f>
        <v/>
      </c>
      <c r="G42" s="266" t="str">
        <f>IF(社1!AW43="","",社1!AW43)</f>
        <v/>
      </c>
      <c r="H42" s="267" t="str">
        <f>IF(社1!BU43="","",社1!BU43)</f>
        <v/>
      </c>
      <c r="I42" s="127" t="str">
        <f>IF(算1!Y43="","",算1!Y43)</f>
        <v/>
      </c>
      <c r="J42" s="128" t="str">
        <f>IF(算1!AW43="","",算1!AW43)</f>
        <v/>
      </c>
      <c r="K42" s="128" t="str">
        <f>IF(算1!BU43="","",算1!BU43)</f>
        <v/>
      </c>
      <c r="L42" s="129" t="str">
        <f>IF(理1!Y43="","",理1!Y43)</f>
        <v/>
      </c>
      <c r="M42" s="130" t="str">
        <f>IF(理1!AW43="","",理1!AW43)</f>
        <v/>
      </c>
      <c r="N42" s="130" t="str">
        <f>IF(理1!BU43="","",理1!BU43)</f>
        <v/>
      </c>
      <c r="O42" s="123" t="str">
        <f>IF(音図体!C42="","",音図体!C42)</f>
        <v/>
      </c>
      <c r="P42" s="124" t="str">
        <f>IF(音図体!D42="","",音図体!D42)</f>
        <v/>
      </c>
      <c r="Q42" s="124" t="str">
        <f>IF(音図体!E42="","",音図体!E42)</f>
        <v/>
      </c>
      <c r="R42" s="132" t="str">
        <f>IF(音図体!K42="","",音図体!K42)</f>
        <v/>
      </c>
      <c r="S42" s="126" t="str">
        <f>IF(音図体!L42="","",音図体!L42)</f>
        <v/>
      </c>
      <c r="T42" s="126" t="str">
        <f>IF(音図体!M42="","",音図体!M42)</f>
        <v/>
      </c>
      <c r="U42" s="129" t="str">
        <f>IF(音図体!S42="","",音図体!S42)</f>
        <v/>
      </c>
      <c r="V42" s="130" t="str">
        <f>IF(音図体!T42="","",音図体!T42)</f>
        <v/>
      </c>
      <c r="W42" s="130" t="str">
        <f>IF(音図体!U42="","",音図体!U42)</f>
        <v/>
      </c>
      <c r="X42" s="262">
        <f>名簿!$B42</f>
        <v>0</v>
      </c>
    </row>
    <row r="43" spans="1:24">
      <c r="A43" s="95">
        <v>41</v>
      </c>
      <c r="B43" s="227">
        <f>名簿!$B43</f>
        <v>0</v>
      </c>
      <c r="C43" s="263" t="str">
        <f>IF(国1!Y44="","",国1!Y44)</f>
        <v/>
      </c>
      <c r="D43" s="264" t="str">
        <f>IF(国1!AW44="","",国1!AW44)</f>
        <v/>
      </c>
      <c r="E43" s="264" t="str">
        <f>IF(国1!BU44="","",国1!BU44)</f>
        <v/>
      </c>
      <c r="F43" s="265" t="str">
        <f>IF(社1!Y44="","",社1!Y44)</f>
        <v/>
      </c>
      <c r="G43" s="266" t="str">
        <f>IF(社1!AW44="","",社1!AW44)</f>
        <v/>
      </c>
      <c r="H43" s="267" t="str">
        <f>IF(社1!BU44="","",社1!BU44)</f>
        <v/>
      </c>
      <c r="I43" s="127" t="str">
        <f>IF(算1!Y44="","",算1!Y44)</f>
        <v/>
      </c>
      <c r="J43" s="128" t="str">
        <f>IF(算1!AW44="","",算1!AW44)</f>
        <v/>
      </c>
      <c r="K43" s="128" t="str">
        <f>IF(算1!BU44="","",算1!BU44)</f>
        <v/>
      </c>
      <c r="L43" s="129" t="str">
        <f>IF(理1!Y44="","",理1!Y44)</f>
        <v/>
      </c>
      <c r="M43" s="130" t="str">
        <f>IF(理1!AW44="","",理1!AW44)</f>
        <v/>
      </c>
      <c r="N43" s="130" t="str">
        <f>IF(理1!BU44="","",理1!BU44)</f>
        <v/>
      </c>
      <c r="O43" s="123" t="str">
        <f>IF(音図体!C43="","",音図体!C43)</f>
        <v/>
      </c>
      <c r="P43" s="124" t="str">
        <f>IF(音図体!D43="","",音図体!D43)</f>
        <v/>
      </c>
      <c r="Q43" s="124" t="str">
        <f>IF(音図体!E43="","",音図体!E43)</f>
        <v/>
      </c>
      <c r="R43" s="132" t="str">
        <f>IF(音図体!K43="","",音図体!K43)</f>
        <v/>
      </c>
      <c r="S43" s="126" t="str">
        <f>IF(音図体!L43="","",音図体!L43)</f>
        <v/>
      </c>
      <c r="T43" s="126" t="str">
        <f>IF(音図体!M43="","",音図体!M43)</f>
        <v/>
      </c>
      <c r="U43" s="129" t="str">
        <f>IF(音図体!S43="","",音図体!S43)</f>
        <v/>
      </c>
      <c r="V43" s="130" t="str">
        <f>IF(音図体!T43="","",音図体!T43)</f>
        <v/>
      </c>
      <c r="W43" s="130" t="str">
        <f>IF(音図体!U43="","",音図体!U43)</f>
        <v/>
      </c>
      <c r="X43" s="262">
        <f>名簿!$B43</f>
        <v>0</v>
      </c>
    </row>
    <row r="44" spans="1:24">
      <c r="A44" s="8"/>
      <c r="B44" s="139" t="s">
        <v>68</v>
      </c>
      <c r="C44" s="123">
        <f t="shared" ref="C44:W44" si="0">COUNTIF(C3:C43,$B$44)</f>
        <v>0</v>
      </c>
      <c r="D44" s="124">
        <f t="shared" si="0"/>
        <v>0</v>
      </c>
      <c r="E44" s="124">
        <f t="shared" si="0"/>
        <v>0</v>
      </c>
      <c r="F44" s="126">
        <f t="shared" si="0"/>
        <v>0</v>
      </c>
      <c r="G44" s="126">
        <f t="shared" si="0"/>
        <v>0</v>
      </c>
      <c r="H44" s="126">
        <f t="shared" si="0"/>
        <v>0</v>
      </c>
      <c r="I44" s="127">
        <f t="shared" si="0"/>
        <v>0</v>
      </c>
      <c r="J44" s="128">
        <f t="shared" si="0"/>
        <v>0</v>
      </c>
      <c r="K44" s="128">
        <f t="shared" si="0"/>
        <v>0</v>
      </c>
      <c r="L44" s="129">
        <f t="shared" si="0"/>
        <v>0</v>
      </c>
      <c r="M44" s="130">
        <f t="shared" si="0"/>
        <v>0</v>
      </c>
      <c r="N44" s="130">
        <f t="shared" si="0"/>
        <v>0</v>
      </c>
      <c r="O44" s="123">
        <f t="shared" si="0"/>
        <v>0</v>
      </c>
      <c r="P44" s="124">
        <f t="shared" si="0"/>
        <v>0</v>
      </c>
      <c r="Q44" s="124">
        <f t="shared" si="0"/>
        <v>0</v>
      </c>
      <c r="R44" s="132">
        <f t="shared" si="0"/>
        <v>0</v>
      </c>
      <c r="S44" s="126">
        <f t="shared" si="0"/>
        <v>0</v>
      </c>
      <c r="T44" s="126">
        <f t="shared" si="0"/>
        <v>0</v>
      </c>
      <c r="U44" s="129">
        <f t="shared" si="0"/>
        <v>0</v>
      </c>
      <c r="V44" s="130">
        <f t="shared" si="0"/>
        <v>0</v>
      </c>
      <c r="W44" s="131">
        <f t="shared" si="0"/>
        <v>0</v>
      </c>
      <c r="X44" s="8"/>
    </row>
    <row r="45" spans="1:24">
      <c r="A45" s="8"/>
      <c r="B45" s="139" t="s">
        <v>67</v>
      </c>
      <c r="C45" s="133">
        <f t="shared" ref="C45:W45" si="1">COUNTIF(C3:C43,$B$45)</f>
        <v>0</v>
      </c>
      <c r="D45" s="12">
        <f t="shared" si="1"/>
        <v>0</v>
      </c>
      <c r="E45" s="12">
        <f t="shared" si="1"/>
        <v>0</v>
      </c>
      <c r="F45" s="125">
        <f t="shared" si="1"/>
        <v>0</v>
      </c>
      <c r="G45" s="125">
        <f t="shared" si="1"/>
        <v>0</v>
      </c>
      <c r="H45" s="125">
        <f t="shared" si="1"/>
        <v>0</v>
      </c>
      <c r="I45" s="135">
        <f t="shared" si="1"/>
        <v>0</v>
      </c>
      <c r="J45" s="94">
        <f t="shared" si="1"/>
        <v>0</v>
      </c>
      <c r="K45" s="94">
        <f t="shared" si="1"/>
        <v>0</v>
      </c>
      <c r="L45" s="136">
        <f t="shared" si="1"/>
        <v>0</v>
      </c>
      <c r="M45" s="137">
        <f t="shared" si="1"/>
        <v>0</v>
      </c>
      <c r="N45" s="137">
        <f t="shared" si="1"/>
        <v>0</v>
      </c>
      <c r="O45" s="133">
        <f t="shared" si="1"/>
        <v>0</v>
      </c>
      <c r="P45" s="12">
        <f t="shared" si="1"/>
        <v>0</v>
      </c>
      <c r="Q45" s="12">
        <f t="shared" si="1"/>
        <v>0</v>
      </c>
      <c r="R45" s="134">
        <f t="shared" si="1"/>
        <v>0</v>
      </c>
      <c r="S45" s="125">
        <f t="shared" si="1"/>
        <v>0</v>
      </c>
      <c r="T45" s="125">
        <f t="shared" si="1"/>
        <v>0</v>
      </c>
      <c r="U45" s="136">
        <f t="shared" si="1"/>
        <v>0</v>
      </c>
      <c r="V45" s="137">
        <f t="shared" si="1"/>
        <v>0</v>
      </c>
      <c r="W45" s="138">
        <f t="shared" si="1"/>
        <v>0</v>
      </c>
      <c r="X45" s="8"/>
    </row>
    <row r="46" spans="1:24" ht="14.25" thickBot="1">
      <c r="A46" s="8"/>
      <c r="B46" s="140" t="s">
        <v>76</v>
      </c>
      <c r="C46" s="111">
        <f t="shared" ref="C46:W46" si="2">COUNTIF(C3:C43,$B$46)</f>
        <v>0</v>
      </c>
      <c r="D46" s="112">
        <f t="shared" si="2"/>
        <v>0</v>
      </c>
      <c r="E46" s="112">
        <f t="shared" si="2"/>
        <v>0</v>
      </c>
      <c r="F46" s="115">
        <f t="shared" si="2"/>
        <v>0</v>
      </c>
      <c r="G46" s="115">
        <f t="shared" si="2"/>
        <v>0</v>
      </c>
      <c r="H46" s="115">
        <f t="shared" si="2"/>
        <v>0</v>
      </c>
      <c r="I46" s="116">
        <f t="shared" si="2"/>
        <v>0</v>
      </c>
      <c r="J46" s="117">
        <f t="shared" si="2"/>
        <v>0</v>
      </c>
      <c r="K46" s="117">
        <f t="shared" si="2"/>
        <v>0</v>
      </c>
      <c r="L46" s="118">
        <f t="shared" si="2"/>
        <v>0</v>
      </c>
      <c r="M46" s="119">
        <f t="shared" si="2"/>
        <v>0</v>
      </c>
      <c r="N46" s="119">
        <f t="shared" si="2"/>
        <v>0</v>
      </c>
      <c r="O46" s="121">
        <f t="shared" si="2"/>
        <v>0</v>
      </c>
      <c r="P46" s="112">
        <f t="shared" si="2"/>
        <v>0</v>
      </c>
      <c r="Q46" s="112">
        <f t="shared" si="2"/>
        <v>0</v>
      </c>
      <c r="R46" s="122">
        <f t="shared" si="2"/>
        <v>0</v>
      </c>
      <c r="S46" s="115">
        <f t="shared" si="2"/>
        <v>0</v>
      </c>
      <c r="T46" s="115">
        <f t="shared" si="2"/>
        <v>0</v>
      </c>
      <c r="U46" s="118">
        <f t="shared" si="2"/>
        <v>0</v>
      </c>
      <c r="V46" s="119">
        <f t="shared" si="2"/>
        <v>0</v>
      </c>
      <c r="W46" s="120">
        <f t="shared" si="2"/>
        <v>0</v>
      </c>
      <c r="X46" s="8"/>
    </row>
    <row r="47" spans="1:24" ht="15" thickTop="1" thickBot="1">
      <c r="A47" s="8"/>
      <c r="B47" s="139" t="s">
        <v>47</v>
      </c>
      <c r="C47" s="141">
        <f>SUM(C44:C46)</f>
        <v>0</v>
      </c>
      <c r="D47" s="142">
        <f t="shared" ref="D47:W47" si="3">SUM(D44:D46)</f>
        <v>0</v>
      </c>
      <c r="E47" s="142">
        <f t="shared" si="3"/>
        <v>0</v>
      </c>
      <c r="F47" s="144">
        <f t="shared" si="3"/>
        <v>0</v>
      </c>
      <c r="G47" s="144">
        <f t="shared" si="3"/>
        <v>0</v>
      </c>
      <c r="H47" s="144">
        <f t="shared" si="3"/>
        <v>0</v>
      </c>
      <c r="I47" s="145">
        <f t="shared" si="3"/>
        <v>0</v>
      </c>
      <c r="J47" s="146">
        <f t="shared" si="3"/>
        <v>0</v>
      </c>
      <c r="K47" s="146">
        <f t="shared" si="3"/>
        <v>0</v>
      </c>
      <c r="L47" s="147">
        <f t="shared" si="3"/>
        <v>0</v>
      </c>
      <c r="M47" s="148">
        <f t="shared" si="3"/>
        <v>0</v>
      </c>
      <c r="N47" s="148">
        <f t="shared" si="3"/>
        <v>0</v>
      </c>
      <c r="O47" s="143">
        <f t="shared" si="3"/>
        <v>0</v>
      </c>
      <c r="P47" s="142">
        <f t="shared" si="3"/>
        <v>0</v>
      </c>
      <c r="Q47" s="142">
        <f t="shared" si="3"/>
        <v>0</v>
      </c>
      <c r="R47" s="150">
        <f t="shared" si="3"/>
        <v>0</v>
      </c>
      <c r="S47" s="144">
        <f t="shared" si="3"/>
        <v>0</v>
      </c>
      <c r="T47" s="144">
        <f t="shared" si="3"/>
        <v>0</v>
      </c>
      <c r="U47" s="147">
        <f t="shared" si="3"/>
        <v>0</v>
      </c>
      <c r="V47" s="148">
        <f t="shared" si="3"/>
        <v>0</v>
      </c>
      <c r="W47" s="149">
        <f t="shared" si="3"/>
        <v>0</v>
      </c>
      <c r="X47" s="8"/>
    </row>
    <row r="48" spans="1:24" ht="14.25" thickTop="1">
      <c r="A48" s="8"/>
      <c r="B48" s="8"/>
      <c r="C48" s="10"/>
      <c r="D48" s="10"/>
      <c r="E48" s="10"/>
      <c r="F48" s="10"/>
      <c r="G48" s="10"/>
      <c r="H48" s="10"/>
      <c r="I48" s="10"/>
      <c r="J48" s="10"/>
      <c r="K48" s="10"/>
      <c r="L48" s="10"/>
      <c r="M48" s="10"/>
      <c r="N48" s="10"/>
      <c r="O48" s="10"/>
      <c r="P48" s="10"/>
      <c r="Q48" s="10"/>
      <c r="R48" s="10"/>
      <c r="S48" s="10"/>
      <c r="T48" s="10"/>
      <c r="U48" s="10"/>
      <c r="V48" s="10"/>
      <c r="W48" s="10"/>
      <c r="X48" s="8"/>
    </row>
    <row r="49" spans="1:24">
      <c r="A49" s="8"/>
      <c r="B49" s="8"/>
      <c r="C49" s="10"/>
      <c r="D49" s="10"/>
      <c r="E49" s="10"/>
      <c r="F49" s="10"/>
      <c r="G49" s="10"/>
      <c r="H49" s="10"/>
      <c r="I49" s="10"/>
      <c r="J49" s="10"/>
      <c r="K49" s="10"/>
      <c r="L49" s="10"/>
      <c r="M49" s="10"/>
      <c r="N49" s="10"/>
      <c r="O49" s="10"/>
      <c r="P49" s="10"/>
      <c r="Q49" s="10"/>
      <c r="R49" s="10"/>
      <c r="S49" s="10"/>
      <c r="T49" s="10"/>
      <c r="U49" s="10"/>
      <c r="V49" s="10"/>
      <c r="W49" s="10"/>
      <c r="X49" s="8"/>
    </row>
    <row r="50" spans="1:24">
      <c r="A50" s="8"/>
      <c r="B50" s="8"/>
      <c r="C50" s="10"/>
      <c r="D50" s="10"/>
      <c r="E50" s="10"/>
      <c r="F50" s="10"/>
      <c r="G50" s="10"/>
      <c r="H50" s="10"/>
      <c r="I50" s="10"/>
      <c r="J50" s="10"/>
      <c r="K50" s="10"/>
      <c r="L50" s="10"/>
      <c r="M50" s="10"/>
      <c r="N50" s="10"/>
      <c r="O50" s="10"/>
      <c r="P50" s="10"/>
      <c r="Q50" s="10"/>
      <c r="R50" s="10"/>
      <c r="S50" s="10"/>
      <c r="T50" s="10"/>
      <c r="U50" s="10"/>
      <c r="V50" s="10"/>
      <c r="W50" s="10"/>
      <c r="X50" s="8"/>
    </row>
    <row r="51" spans="1:24">
      <c r="A51" s="8"/>
      <c r="B51" s="8"/>
      <c r="C51" s="10"/>
      <c r="D51" s="10"/>
      <c r="E51" s="10"/>
      <c r="F51" s="10"/>
      <c r="G51" s="10"/>
      <c r="H51" s="10"/>
      <c r="I51" s="10"/>
      <c r="J51" s="10"/>
      <c r="K51" s="10"/>
      <c r="L51" s="10"/>
      <c r="M51" s="10"/>
      <c r="N51" s="10"/>
      <c r="O51" s="10"/>
      <c r="P51" s="10"/>
      <c r="Q51" s="10"/>
      <c r="R51" s="10"/>
      <c r="S51" s="10"/>
      <c r="T51" s="10"/>
      <c r="U51" s="10"/>
      <c r="V51" s="10"/>
      <c r="W51" s="10"/>
      <c r="X51" s="8"/>
    </row>
    <row r="52" spans="1:24">
      <c r="A52" s="8"/>
      <c r="B52" s="8"/>
      <c r="C52" s="10"/>
      <c r="D52" s="10"/>
      <c r="E52" s="10"/>
      <c r="F52" s="10"/>
      <c r="G52" s="10"/>
      <c r="H52" s="10"/>
      <c r="I52" s="10"/>
      <c r="J52" s="10"/>
      <c r="K52" s="10"/>
      <c r="L52" s="10"/>
      <c r="M52" s="10"/>
      <c r="N52" s="10"/>
      <c r="O52" s="10"/>
      <c r="P52" s="10"/>
      <c r="Q52" s="10"/>
      <c r="R52" s="10"/>
      <c r="S52" s="10"/>
      <c r="T52" s="10"/>
      <c r="U52" s="10"/>
      <c r="V52" s="10"/>
      <c r="W52" s="10"/>
      <c r="X52" s="8"/>
    </row>
    <row r="53" spans="1:24">
      <c r="A53" s="8"/>
      <c r="B53" s="8"/>
      <c r="C53" s="10"/>
      <c r="D53" s="10"/>
      <c r="E53" s="10"/>
      <c r="F53" s="10"/>
      <c r="G53" s="10"/>
      <c r="H53" s="10"/>
      <c r="I53" s="10"/>
      <c r="J53" s="10"/>
      <c r="K53" s="10"/>
      <c r="L53" s="10"/>
      <c r="M53" s="10"/>
      <c r="N53" s="10"/>
      <c r="O53" s="10"/>
      <c r="P53" s="10"/>
      <c r="Q53" s="10"/>
      <c r="R53" s="10"/>
      <c r="S53" s="10"/>
      <c r="T53" s="10"/>
      <c r="U53" s="10"/>
      <c r="V53" s="10"/>
      <c r="W53" s="10"/>
      <c r="X53" s="8"/>
    </row>
    <row r="54" spans="1:24">
      <c r="A54" s="8"/>
      <c r="B54" s="8"/>
      <c r="C54" s="10"/>
      <c r="D54" s="10"/>
      <c r="E54" s="10"/>
      <c r="F54" s="10"/>
      <c r="G54" s="10"/>
      <c r="H54" s="10"/>
      <c r="I54" s="10"/>
      <c r="J54" s="10"/>
      <c r="K54" s="10"/>
      <c r="L54" s="10"/>
      <c r="M54" s="10"/>
      <c r="N54" s="10"/>
      <c r="O54" s="10"/>
      <c r="P54" s="10"/>
      <c r="Q54" s="10"/>
      <c r="R54" s="10"/>
      <c r="S54" s="10"/>
      <c r="T54" s="10"/>
      <c r="U54" s="10"/>
      <c r="V54" s="10"/>
      <c r="W54" s="10"/>
      <c r="X54" s="8"/>
    </row>
    <row r="55" spans="1:24">
      <c r="A55" s="8"/>
      <c r="B55" s="8"/>
      <c r="C55" s="10"/>
      <c r="D55" s="10"/>
      <c r="E55" s="10"/>
      <c r="F55" s="10"/>
      <c r="G55" s="10"/>
      <c r="H55" s="10"/>
      <c r="I55" s="10"/>
      <c r="J55" s="10"/>
      <c r="K55" s="10"/>
      <c r="L55" s="10"/>
      <c r="M55" s="10"/>
      <c r="N55" s="10"/>
      <c r="O55" s="10"/>
      <c r="P55" s="10"/>
      <c r="Q55" s="10"/>
      <c r="R55" s="10"/>
      <c r="S55" s="10"/>
      <c r="T55" s="10"/>
      <c r="U55" s="10"/>
      <c r="V55" s="10"/>
      <c r="W55" s="10"/>
      <c r="X55" s="8"/>
    </row>
    <row r="56" spans="1:24">
      <c r="A56" s="8"/>
      <c r="B56" s="8"/>
      <c r="C56" s="10"/>
      <c r="D56" s="10"/>
      <c r="E56" s="10"/>
      <c r="F56" s="10"/>
      <c r="G56" s="10"/>
      <c r="H56" s="10"/>
      <c r="I56" s="10"/>
      <c r="J56" s="10"/>
      <c r="K56" s="10"/>
      <c r="L56" s="10"/>
      <c r="M56" s="10"/>
      <c r="N56" s="10"/>
      <c r="O56" s="10"/>
      <c r="P56" s="10"/>
      <c r="Q56" s="10"/>
      <c r="R56" s="10"/>
      <c r="S56" s="10"/>
      <c r="T56" s="10"/>
      <c r="U56" s="10"/>
      <c r="V56" s="10"/>
      <c r="W56" s="10"/>
      <c r="X56" s="8"/>
    </row>
    <row r="57" spans="1:24">
      <c r="A57" s="8"/>
      <c r="B57" s="8"/>
      <c r="C57" s="10"/>
      <c r="D57" s="10"/>
      <c r="E57" s="10"/>
      <c r="F57" s="10"/>
      <c r="G57" s="10"/>
      <c r="H57" s="10"/>
      <c r="I57" s="10"/>
      <c r="J57" s="10"/>
      <c r="K57" s="10"/>
      <c r="L57" s="10"/>
      <c r="M57" s="10"/>
      <c r="N57" s="10"/>
      <c r="O57" s="10"/>
      <c r="P57" s="10"/>
      <c r="Q57" s="10"/>
      <c r="R57" s="10"/>
      <c r="S57" s="10"/>
      <c r="T57" s="10"/>
      <c r="U57" s="10"/>
      <c r="V57" s="10"/>
      <c r="W57" s="10"/>
      <c r="X57" s="8"/>
    </row>
    <row r="58" spans="1:24">
      <c r="A58" s="8"/>
      <c r="B58" s="8"/>
      <c r="C58" s="10"/>
      <c r="D58" s="10"/>
      <c r="E58" s="10"/>
      <c r="F58" s="10"/>
      <c r="G58" s="10"/>
      <c r="H58" s="10"/>
      <c r="I58" s="10"/>
      <c r="J58" s="10"/>
      <c r="K58" s="10"/>
      <c r="L58" s="10"/>
      <c r="M58" s="10"/>
      <c r="N58" s="10"/>
      <c r="O58" s="10"/>
      <c r="P58" s="10"/>
      <c r="Q58" s="10"/>
      <c r="R58" s="10"/>
      <c r="S58" s="10"/>
      <c r="T58" s="10"/>
      <c r="U58" s="10"/>
      <c r="V58" s="10"/>
      <c r="W58" s="10"/>
      <c r="X58" s="8"/>
    </row>
    <row r="59" spans="1:24">
      <c r="A59" s="8"/>
      <c r="B59" s="8"/>
      <c r="C59" s="10"/>
      <c r="D59" s="10"/>
      <c r="E59" s="10"/>
      <c r="F59" s="10"/>
      <c r="G59" s="10"/>
      <c r="H59" s="10"/>
      <c r="I59" s="10"/>
      <c r="J59" s="10"/>
      <c r="K59" s="10"/>
      <c r="L59" s="10"/>
      <c r="M59" s="10"/>
      <c r="N59" s="10"/>
      <c r="O59" s="10"/>
      <c r="P59" s="10"/>
      <c r="Q59" s="10"/>
      <c r="R59" s="10"/>
      <c r="S59" s="10"/>
      <c r="T59" s="10"/>
      <c r="U59" s="10"/>
      <c r="V59" s="10"/>
      <c r="W59" s="10"/>
      <c r="X59" s="8"/>
    </row>
    <row r="60" spans="1:24">
      <c r="A60" s="8"/>
      <c r="B60" s="8"/>
      <c r="C60" s="10"/>
      <c r="D60" s="10"/>
      <c r="E60" s="10"/>
      <c r="F60" s="10"/>
      <c r="G60" s="10"/>
      <c r="H60" s="10"/>
      <c r="I60" s="10"/>
      <c r="J60" s="10"/>
      <c r="K60" s="10"/>
      <c r="L60" s="10"/>
      <c r="M60" s="10"/>
      <c r="N60" s="10"/>
      <c r="O60" s="10"/>
      <c r="P60" s="10"/>
      <c r="Q60" s="10"/>
      <c r="R60" s="10"/>
      <c r="S60" s="10"/>
      <c r="T60" s="10"/>
      <c r="U60" s="10"/>
      <c r="V60" s="10"/>
      <c r="W60" s="10"/>
      <c r="X60" s="8"/>
    </row>
    <row r="61" spans="1:24">
      <c r="A61" s="8"/>
      <c r="B61" s="8"/>
      <c r="C61" s="10"/>
      <c r="D61" s="10"/>
      <c r="E61" s="10"/>
      <c r="F61" s="10"/>
      <c r="G61" s="10"/>
      <c r="H61" s="10"/>
      <c r="I61" s="10"/>
      <c r="J61" s="10"/>
      <c r="K61" s="10"/>
      <c r="L61" s="10"/>
      <c r="M61" s="10"/>
      <c r="N61" s="10"/>
      <c r="O61" s="10"/>
      <c r="P61" s="10"/>
      <c r="Q61" s="10"/>
      <c r="R61" s="10"/>
      <c r="S61" s="10"/>
      <c r="T61" s="10"/>
      <c r="U61" s="10"/>
      <c r="V61" s="10"/>
      <c r="W61" s="10"/>
      <c r="X61" s="8"/>
    </row>
    <row r="62" spans="1:24">
      <c r="A62" s="8"/>
      <c r="B62" s="8"/>
      <c r="C62" s="10"/>
      <c r="D62" s="10"/>
      <c r="E62" s="10"/>
      <c r="F62" s="10"/>
      <c r="G62" s="10"/>
      <c r="H62" s="10"/>
      <c r="I62" s="10"/>
      <c r="J62" s="10"/>
      <c r="K62" s="10"/>
      <c r="L62" s="10"/>
      <c r="M62" s="10"/>
      <c r="N62" s="10"/>
      <c r="O62" s="10"/>
      <c r="P62" s="10"/>
      <c r="Q62" s="10"/>
      <c r="R62" s="10"/>
      <c r="S62" s="10"/>
      <c r="T62" s="10"/>
      <c r="U62" s="10"/>
      <c r="V62" s="10"/>
      <c r="W62" s="10"/>
      <c r="X62" s="8"/>
    </row>
    <row r="63" spans="1:24">
      <c r="A63" s="8"/>
      <c r="B63" s="8"/>
      <c r="C63" s="10"/>
      <c r="D63" s="10"/>
      <c r="E63" s="10"/>
      <c r="F63" s="10"/>
      <c r="G63" s="10"/>
      <c r="H63" s="10"/>
      <c r="I63" s="10"/>
      <c r="J63" s="10"/>
      <c r="K63" s="10"/>
      <c r="L63" s="10"/>
      <c r="M63" s="10"/>
      <c r="N63" s="10"/>
      <c r="O63" s="10"/>
      <c r="P63" s="10"/>
      <c r="Q63" s="10"/>
      <c r="R63" s="10"/>
      <c r="S63" s="10"/>
      <c r="T63" s="10"/>
      <c r="U63" s="10"/>
      <c r="V63" s="10"/>
      <c r="W63" s="10"/>
      <c r="X63" s="8"/>
    </row>
    <row r="64" spans="1:24">
      <c r="A64" s="8"/>
      <c r="B64" s="8"/>
      <c r="C64" s="10"/>
      <c r="D64" s="10"/>
      <c r="E64" s="10"/>
      <c r="F64" s="10"/>
      <c r="G64" s="10"/>
      <c r="H64" s="10"/>
      <c r="I64" s="10"/>
      <c r="J64" s="10"/>
      <c r="K64" s="10"/>
      <c r="L64" s="10"/>
      <c r="M64" s="10"/>
      <c r="N64" s="10"/>
      <c r="O64" s="10"/>
      <c r="P64" s="10"/>
      <c r="Q64" s="10"/>
      <c r="R64" s="10"/>
      <c r="S64" s="10"/>
      <c r="T64" s="10"/>
      <c r="U64" s="10"/>
      <c r="V64" s="10"/>
      <c r="W64" s="10"/>
      <c r="X64" s="8"/>
    </row>
    <row r="65" spans="1:24">
      <c r="A65" s="8"/>
      <c r="B65" s="8"/>
      <c r="C65" s="10"/>
      <c r="D65" s="10"/>
      <c r="E65" s="10"/>
      <c r="F65" s="10"/>
      <c r="G65" s="10"/>
      <c r="H65" s="10"/>
      <c r="I65" s="10"/>
      <c r="J65" s="10"/>
      <c r="K65" s="10"/>
      <c r="L65" s="10"/>
      <c r="M65" s="10"/>
      <c r="N65" s="10"/>
      <c r="O65" s="10"/>
      <c r="P65" s="10"/>
      <c r="Q65" s="10"/>
      <c r="R65" s="10"/>
      <c r="S65" s="10"/>
      <c r="T65" s="10"/>
      <c r="U65" s="10"/>
      <c r="V65" s="10"/>
      <c r="W65" s="10"/>
      <c r="X65" s="8"/>
    </row>
    <row r="66" spans="1:24">
      <c r="A66" s="8"/>
      <c r="B66" s="8"/>
      <c r="C66" s="10"/>
      <c r="D66" s="10"/>
      <c r="E66" s="10"/>
      <c r="F66" s="10"/>
      <c r="G66" s="10"/>
      <c r="H66" s="10"/>
      <c r="I66" s="10"/>
      <c r="J66" s="10"/>
      <c r="K66" s="10"/>
      <c r="L66" s="10"/>
      <c r="M66" s="10"/>
      <c r="N66" s="10"/>
      <c r="O66" s="10"/>
      <c r="P66" s="10"/>
      <c r="Q66" s="10"/>
      <c r="R66" s="10"/>
      <c r="S66" s="10"/>
      <c r="T66" s="10"/>
      <c r="U66" s="10"/>
      <c r="V66" s="10"/>
      <c r="W66" s="10"/>
      <c r="X66" s="8"/>
    </row>
    <row r="67" spans="1:24">
      <c r="A67" s="8"/>
      <c r="B67" s="8"/>
      <c r="C67" s="10"/>
      <c r="D67" s="10"/>
      <c r="E67" s="10"/>
      <c r="F67" s="10"/>
      <c r="G67" s="10"/>
      <c r="H67" s="10"/>
      <c r="I67" s="10"/>
      <c r="J67" s="10"/>
      <c r="K67" s="10"/>
      <c r="L67" s="10"/>
      <c r="M67" s="10"/>
      <c r="N67" s="10"/>
      <c r="O67" s="10"/>
      <c r="P67" s="10"/>
      <c r="Q67" s="10"/>
      <c r="R67" s="10"/>
      <c r="S67" s="10"/>
      <c r="T67" s="10"/>
      <c r="U67" s="10"/>
      <c r="V67" s="10"/>
      <c r="W67" s="10"/>
      <c r="X67" s="8"/>
    </row>
    <row r="68" spans="1:24">
      <c r="A68" s="8"/>
      <c r="B68" s="8"/>
      <c r="C68" s="10"/>
      <c r="D68" s="10"/>
      <c r="E68" s="10"/>
      <c r="F68" s="10"/>
      <c r="G68" s="10"/>
      <c r="H68" s="10"/>
      <c r="I68" s="10"/>
      <c r="J68" s="10"/>
      <c r="K68" s="10"/>
      <c r="L68" s="10"/>
      <c r="M68" s="10"/>
      <c r="N68" s="10"/>
      <c r="O68" s="10"/>
      <c r="P68" s="10"/>
      <c r="Q68" s="10"/>
      <c r="R68" s="10"/>
      <c r="S68" s="10"/>
      <c r="T68" s="10"/>
      <c r="U68" s="10"/>
      <c r="V68" s="10"/>
      <c r="W68" s="10"/>
      <c r="X68" s="8"/>
    </row>
    <row r="69" spans="1:24">
      <c r="A69" s="8"/>
      <c r="B69" s="8"/>
      <c r="C69" s="10"/>
      <c r="D69" s="10"/>
      <c r="E69" s="10"/>
      <c r="F69" s="10"/>
      <c r="G69" s="10"/>
      <c r="H69" s="10"/>
      <c r="I69" s="10"/>
      <c r="J69" s="10"/>
      <c r="K69" s="10"/>
      <c r="L69" s="10"/>
      <c r="M69" s="10"/>
      <c r="N69" s="10"/>
      <c r="O69" s="10"/>
      <c r="P69" s="10"/>
      <c r="Q69" s="10"/>
      <c r="R69" s="10"/>
      <c r="S69" s="10"/>
      <c r="T69" s="10"/>
      <c r="U69" s="10"/>
      <c r="V69" s="10"/>
      <c r="W69" s="10"/>
      <c r="X69" s="8"/>
    </row>
    <row r="70" spans="1:24">
      <c r="A70" s="8"/>
      <c r="B70" s="8"/>
      <c r="C70" s="10"/>
      <c r="D70" s="10"/>
      <c r="E70" s="10"/>
      <c r="F70" s="10"/>
      <c r="G70" s="10"/>
      <c r="H70" s="10"/>
      <c r="I70" s="10"/>
      <c r="J70" s="10"/>
      <c r="K70" s="10"/>
      <c r="L70" s="10"/>
      <c r="M70" s="10"/>
      <c r="N70" s="10"/>
      <c r="O70" s="10"/>
      <c r="P70" s="10"/>
      <c r="Q70" s="10"/>
      <c r="R70" s="10"/>
      <c r="S70" s="10"/>
      <c r="T70" s="10"/>
      <c r="U70" s="10"/>
      <c r="V70" s="10"/>
      <c r="W70" s="10"/>
      <c r="X70" s="8"/>
    </row>
    <row r="71" spans="1:24">
      <c r="A71" s="8"/>
      <c r="B71" s="8"/>
      <c r="C71" s="10"/>
      <c r="D71" s="10"/>
      <c r="E71" s="10"/>
      <c r="F71" s="10"/>
      <c r="G71" s="10"/>
      <c r="H71" s="10"/>
      <c r="I71" s="10"/>
      <c r="J71" s="10"/>
      <c r="K71" s="10"/>
      <c r="L71" s="10"/>
      <c r="M71" s="10"/>
      <c r="N71" s="10"/>
      <c r="O71" s="10"/>
      <c r="P71" s="10"/>
      <c r="Q71" s="10"/>
      <c r="R71" s="10"/>
      <c r="S71" s="10"/>
      <c r="T71" s="10"/>
      <c r="U71" s="10"/>
      <c r="V71" s="10"/>
      <c r="W71" s="10"/>
      <c r="X71" s="8"/>
    </row>
    <row r="72" spans="1:24">
      <c r="A72" s="8"/>
      <c r="B72" s="8"/>
      <c r="C72" s="10"/>
      <c r="D72" s="10"/>
      <c r="E72" s="10"/>
      <c r="F72" s="10"/>
      <c r="G72" s="10"/>
      <c r="H72" s="10"/>
      <c r="I72" s="10"/>
      <c r="J72" s="10"/>
      <c r="K72" s="10"/>
      <c r="L72" s="10"/>
      <c r="M72" s="10"/>
      <c r="N72" s="10"/>
      <c r="O72" s="10"/>
      <c r="P72" s="10"/>
      <c r="Q72" s="10"/>
      <c r="R72" s="10"/>
      <c r="S72" s="10"/>
      <c r="T72" s="10"/>
      <c r="U72" s="10"/>
      <c r="V72" s="10"/>
      <c r="W72" s="10"/>
      <c r="X72" s="8"/>
    </row>
    <row r="73" spans="1:24">
      <c r="A73" s="8"/>
      <c r="B73" s="8"/>
      <c r="C73" s="10"/>
      <c r="D73" s="10"/>
      <c r="E73" s="10"/>
      <c r="F73" s="10"/>
      <c r="G73" s="10"/>
      <c r="H73" s="10"/>
      <c r="I73" s="10"/>
      <c r="J73" s="10"/>
      <c r="K73" s="10"/>
      <c r="L73" s="10"/>
      <c r="M73" s="10"/>
      <c r="N73" s="10"/>
      <c r="O73" s="10"/>
      <c r="P73" s="10"/>
      <c r="Q73" s="10"/>
      <c r="R73" s="10"/>
      <c r="S73" s="10"/>
      <c r="T73" s="10"/>
      <c r="U73" s="10"/>
      <c r="V73" s="10"/>
      <c r="W73" s="10"/>
      <c r="X73" s="8"/>
    </row>
    <row r="74" spans="1:24">
      <c r="A74" s="8"/>
      <c r="B74" s="8"/>
      <c r="C74" s="10"/>
      <c r="D74" s="10"/>
      <c r="E74" s="10"/>
      <c r="F74" s="10"/>
      <c r="G74" s="10"/>
      <c r="H74" s="10"/>
      <c r="I74" s="10"/>
      <c r="J74" s="10"/>
      <c r="K74" s="10"/>
      <c r="L74" s="10"/>
      <c r="M74" s="10"/>
      <c r="N74" s="10"/>
      <c r="O74" s="10"/>
      <c r="P74" s="10"/>
      <c r="Q74" s="10"/>
      <c r="R74" s="10"/>
      <c r="S74" s="10"/>
      <c r="T74" s="10"/>
      <c r="U74" s="10"/>
      <c r="V74" s="10"/>
      <c r="W74" s="10"/>
      <c r="X74" s="8"/>
    </row>
    <row r="75" spans="1:24">
      <c r="A75" s="8"/>
      <c r="B75" s="8"/>
      <c r="C75" s="10"/>
      <c r="D75" s="10"/>
      <c r="E75" s="10"/>
      <c r="F75" s="10"/>
      <c r="G75" s="10"/>
      <c r="H75" s="10"/>
      <c r="I75" s="10"/>
      <c r="J75" s="10"/>
      <c r="K75" s="10"/>
      <c r="L75" s="10"/>
      <c r="M75" s="10"/>
      <c r="N75" s="10"/>
      <c r="O75" s="10"/>
      <c r="P75" s="10"/>
      <c r="Q75" s="10"/>
      <c r="R75" s="10"/>
      <c r="S75" s="10"/>
      <c r="T75" s="10"/>
      <c r="U75" s="10"/>
      <c r="V75" s="10"/>
      <c r="W75" s="10"/>
      <c r="X75" s="8"/>
    </row>
    <row r="76" spans="1:24">
      <c r="A76" s="8"/>
      <c r="B76" s="8"/>
      <c r="C76" s="10"/>
      <c r="D76" s="10"/>
      <c r="E76" s="10"/>
      <c r="F76" s="10"/>
      <c r="G76" s="10"/>
      <c r="H76" s="10"/>
      <c r="I76" s="10"/>
      <c r="J76" s="10"/>
      <c r="K76" s="10"/>
      <c r="L76" s="10"/>
      <c r="M76" s="10"/>
      <c r="N76" s="10"/>
      <c r="O76" s="10"/>
      <c r="P76" s="10"/>
      <c r="Q76" s="10"/>
      <c r="R76" s="10"/>
      <c r="S76" s="10"/>
      <c r="T76" s="10"/>
      <c r="U76" s="10"/>
      <c r="V76" s="10"/>
      <c r="W76" s="10"/>
      <c r="X76" s="8"/>
    </row>
    <row r="77" spans="1:24">
      <c r="A77" s="8"/>
      <c r="B77" s="8"/>
      <c r="C77" s="10"/>
      <c r="D77" s="10"/>
      <c r="E77" s="10"/>
      <c r="F77" s="10"/>
      <c r="G77" s="10"/>
      <c r="H77" s="10"/>
      <c r="I77" s="10"/>
      <c r="J77" s="10"/>
      <c r="K77" s="10"/>
      <c r="L77" s="10"/>
      <c r="M77" s="10"/>
      <c r="N77" s="10"/>
      <c r="O77" s="10"/>
      <c r="P77" s="10"/>
      <c r="Q77" s="10"/>
      <c r="R77" s="10"/>
      <c r="S77" s="10"/>
      <c r="T77" s="10"/>
      <c r="U77" s="10"/>
      <c r="V77" s="10"/>
      <c r="W77" s="10"/>
      <c r="X77" s="8"/>
    </row>
    <row r="78" spans="1:24">
      <c r="A78" s="8"/>
      <c r="B78" s="8"/>
      <c r="C78" s="10"/>
      <c r="D78" s="10"/>
      <c r="E78" s="10"/>
      <c r="F78" s="10"/>
      <c r="G78" s="10"/>
      <c r="H78" s="10"/>
      <c r="I78" s="10"/>
      <c r="J78" s="10"/>
      <c r="K78" s="10"/>
      <c r="L78" s="10"/>
      <c r="M78" s="10"/>
      <c r="N78" s="10"/>
      <c r="O78" s="10"/>
      <c r="P78" s="10"/>
      <c r="Q78" s="10"/>
      <c r="R78" s="10"/>
      <c r="S78" s="10"/>
      <c r="T78" s="10"/>
      <c r="U78" s="10"/>
      <c r="V78" s="10"/>
      <c r="W78" s="10"/>
      <c r="X78" s="8"/>
    </row>
    <row r="79" spans="1:24">
      <c r="A79" s="8"/>
      <c r="B79" s="8"/>
      <c r="C79" s="10"/>
      <c r="D79" s="10"/>
      <c r="E79" s="10"/>
      <c r="F79" s="10"/>
      <c r="G79" s="10"/>
      <c r="H79" s="10"/>
      <c r="I79" s="10"/>
      <c r="J79" s="10"/>
      <c r="K79" s="10"/>
      <c r="L79" s="10"/>
      <c r="M79" s="10"/>
      <c r="N79" s="10"/>
      <c r="O79" s="10"/>
      <c r="P79" s="10"/>
      <c r="Q79" s="10"/>
      <c r="R79" s="10"/>
      <c r="S79" s="10"/>
      <c r="T79" s="10"/>
      <c r="U79" s="10"/>
      <c r="V79" s="10"/>
      <c r="W79" s="10"/>
      <c r="X79" s="8"/>
    </row>
    <row r="80" spans="1:24">
      <c r="A80" s="8"/>
      <c r="B80" s="8"/>
      <c r="C80" s="10"/>
      <c r="D80" s="10"/>
      <c r="E80" s="10"/>
      <c r="F80" s="10"/>
      <c r="G80" s="10"/>
      <c r="H80" s="10"/>
      <c r="I80" s="10"/>
      <c r="J80" s="10"/>
      <c r="K80" s="10"/>
      <c r="L80" s="10"/>
      <c r="M80" s="10"/>
      <c r="N80" s="10"/>
      <c r="O80" s="10"/>
      <c r="P80" s="10"/>
      <c r="Q80" s="10"/>
      <c r="R80" s="10"/>
      <c r="S80" s="10"/>
      <c r="T80" s="10"/>
      <c r="U80" s="10"/>
      <c r="V80" s="10"/>
      <c r="W80" s="10"/>
      <c r="X80" s="8"/>
    </row>
    <row r="81" spans="1:24">
      <c r="A81" s="8"/>
      <c r="B81" s="8"/>
      <c r="C81" s="10"/>
      <c r="D81" s="10"/>
      <c r="E81" s="10"/>
      <c r="F81" s="10"/>
      <c r="G81" s="10"/>
      <c r="H81" s="10"/>
      <c r="I81" s="10"/>
      <c r="J81" s="10"/>
      <c r="K81" s="10"/>
      <c r="L81" s="10"/>
      <c r="M81" s="10"/>
      <c r="N81" s="10"/>
      <c r="O81" s="10"/>
      <c r="P81" s="10"/>
      <c r="Q81" s="10"/>
      <c r="R81" s="10"/>
      <c r="S81" s="10"/>
      <c r="T81" s="10"/>
      <c r="U81" s="10"/>
      <c r="V81" s="10"/>
      <c r="W81" s="10"/>
      <c r="X81" s="8"/>
    </row>
    <row r="82" spans="1:24">
      <c r="A82" s="8"/>
      <c r="B82" s="8"/>
      <c r="C82" s="10"/>
      <c r="D82" s="10"/>
      <c r="E82" s="10"/>
      <c r="F82" s="10"/>
      <c r="G82" s="10"/>
      <c r="H82" s="10"/>
      <c r="I82" s="10"/>
      <c r="J82" s="10"/>
      <c r="K82" s="10"/>
      <c r="L82" s="10"/>
      <c r="M82" s="10"/>
      <c r="N82" s="10"/>
      <c r="O82" s="10"/>
      <c r="P82" s="10"/>
      <c r="Q82" s="10"/>
      <c r="R82" s="10"/>
      <c r="S82" s="10"/>
      <c r="T82" s="10"/>
      <c r="U82" s="10"/>
      <c r="V82" s="10"/>
      <c r="W82" s="10"/>
      <c r="X82" s="8"/>
    </row>
    <row r="83" spans="1:24">
      <c r="A83" s="8"/>
      <c r="B83" s="8"/>
      <c r="C83" s="10"/>
      <c r="D83" s="10"/>
      <c r="E83" s="10"/>
      <c r="F83" s="10"/>
      <c r="G83" s="10"/>
      <c r="H83" s="10"/>
      <c r="I83" s="10"/>
      <c r="J83" s="10"/>
      <c r="K83" s="10"/>
      <c r="L83" s="10"/>
      <c r="M83" s="10"/>
      <c r="N83" s="10"/>
      <c r="O83" s="10"/>
      <c r="P83" s="10"/>
      <c r="Q83" s="10"/>
      <c r="R83" s="10"/>
      <c r="S83" s="10"/>
      <c r="T83" s="10"/>
      <c r="U83" s="10"/>
      <c r="V83" s="10"/>
      <c r="W83" s="10"/>
      <c r="X83" s="8"/>
    </row>
    <row r="84" spans="1:24">
      <c r="A84" s="8"/>
      <c r="B84" s="8"/>
      <c r="C84" s="10"/>
      <c r="D84" s="10"/>
      <c r="E84" s="10"/>
      <c r="F84" s="10"/>
      <c r="G84" s="10"/>
      <c r="H84" s="10"/>
      <c r="I84" s="10"/>
      <c r="J84" s="10"/>
      <c r="K84" s="10"/>
      <c r="L84" s="10"/>
      <c r="M84" s="10"/>
      <c r="N84" s="10"/>
      <c r="O84" s="10"/>
      <c r="P84" s="10"/>
      <c r="Q84" s="10"/>
      <c r="R84" s="10"/>
      <c r="S84" s="10"/>
      <c r="T84" s="10"/>
      <c r="U84" s="10"/>
      <c r="V84" s="10"/>
      <c r="W84" s="10"/>
      <c r="X84" s="8"/>
    </row>
    <row r="85" spans="1:24">
      <c r="A85" s="8"/>
      <c r="B85" s="8"/>
      <c r="C85" s="10"/>
      <c r="D85" s="10"/>
      <c r="E85" s="10"/>
      <c r="F85" s="10"/>
      <c r="G85" s="10"/>
      <c r="H85" s="10"/>
      <c r="I85" s="10"/>
      <c r="J85" s="10"/>
      <c r="K85" s="10"/>
      <c r="L85" s="10"/>
      <c r="M85" s="10"/>
      <c r="N85" s="10"/>
      <c r="O85" s="10"/>
      <c r="P85" s="10"/>
      <c r="Q85" s="10"/>
      <c r="R85" s="10"/>
      <c r="S85" s="10"/>
      <c r="T85" s="10"/>
      <c r="U85" s="10"/>
      <c r="V85" s="10"/>
      <c r="W85" s="10"/>
      <c r="X85" s="8"/>
    </row>
    <row r="86" spans="1:24">
      <c r="A86" s="8"/>
      <c r="B86" s="8"/>
      <c r="C86" s="10"/>
      <c r="D86" s="10"/>
      <c r="E86" s="10"/>
      <c r="F86" s="10"/>
      <c r="G86" s="10"/>
      <c r="H86" s="10"/>
      <c r="I86" s="10"/>
      <c r="J86" s="10"/>
      <c r="K86" s="10"/>
      <c r="L86" s="10"/>
      <c r="M86" s="10"/>
      <c r="N86" s="10"/>
      <c r="O86" s="10"/>
      <c r="P86" s="10"/>
      <c r="Q86" s="10"/>
      <c r="R86" s="10"/>
      <c r="S86" s="10"/>
      <c r="T86" s="10"/>
      <c r="U86" s="10"/>
      <c r="V86" s="10"/>
      <c r="W86" s="10"/>
      <c r="X86" s="8"/>
    </row>
    <row r="87" spans="1:24">
      <c r="A87" s="8"/>
      <c r="B87" s="8"/>
      <c r="C87" s="10"/>
      <c r="D87" s="10"/>
      <c r="E87" s="10"/>
      <c r="F87" s="10"/>
      <c r="G87" s="10"/>
      <c r="H87" s="10"/>
      <c r="I87" s="10"/>
      <c r="J87" s="10"/>
      <c r="K87" s="10"/>
      <c r="L87" s="10"/>
      <c r="M87" s="10"/>
      <c r="N87" s="10"/>
      <c r="O87" s="10"/>
      <c r="P87" s="10"/>
      <c r="Q87" s="10"/>
      <c r="R87" s="10"/>
      <c r="S87" s="10"/>
      <c r="T87" s="10"/>
      <c r="U87" s="10"/>
      <c r="V87" s="10"/>
      <c r="W87" s="10"/>
      <c r="X87" s="8"/>
    </row>
    <row r="88" spans="1:24">
      <c r="A88" s="8"/>
      <c r="B88" s="8"/>
      <c r="C88" s="10"/>
      <c r="D88" s="10"/>
      <c r="E88" s="10"/>
      <c r="F88" s="10"/>
      <c r="G88" s="10"/>
      <c r="H88" s="10"/>
      <c r="I88" s="10"/>
      <c r="J88" s="10"/>
      <c r="K88" s="10"/>
      <c r="L88" s="10"/>
      <c r="M88" s="10"/>
      <c r="N88" s="10"/>
      <c r="O88" s="10"/>
      <c r="P88" s="10"/>
      <c r="Q88" s="10"/>
      <c r="R88" s="10"/>
      <c r="S88" s="10"/>
      <c r="T88" s="10"/>
      <c r="U88" s="10"/>
      <c r="V88" s="10"/>
      <c r="W88" s="10"/>
      <c r="X88" s="8"/>
    </row>
    <row r="89" spans="1:24">
      <c r="A89" s="8"/>
      <c r="B89" s="8"/>
      <c r="C89" s="10"/>
      <c r="D89" s="10"/>
      <c r="E89" s="10"/>
      <c r="F89" s="10"/>
      <c r="G89" s="10"/>
      <c r="H89" s="10"/>
      <c r="I89" s="10"/>
      <c r="J89" s="10"/>
      <c r="K89" s="10"/>
      <c r="L89" s="10"/>
      <c r="M89" s="10"/>
      <c r="N89" s="10"/>
      <c r="O89" s="10"/>
      <c r="P89" s="10"/>
      <c r="Q89" s="10"/>
      <c r="R89" s="10"/>
      <c r="S89" s="10"/>
      <c r="T89" s="10"/>
      <c r="U89" s="10"/>
      <c r="V89" s="10"/>
      <c r="W89" s="10"/>
      <c r="X89" s="8"/>
    </row>
    <row r="90" spans="1:24">
      <c r="A90" s="8"/>
      <c r="B90" s="8"/>
      <c r="C90" s="10"/>
      <c r="D90" s="10"/>
      <c r="E90" s="10"/>
      <c r="F90" s="10"/>
      <c r="G90" s="10"/>
      <c r="H90" s="10"/>
      <c r="I90" s="10"/>
      <c r="J90" s="10"/>
      <c r="K90" s="10"/>
      <c r="L90" s="10"/>
      <c r="M90" s="10"/>
      <c r="N90" s="10"/>
      <c r="O90" s="10"/>
      <c r="P90" s="10"/>
      <c r="Q90" s="10"/>
      <c r="R90" s="10"/>
      <c r="S90" s="10"/>
      <c r="T90" s="10"/>
      <c r="U90" s="10"/>
      <c r="V90" s="10"/>
      <c r="W90" s="10"/>
      <c r="X90" s="8"/>
    </row>
    <row r="91" spans="1:24">
      <c r="A91" s="8"/>
      <c r="B91" s="8"/>
      <c r="C91" s="10"/>
      <c r="D91" s="10"/>
      <c r="E91" s="10"/>
      <c r="F91" s="10"/>
      <c r="G91" s="10"/>
      <c r="H91" s="10"/>
      <c r="I91" s="10"/>
      <c r="J91" s="10"/>
      <c r="K91" s="10"/>
      <c r="L91" s="10"/>
      <c r="M91" s="10"/>
      <c r="N91" s="10"/>
      <c r="O91" s="10"/>
      <c r="P91" s="10"/>
      <c r="Q91" s="10"/>
      <c r="R91" s="10"/>
      <c r="S91" s="10"/>
      <c r="T91" s="10"/>
      <c r="U91" s="10"/>
      <c r="V91" s="10"/>
      <c r="W91" s="10"/>
      <c r="X91" s="8"/>
    </row>
    <row r="92" spans="1:24">
      <c r="A92" s="8"/>
      <c r="B92" s="8"/>
      <c r="C92" s="10"/>
      <c r="D92" s="10"/>
      <c r="E92" s="10"/>
      <c r="F92" s="10"/>
      <c r="G92" s="10"/>
      <c r="H92" s="10"/>
      <c r="I92" s="10"/>
      <c r="J92" s="10"/>
      <c r="K92" s="10"/>
      <c r="L92" s="10"/>
      <c r="M92" s="10"/>
      <c r="N92" s="10"/>
      <c r="O92" s="10"/>
      <c r="P92" s="10"/>
      <c r="Q92" s="10"/>
      <c r="R92" s="10"/>
      <c r="S92" s="10"/>
      <c r="T92" s="10"/>
      <c r="U92" s="10"/>
      <c r="V92" s="10"/>
      <c r="W92" s="10"/>
      <c r="X92" s="8"/>
    </row>
    <row r="93" spans="1:24">
      <c r="A93" s="8"/>
      <c r="B93" s="8"/>
      <c r="C93" s="10"/>
      <c r="D93" s="10"/>
      <c r="E93" s="10"/>
      <c r="F93" s="10"/>
      <c r="G93" s="10"/>
      <c r="H93" s="10"/>
      <c r="I93" s="10"/>
      <c r="J93" s="10"/>
      <c r="K93" s="10"/>
      <c r="L93" s="10"/>
      <c r="M93" s="10"/>
      <c r="N93" s="10"/>
      <c r="O93" s="10"/>
      <c r="P93" s="10"/>
      <c r="Q93" s="10"/>
      <c r="R93" s="10"/>
      <c r="S93" s="10"/>
      <c r="T93" s="10"/>
      <c r="U93" s="10"/>
      <c r="V93" s="10"/>
      <c r="W93" s="10"/>
      <c r="X93" s="8"/>
    </row>
    <row r="94" spans="1:24">
      <c r="A94" s="8"/>
      <c r="B94" s="8"/>
      <c r="C94" s="10"/>
      <c r="D94" s="10"/>
      <c r="E94" s="10"/>
      <c r="F94" s="10"/>
      <c r="G94" s="10"/>
      <c r="H94" s="10"/>
      <c r="I94" s="10"/>
      <c r="J94" s="10"/>
      <c r="K94" s="10"/>
      <c r="L94" s="10"/>
      <c r="M94" s="10"/>
      <c r="N94" s="10"/>
      <c r="O94" s="10"/>
      <c r="P94" s="10"/>
      <c r="Q94" s="10"/>
      <c r="R94" s="10"/>
      <c r="S94" s="10"/>
      <c r="T94" s="10"/>
      <c r="U94" s="10"/>
      <c r="V94" s="10"/>
      <c r="W94" s="10"/>
      <c r="X94" s="8"/>
    </row>
    <row r="95" spans="1:24">
      <c r="A95" s="8"/>
      <c r="B95" s="8"/>
      <c r="C95" s="10"/>
      <c r="D95" s="10"/>
      <c r="E95" s="10"/>
      <c r="F95" s="10"/>
      <c r="G95" s="10"/>
      <c r="H95" s="10"/>
      <c r="I95" s="10"/>
      <c r="J95" s="10"/>
      <c r="K95" s="10"/>
      <c r="L95" s="10"/>
      <c r="M95" s="10"/>
      <c r="N95" s="10"/>
      <c r="O95" s="10"/>
      <c r="P95" s="10"/>
      <c r="Q95" s="10"/>
      <c r="R95" s="10"/>
      <c r="S95" s="10"/>
      <c r="T95" s="10"/>
      <c r="U95" s="10"/>
      <c r="V95" s="10"/>
      <c r="W95" s="10"/>
      <c r="X95" s="8"/>
    </row>
    <row r="96" spans="1:24">
      <c r="A96" s="8"/>
      <c r="B96" s="8"/>
      <c r="C96" s="10"/>
      <c r="D96" s="10"/>
      <c r="E96" s="10"/>
      <c r="F96" s="10"/>
      <c r="G96" s="10"/>
      <c r="H96" s="10"/>
      <c r="I96" s="10"/>
      <c r="J96" s="10"/>
      <c r="K96" s="10"/>
      <c r="L96" s="10"/>
      <c r="M96" s="10"/>
      <c r="N96" s="10"/>
      <c r="O96" s="10"/>
      <c r="P96" s="10"/>
      <c r="Q96" s="10"/>
      <c r="R96" s="10"/>
      <c r="S96" s="10"/>
      <c r="T96" s="10"/>
      <c r="U96" s="10"/>
      <c r="V96" s="10"/>
      <c r="W96" s="10"/>
      <c r="X96" s="8"/>
    </row>
    <row r="97" spans="1:24">
      <c r="A97" s="8"/>
      <c r="B97" s="8"/>
      <c r="C97" s="10"/>
      <c r="D97" s="10"/>
      <c r="E97" s="10"/>
      <c r="F97" s="10"/>
      <c r="G97" s="10"/>
      <c r="H97" s="10"/>
      <c r="I97" s="10"/>
      <c r="J97" s="10"/>
      <c r="K97" s="10"/>
      <c r="L97" s="10"/>
      <c r="M97" s="10"/>
      <c r="N97" s="10"/>
      <c r="O97" s="10"/>
      <c r="P97" s="10"/>
      <c r="Q97" s="10"/>
      <c r="R97" s="10"/>
      <c r="S97" s="10"/>
      <c r="T97" s="10"/>
      <c r="U97" s="10"/>
      <c r="V97" s="10"/>
      <c r="W97" s="10"/>
      <c r="X97" s="8"/>
    </row>
    <row r="98" spans="1:24">
      <c r="A98" s="8"/>
      <c r="B98" s="8"/>
      <c r="C98" s="10"/>
      <c r="D98" s="10"/>
      <c r="E98" s="10"/>
      <c r="F98" s="10"/>
      <c r="G98" s="10"/>
      <c r="H98" s="10"/>
      <c r="I98" s="10"/>
      <c r="J98" s="10"/>
      <c r="K98" s="10"/>
      <c r="L98" s="10"/>
      <c r="M98" s="10"/>
      <c r="N98" s="10"/>
      <c r="O98" s="10"/>
      <c r="P98" s="10"/>
      <c r="Q98" s="10"/>
      <c r="R98" s="10"/>
      <c r="S98" s="10"/>
      <c r="T98" s="10"/>
      <c r="U98" s="10"/>
      <c r="V98" s="10"/>
      <c r="W98" s="10"/>
      <c r="X98" s="8"/>
    </row>
    <row r="99" spans="1:24">
      <c r="A99" s="8"/>
      <c r="B99" s="8"/>
      <c r="C99" s="10"/>
      <c r="D99" s="10"/>
      <c r="E99" s="10"/>
      <c r="F99" s="10"/>
      <c r="G99" s="10"/>
      <c r="H99" s="10"/>
      <c r="I99" s="10"/>
      <c r="J99" s="10"/>
      <c r="K99" s="10"/>
      <c r="L99" s="10"/>
      <c r="M99" s="10"/>
      <c r="N99" s="10"/>
      <c r="O99" s="10"/>
      <c r="P99" s="10"/>
      <c r="Q99" s="10"/>
      <c r="R99" s="10"/>
      <c r="S99" s="10"/>
      <c r="T99" s="10"/>
      <c r="U99" s="10"/>
      <c r="V99" s="10"/>
      <c r="W99" s="10"/>
      <c r="X99" s="8"/>
    </row>
    <row r="100" spans="1:24">
      <c r="A100" s="8"/>
      <c r="B100" s="8"/>
      <c r="C100" s="10"/>
      <c r="D100" s="10"/>
      <c r="E100" s="10"/>
      <c r="F100" s="10"/>
      <c r="G100" s="10"/>
      <c r="H100" s="10"/>
      <c r="I100" s="10"/>
      <c r="J100" s="10"/>
      <c r="K100" s="10"/>
      <c r="L100" s="10"/>
      <c r="M100" s="10"/>
      <c r="N100" s="10"/>
      <c r="O100" s="10"/>
      <c r="P100" s="10"/>
      <c r="Q100" s="10"/>
      <c r="R100" s="10"/>
      <c r="S100" s="10"/>
      <c r="T100" s="10"/>
      <c r="U100" s="10"/>
      <c r="V100" s="10"/>
      <c r="W100" s="10"/>
      <c r="X100" s="8"/>
    </row>
    <row r="101" spans="1:24">
      <c r="A101" s="8"/>
      <c r="B101" s="8"/>
      <c r="C101" s="10"/>
      <c r="D101" s="10"/>
      <c r="E101" s="10"/>
      <c r="F101" s="10"/>
      <c r="G101" s="10"/>
      <c r="H101" s="10"/>
      <c r="I101" s="10"/>
      <c r="J101" s="10"/>
      <c r="K101" s="10"/>
      <c r="L101" s="10"/>
      <c r="M101" s="10"/>
      <c r="N101" s="10"/>
      <c r="O101" s="10"/>
      <c r="P101" s="10"/>
      <c r="Q101" s="10"/>
      <c r="R101" s="10"/>
      <c r="S101" s="10"/>
      <c r="T101" s="10"/>
      <c r="U101" s="10"/>
      <c r="V101" s="10"/>
      <c r="W101" s="10"/>
      <c r="X101" s="8"/>
    </row>
    <row r="102" spans="1:24">
      <c r="A102" s="8"/>
      <c r="B102" s="8"/>
      <c r="C102" s="10"/>
      <c r="D102" s="10"/>
      <c r="E102" s="10"/>
      <c r="F102" s="10"/>
      <c r="G102" s="10"/>
      <c r="H102" s="10"/>
      <c r="I102" s="10"/>
      <c r="J102" s="10"/>
      <c r="K102" s="10"/>
      <c r="L102" s="10"/>
      <c r="M102" s="10"/>
      <c r="N102" s="10"/>
      <c r="O102" s="10"/>
      <c r="P102" s="10"/>
      <c r="Q102" s="10"/>
      <c r="R102" s="10"/>
      <c r="S102" s="10"/>
      <c r="T102" s="10"/>
      <c r="U102" s="10"/>
      <c r="V102" s="10"/>
      <c r="W102" s="10"/>
      <c r="X102" s="8"/>
    </row>
    <row r="103" spans="1:24">
      <c r="A103" s="8"/>
      <c r="B103" s="8"/>
      <c r="C103" s="10"/>
      <c r="D103" s="10"/>
      <c r="E103" s="10"/>
      <c r="F103" s="10"/>
      <c r="G103" s="10"/>
      <c r="H103" s="10"/>
      <c r="I103" s="10"/>
      <c r="J103" s="10"/>
      <c r="K103" s="10"/>
      <c r="L103" s="10"/>
      <c r="M103" s="10"/>
      <c r="N103" s="10"/>
      <c r="O103" s="10"/>
      <c r="P103" s="10"/>
      <c r="Q103" s="10"/>
      <c r="R103" s="10"/>
      <c r="S103" s="10"/>
      <c r="T103" s="10"/>
      <c r="U103" s="10"/>
      <c r="V103" s="10"/>
      <c r="W103" s="10"/>
      <c r="X103" s="8"/>
    </row>
    <row r="104" spans="1:24">
      <c r="A104" s="8"/>
      <c r="B104" s="8"/>
      <c r="C104" s="10"/>
      <c r="D104" s="10"/>
      <c r="E104" s="10"/>
      <c r="F104" s="10"/>
      <c r="G104" s="10"/>
      <c r="H104" s="10"/>
      <c r="I104" s="10"/>
      <c r="J104" s="10"/>
      <c r="K104" s="10"/>
      <c r="L104" s="10"/>
      <c r="M104" s="10"/>
      <c r="N104" s="10"/>
      <c r="O104" s="10"/>
      <c r="P104" s="10"/>
      <c r="Q104" s="10"/>
      <c r="R104" s="10"/>
      <c r="S104" s="10"/>
      <c r="T104" s="10"/>
      <c r="U104" s="10"/>
      <c r="V104" s="10"/>
      <c r="W104" s="10"/>
      <c r="X104" s="8"/>
    </row>
    <row r="105" spans="1:24">
      <c r="A105" s="8"/>
      <c r="B105" s="8"/>
      <c r="C105" s="10"/>
      <c r="D105" s="10"/>
      <c r="E105" s="10"/>
      <c r="F105" s="10"/>
      <c r="G105" s="10"/>
      <c r="H105" s="10"/>
      <c r="I105" s="10"/>
      <c r="J105" s="10"/>
      <c r="K105" s="10"/>
      <c r="L105" s="10"/>
      <c r="M105" s="10"/>
      <c r="N105" s="10"/>
      <c r="O105" s="10"/>
      <c r="P105" s="10"/>
      <c r="Q105" s="10"/>
      <c r="R105" s="10"/>
      <c r="S105" s="10"/>
      <c r="T105" s="10"/>
      <c r="U105" s="10"/>
      <c r="V105" s="10"/>
      <c r="W105" s="10"/>
      <c r="X105" s="8"/>
    </row>
    <row r="106" spans="1:24">
      <c r="A106" s="8"/>
      <c r="B106" s="8"/>
      <c r="C106" s="10"/>
      <c r="D106" s="10"/>
      <c r="E106" s="10"/>
      <c r="F106" s="10"/>
      <c r="G106" s="10"/>
      <c r="H106" s="10"/>
      <c r="I106" s="10"/>
      <c r="J106" s="10"/>
      <c r="K106" s="10"/>
      <c r="L106" s="10"/>
      <c r="M106" s="10"/>
      <c r="N106" s="10"/>
      <c r="O106" s="10"/>
      <c r="P106" s="10"/>
      <c r="Q106" s="10"/>
      <c r="R106" s="10"/>
      <c r="S106" s="10"/>
      <c r="T106" s="10"/>
      <c r="U106" s="10"/>
      <c r="V106" s="10"/>
      <c r="W106" s="10"/>
      <c r="X106" s="8"/>
    </row>
    <row r="107" spans="1:24">
      <c r="A107" s="8"/>
      <c r="B107" s="8"/>
      <c r="C107" s="10"/>
      <c r="D107" s="10"/>
      <c r="E107" s="10"/>
      <c r="F107" s="10"/>
      <c r="G107" s="10"/>
      <c r="H107" s="10"/>
      <c r="I107" s="10"/>
      <c r="J107" s="10"/>
      <c r="K107" s="10"/>
      <c r="L107" s="10"/>
      <c r="M107" s="10"/>
      <c r="N107" s="10"/>
      <c r="O107" s="10"/>
      <c r="P107" s="10"/>
      <c r="Q107" s="10"/>
      <c r="R107" s="10"/>
      <c r="S107" s="10"/>
      <c r="T107" s="10"/>
      <c r="U107" s="10"/>
      <c r="V107" s="10"/>
      <c r="W107" s="10"/>
      <c r="X107" s="8"/>
    </row>
    <row r="108" spans="1:24">
      <c r="A108" s="8"/>
      <c r="B108" s="8"/>
      <c r="C108" s="10"/>
      <c r="D108" s="10"/>
      <c r="E108" s="10"/>
      <c r="F108" s="10"/>
      <c r="G108" s="10"/>
      <c r="H108" s="10"/>
      <c r="I108" s="10"/>
      <c r="J108" s="10"/>
      <c r="K108" s="10"/>
      <c r="L108" s="10"/>
      <c r="M108" s="10"/>
      <c r="N108" s="10"/>
      <c r="O108" s="10"/>
      <c r="P108" s="10"/>
      <c r="Q108" s="10"/>
      <c r="R108" s="10"/>
      <c r="S108" s="10"/>
      <c r="T108" s="10"/>
      <c r="U108" s="10"/>
      <c r="V108" s="10"/>
      <c r="W108" s="10"/>
      <c r="X108" s="8"/>
    </row>
    <row r="109" spans="1:24">
      <c r="A109" s="8"/>
      <c r="B109" s="8"/>
      <c r="C109" s="10"/>
      <c r="D109" s="10"/>
      <c r="E109" s="10"/>
      <c r="F109" s="10"/>
      <c r="G109" s="10"/>
      <c r="H109" s="10"/>
      <c r="I109" s="10"/>
      <c r="J109" s="10"/>
      <c r="K109" s="10"/>
      <c r="L109" s="10"/>
      <c r="M109" s="10"/>
      <c r="N109" s="10"/>
      <c r="O109" s="10"/>
      <c r="P109" s="10"/>
      <c r="Q109" s="10"/>
      <c r="R109" s="10"/>
      <c r="S109" s="10"/>
      <c r="T109" s="10"/>
      <c r="U109" s="10"/>
      <c r="V109" s="10"/>
      <c r="W109" s="10"/>
      <c r="X109" s="8"/>
    </row>
    <row r="110" spans="1:24">
      <c r="A110" s="8"/>
      <c r="B110" s="8"/>
      <c r="C110" s="10"/>
      <c r="D110" s="10"/>
      <c r="E110" s="10"/>
      <c r="F110" s="10"/>
      <c r="G110" s="10"/>
      <c r="H110" s="10"/>
      <c r="I110" s="10"/>
      <c r="J110" s="10"/>
      <c r="K110" s="10"/>
      <c r="L110" s="10"/>
      <c r="M110" s="10"/>
      <c r="N110" s="10"/>
      <c r="O110" s="10"/>
      <c r="P110" s="10"/>
      <c r="Q110" s="10"/>
      <c r="R110" s="10"/>
      <c r="S110" s="10"/>
      <c r="T110" s="10"/>
      <c r="U110" s="10"/>
      <c r="V110" s="10"/>
      <c r="W110" s="10"/>
      <c r="X110" s="8"/>
    </row>
    <row r="111" spans="1:24">
      <c r="A111" s="8"/>
      <c r="B111" s="8"/>
      <c r="C111" s="10"/>
      <c r="D111" s="10"/>
      <c r="E111" s="10"/>
      <c r="F111" s="10"/>
      <c r="G111" s="10"/>
      <c r="H111" s="10"/>
      <c r="I111" s="10"/>
      <c r="J111" s="10"/>
      <c r="K111" s="10"/>
      <c r="L111" s="10"/>
      <c r="M111" s="10"/>
      <c r="N111" s="10"/>
      <c r="O111" s="10"/>
      <c r="P111" s="10"/>
      <c r="Q111" s="10"/>
      <c r="R111" s="10"/>
      <c r="S111" s="10"/>
      <c r="T111" s="10"/>
      <c r="U111" s="10"/>
      <c r="V111" s="10"/>
      <c r="W111" s="10"/>
      <c r="X111" s="8"/>
    </row>
    <row r="112" spans="1:24">
      <c r="A112" s="8"/>
      <c r="B112" s="8"/>
      <c r="C112" s="10"/>
      <c r="D112" s="10"/>
      <c r="E112" s="10"/>
      <c r="F112" s="10"/>
      <c r="G112" s="10"/>
      <c r="H112" s="10"/>
      <c r="I112" s="10"/>
      <c r="J112" s="10"/>
      <c r="K112" s="10"/>
      <c r="L112" s="10"/>
      <c r="M112" s="10"/>
      <c r="N112" s="10"/>
      <c r="O112" s="10"/>
      <c r="P112" s="10"/>
      <c r="Q112" s="10"/>
      <c r="R112" s="10"/>
      <c r="S112" s="10"/>
      <c r="T112" s="10"/>
      <c r="U112" s="10"/>
      <c r="V112" s="10"/>
      <c r="W112" s="10"/>
      <c r="X112" s="8"/>
    </row>
    <row r="113" spans="1:24">
      <c r="A113" s="8"/>
      <c r="B113" s="8"/>
      <c r="C113" s="10"/>
      <c r="D113" s="10"/>
      <c r="E113" s="10"/>
      <c r="F113" s="10"/>
      <c r="G113" s="10"/>
      <c r="H113" s="10"/>
      <c r="I113" s="10"/>
      <c r="J113" s="10"/>
      <c r="K113" s="10"/>
      <c r="L113" s="10"/>
      <c r="M113" s="10"/>
      <c r="N113" s="10"/>
      <c r="O113" s="10"/>
      <c r="P113" s="10"/>
      <c r="Q113" s="10"/>
      <c r="R113" s="10"/>
      <c r="S113" s="10"/>
      <c r="T113" s="10"/>
      <c r="U113" s="10"/>
      <c r="V113" s="10"/>
      <c r="W113" s="10"/>
      <c r="X113" s="8"/>
    </row>
    <row r="114" spans="1:24">
      <c r="A114" s="8"/>
      <c r="B114" s="8"/>
      <c r="C114" s="10"/>
      <c r="D114" s="10"/>
      <c r="E114" s="10"/>
      <c r="F114" s="10"/>
      <c r="G114" s="10"/>
      <c r="H114" s="10"/>
      <c r="I114" s="10"/>
      <c r="J114" s="10"/>
      <c r="K114" s="10"/>
      <c r="L114" s="10"/>
      <c r="M114" s="10"/>
      <c r="N114" s="10"/>
      <c r="O114" s="10"/>
      <c r="P114" s="10"/>
      <c r="Q114" s="10"/>
      <c r="R114" s="10"/>
      <c r="S114" s="10"/>
      <c r="T114" s="10"/>
      <c r="U114" s="10"/>
      <c r="V114" s="10"/>
      <c r="W114" s="10"/>
      <c r="X114" s="8"/>
    </row>
    <row r="115" spans="1:24">
      <c r="A115" s="8"/>
      <c r="B115" s="8"/>
      <c r="C115" s="10"/>
      <c r="D115" s="10"/>
      <c r="E115" s="10"/>
      <c r="F115" s="10"/>
      <c r="G115" s="10"/>
      <c r="H115" s="10"/>
      <c r="I115" s="10"/>
      <c r="J115" s="10"/>
      <c r="K115" s="10"/>
      <c r="L115" s="10"/>
      <c r="M115" s="10"/>
      <c r="N115" s="10"/>
      <c r="O115" s="10"/>
      <c r="P115" s="10"/>
      <c r="Q115" s="10"/>
      <c r="R115" s="10"/>
      <c r="S115" s="10"/>
      <c r="T115" s="10"/>
      <c r="U115" s="10"/>
      <c r="V115" s="10"/>
      <c r="W115" s="10"/>
      <c r="X115" s="8"/>
    </row>
    <row r="116" spans="1:24">
      <c r="A116" s="8"/>
      <c r="B116" s="8"/>
      <c r="C116" s="10"/>
      <c r="D116" s="10"/>
      <c r="E116" s="10"/>
      <c r="F116" s="10"/>
      <c r="G116" s="10"/>
      <c r="H116" s="10"/>
      <c r="I116" s="10"/>
      <c r="J116" s="10"/>
      <c r="K116" s="10"/>
      <c r="L116" s="10"/>
      <c r="M116" s="10"/>
      <c r="N116" s="10"/>
      <c r="O116" s="10"/>
      <c r="P116" s="10"/>
      <c r="Q116" s="10"/>
      <c r="R116" s="10"/>
      <c r="S116" s="10"/>
      <c r="T116" s="10"/>
      <c r="U116" s="10"/>
      <c r="V116" s="10"/>
      <c r="W116" s="10"/>
      <c r="X116" s="8"/>
    </row>
    <row r="117" spans="1:24">
      <c r="A117" s="8"/>
      <c r="B117" s="8"/>
      <c r="C117" s="10"/>
      <c r="D117" s="10"/>
      <c r="E117" s="10"/>
      <c r="F117" s="10"/>
      <c r="G117" s="10"/>
      <c r="H117" s="10"/>
      <c r="I117" s="10"/>
      <c r="J117" s="10"/>
      <c r="K117" s="10"/>
      <c r="L117" s="10"/>
      <c r="M117" s="10"/>
      <c r="N117" s="10"/>
      <c r="O117" s="10"/>
      <c r="P117" s="10"/>
      <c r="Q117" s="10"/>
      <c r="R117" s="10"/>
      <c r="S117" s="10"/>
      <c r="T117" s="10"/>
      <c r="U117" s="10"/>
      <c r="V117" s="10"/>
      <c r="W117" s="10"/>
      <c r="X117" s="8"/>
    </row>
    <row r="118" spans="1:24">
      <c r="A118" s="8"/>
      <c r="B118" s="8"/>
      <c r="C118" s="10"/>
      <c r="D118" s="10"/>
      <c r="E118" s="10"/>
      <c r="F118" s="10"/>
      <c r="G118" s="10"/>
      <c r="H118" s="10"/>
      <c r="I118" s="10"/>
      <c r="J118" s="10"/>
      <c r="K118" s="10"/>
      <c r="L118" s="10"/>
      <c r="M118" s="10"/>
      <c r="N118" s="10"/>
      <c r="O118" s="10"/>
      <c r="P118" s="10"/>
      <c r="Q118" s="10"/>
      <c r="R118" s="10"/>
      <c r="S118" s="10"/>
      <c r="T118" s="10"/>
      <c r="U118" s="10"/>
      <c r="V118" s="10"/>
      <c r="W118" s="10"/>
      <c r="X118" s="8"/>
    </row>
    <row r="119" spans="1:24">
      <c r="A119" s="8"/>
      <c r="B119" s="8"/>
      <c r="C119" s="10"/>
      <c r="D119" s="10"/>
      <c r="E119" s="10"/>
      <c r="F119" s="10"/>
      <c r="G119" s="10"/>
      <c r="H119" s="10"/>
      <c r="I119" s="10"/>
      <c r="J119" s="10"/>
      <c r="K119" s="10"/>
      <c r="L119" s="10"/>
      <c r="M119" s="10"/>
      <c r="N119" s="10"/>
      <c r="O119" s="10"/>
      <c r="P119" s="10"/>
      <c r="Q119" s="10"/>
      <c r="R119" s="10"/>
      <c r="S119" s="10"/>
      <c r="T119" s="10"/>
      <c r="U119" s="10"/>
      <c r="V119" s="10"/>
      <c r="W119" s="10"/>
      <c r="X119" s="8"/>
    </row>
    <row r="120" spans="1:24">
      <c r="A120" s="8"/>
      <c r="B120" s="8"/>
      <c r="C120" s="10"/>
      <c r="D120" s="10"/>
      <c r="E120" s="10"/>
      <c r="F120" s="10"/>
      <c r="G120" s="10"/>
      <c r="H120" s="10"/>
      <c r="I120" s="10"/>
      <c r="J120" s="10"/>
      <c r="K120" s="10"/>
      <c r="L120" s="10"/>
      <c r="M120" s="10"/>
      <c r="N120" s="10"/>
      <c r="O120" s="10"/>
      <c r="P120" s="10"/>
      <c r="Q120" s="10"/>
      <c r="R120" s="10"/>
      <c r="S120" s="10"/>
      <c r="T120" s="10"/>
      <c r="U120" s="10"/>
      <c r="V120" s="10"/>
      <c r="W120" s="10"/>
      <c r="X120" s="8"/>
    </row>
    <row r="121" spans="1:24">
      <c r="A121" s="8"/>
      <c r="B121" s="8"/>
      <c r="C121" s="10"/>
      <c r="D121" s="10"/>
      <c r="E121" s="10"/>
      <c r="F121" s="10"/>
      <c r="G121" s="10"/>
      <c r="H121" s="10"/>
      <c r="I121" s="10"/>
      <c r="J121" s="10"/>
      <c r="K121" s="10"/>
      <c r="L121" s="10"/>
      <c r="M121" s="10"/>
      <c r="N121" s="10"/>
      <c r="O121" s="10"/>
      <c r="P121" s="10"/>
      <c r="Q121" s="10"/>
      <c r="R121" s="10"/>
      <c r="S121" s="10"/>
      <c r="T121" s="10"/>
      <c r="U121" s="10"/>
      <c r="V121" s="10"/>
      <c r="W121" s="10"/>
      <c r="X121" s="8"/>
    </row>
    <row r="122" spans="1:24">
      <c r="A122" s="8"/>
      <c r="B122" s="8"/>
      <c r="C122" s="10"/>
      <c r="D122" s="10"/>
      <c r="E122" s="10"/>
      <c r="F122" s="10"/>
      <c r="G122" s="10"/>
      <c r="H122" s="10"/>
      <c r="I122" s="10"/>
      <c r="J122" s="10"/>
      <c r="K122" s="10"/>
      <c r="L122" s="10"/>
      <c r="M122" s="10"/>
      <c r="N122" s="10"/>
      <c r="O122" s="10"/>
      <c r="P122" s="10"/>
      <c r="Q122" s="10"/>
      <c r="R122" s="10"/>
      <c r="S122" s="10"/>
      <c r="T122" s="10"/>
      <c r="U122" s="10"/>
      <c r="V122" s="10"/>
      <c r="W122" s="10"/>
      <c r="X122" s="8"/>
    </row>
    <row r="123" spans="1:24">
      <c r="A123" s="8"/>
      <c r="B123" s="8"/>
      <c r="C123" s="10"/>
      <c r="D123" s="10"/>
      <c r="E123" s="10"/>
      <c r="F123" s="10"/>
      <c r="G123" s="10"/>
      <c r="H123" s="10"/>
      <c r="I123" s="10"/>
      <c r="J123" s="10"/>
      <c r="K123" s="10"/>
      <c r="L123" s="10"/>
      <c r="M123" s="10"/>
      <c r="N123" s="10"/>
      <c r="O123" s="10"/>
      <c r="P123" s="10"/>
      <c r="Q123" s="10"/>
      <c r="R123" s="10"/>
      <c r="S123" s="10"/>
      <c r="T123" s="10"/>
      <c r="U123" s="10"/>
      <c r="V123" s="10"/>
      <c r="W123" s="10"/>
      <c r="X123" s="8"/>
    </row>
    <row r="124" spans="1:24">
      <c r="A124" s="8"/>
      <c r="B124" s="8"/>
      <c r="C124" s="10"/>
      <c r="D124" s="10"/>
      <c r="E124" s="10"/>
      <c r="F124" s="10"/>
      <c r="G124" s="10"/>
      <c r="H124" s="10"/>
      <c r="I124" s="10"/>
      <c r="J124" s="10"/>
      <c r="K124" s="10"/>
      <c r="L124" s="10"/>
      <c r="M124" s="10"/>
      <c r="N124" s="10"/>
      <c r="O124" s="10"/>
      <c r="P124" s="10"/>
      <c r="Q124" s="10"/>
      <c r="R124" s="10"/>
      <c r="S124" s="10"/>
      <c r="T124" s="10"/>
      <c r="U124" s="10"/>
      <c r="V124" s="10"/>
      <c r="W124" s="10"/>
      <c r="X124" s="8"/>
    </row>
    <row r="125" spans="1:24">
      <c r="A125" s="8"/>
      <c r="B125" s="8"/>
      <c r="C125" s="10"/>
      <c r="D125" s="10"/>
      <c r="E125" s="10"/>
      <c r="F125" s="10"/>
      <c r="G125" s="10"/>
      <c r="H125" s="10"/>
      <c r="I125" s="10"/>
      <c r="J125" s="10"/>
      <c r="K125" s="10"/>
      <c r="L125" s="10"/>
      <c r="M125" s="10"/>
      <c r="N125" s="10"/>
      <c r="O125" s="10"/>
      <c r="P125" s="10"/>
      <c r="Q125" s="10"/>
      <c r="R125" s="10"/>
      <c r="S125" s="10"/>
      <c r="T125" s="10"/>
      <c r="U125" s="10"/>
      <c r="V125" s="10"/>
      <c r="W125" s="10"/>
      <c r="X125" s="8"/>
    </row>
    <row r="126" spans="1:24">
      <c r="A126" s="8"/>
      <c r="B126" s="8"/>
      <c r="C126" s="10"/>
      <c r="D126" s="10"/>
      <c r="E126" s="10"/>
      <c r="F126" s="10"/>
      <c r="G126" s="10"/>
      <c r="H126" s="10"/>
      <c r="I126" s="10"/>
      <c r="J126" s="10"/>
      <c r="K126" s="10"/>
      <c r="L126" s="10"/>
      <c r="M126" s="10"/>
      <c r="N126" s="10"/>
      <c r="O126" s="10"/>
      <c r="P126" s="10"/>
      <c r="Q126" s="10"/>
      <c r="R126" s="10"/>
      <c r="S126" s="10"/>
      <c r="T126" s="10"/>
      <c r="U126" s="10"/>
      <c r="V126" s="10"/>
      <c r="W126" s="10"/>
      <c r="X126" s="8"/>
    </row>
    <row r="127" spans="1:24">
      <c r="A127" s="8"/>
      <c r="B127" s="8"/>
      <c r="C127" s="10"/>
      <c r="D127" s="10"/>
      <c r="E127" s="10"/>
      <c r="F127" s="10"/>
      <c r="G127" s="10"/>
      <c r="H127" s="10"/>
      <c r="I127" s="10"/>
      <c r="J127" s="10"/>
      <c r="K127" s="10"/>
      <c r="L127" s="10"/>
      <c r="M127" s="10"/>
      <c r="N127" s="10"/>
      <c r="O127" s="10"/>
      <c r="P127" s="10"/>
      <c r="Q127" s="10"/>
      <c r="R127" s="10"/>
      <c r="S127" s="10"/>
      <c r="T127" s="10"/>
      <c r="U127" s="10"/>
      <c r="V127" s="10"/>
      <c r="W127" s="10"/>
      <c r="X127" s="8"/>
    </row>
    <row r="128" spans="1:24">
      <c r="A128" s="8"/>
      <c r="B128" s="8"/>
      <c r="C128" s="10"/>
      <c r="D128" s="10"/>
      <c r="E128" s="10"/>
      <c r="F128" s="10"/>
      <c r="G128" s="10"/>
      <c r="H128" s="10"/>
      <c r="I128" s="10"/>
      <c r="J128" s="10"/>
      <c r="K128" s="10"/>
      <c r="L128" s="10"/>
      <c r="M128" s="10"/>
      <c r="N128" s="10"/>
      <c r="O128" s="10"/>
      <c r="P128" s="10"/>
      <c r="Q128" s="10"/>
      <c r="R128" s="10"/>
      <c r="S128" s="10"/>
      <c r="T128" s="10"/>
      <c r="U128" s="10"/>
      <c r="V128" s="10"/>
      <c r="W128" s="10"/>
      <c r="X128" s="8"/>
    </row>
    <row r="129" spans="1:24">
      <c r="A129" s="8"/>
      <c r="B129" s="8"/>
      <c r="C129" s="10"/>
      <c r="D129" s="10"/>
      <c r="E129" s="10"/>
      <c r="F129" s="10"/>
      <c r="G129" s="10"/>
      <c r="H129" s="10"/>
      <c r="I129" s="10"/>
      <c r="J129" s="10"/>
      <c r="K129" s="10"/>
      <c r="L129" s="10"/>
      <c r="M129" s="10"/>
      <c r="N129" s="10"/>
      <c r="O129" s="10"/>
      <c r="P129" s="10"/>
      <c r="Q129" s="10"/>
      <c r="R129" s="10"/>
      <c r="S129" s="10"/>
      <c r="T129" s="10"/>
      <c r="U129" s="10"/>
      <c r="V129" s="10"/>
      <c r="W129" s="10"/>
      <c r="X129" s="8"/>
    </row>
    <row r="130" spans="1:24">
      <c r="A130" s="8"/>
      <c r="B130" s="8"/>
      <c r="C130" s="10"/>
      <c r="D130" s="10"/>
      <c r="E130" s="10"/>
      <c r="F130" s="10"/>
      <c r="G130" s="10"/>
      <c r="H130" s="10"/>
      <c r="I130" s="10"/>
      <c r="J130" s="10"/>
      <c r="K130" s="10"/>
      <c r="L130" s="10"/>
      <c r="M130" s="10"/>
      <c r="N130" s="10"/>
      <c r="O130" s="10"/>
      <c r="P130" s="10"/>
      <c r="Q130" s="10"/>
      <c r="R130" s="10"/>
      <c r="S130" s="10"/>
      <c r="T130" s="10"/>
      <c r="U130" s="10"/>
      <c r="V130" s="10"/>
      <c r="W130" s="10"/>
      <c r="X130" s="8"/>
    </row>
    <row r="131" spans="1:24">
      <c r="A131" s="8"/>
      <c r="B131" s="8"/>
      <c r="C131" s="10"/>
      <c r="D131" s="10"/>
      <c r="E131" s="10"/>
      <c r="F131" s="10"/>
      <c r="G131" s="10"/>
      <c r="H131" s="10"/>
      <c r="I131" s="10"/>
      <c r="J131" s="10"/>
      <c r="K131" s="10"/>
      <c r="L131" s="10"/>
      <c r="M131" s="10"/>
      <c r="N131" s="10"/>
      <c r="O131" s="10"/>
      <c r="P131" s="10"/>
      <c r="Q131" s="10"/>
      <c r="R131" s="10"/>
      <c r="S131" s="10"/>
      <c r="T131" s="10"/>
      <c r="U131" s="10"/>
      <c r="V131" s="10"/>
      <c r="W131" s="10"/>
      <c r="X131" s="8"/>
    </row>
    <row r="132" spans="1:24">
      <c r="A132" s="8"/>
      <c r="B132" s="8"/>
      <c r="C132" s="10"/>
      <c r="D132" s="10"/>
      <c r="E132" s="10"/>
      <c r="F132" s="10"/>
      <c r="G132" s="10"/>
      <c r="H132" s="10"/>
      <c r="I132" s="10"/>
      <c r="J132" s="10"/>
      <c r="K132" s="10"/>
      <c r="L132" s="10"/>
      <c r="M132" s="10"/>
      <c r="N132" s="10"/>
      <c r="O132" s="10"/>
      <c r="P132" s="10"/>
      <c r="Q132" s="10"/>
      <c r="R132" s="10"/>
      <c r="S132" s="10"/>
      <c r="T132" s="10"/>
      <c r="U132" s="10"/>
      <c r="V132" s="10"/>
      <c r="W132" s="10"/>
      <c r="X132" s="8"/>
    </row>
    <row r="133" spans="1:24">
      <c r="A133" s="8"/>
      <c r="B133" s="8"/>
      <c r="C133" s="10"/>
      <c r="D133" s="10"/>
      <c r="E133" s="10"/>
      <c r="F133" s="10"/>
      <c r="G133" s="10"/>
      <c r="H133" s="10"/>
      <c r="I133" s="10"/>
      <c r="J133" s="10"/>
      <c r="K133" s="10"/>
      <c r="L133" s="10"/>
      <c r="M133" s="10"/>
      <c r="N133" s="10"/>
      <c r="O133" s="10"/>
      <c r="P133" s="10"/>
      <c r="Q133" s="10"/>
      <c r="R133" s="10"/>
      <c r="S133" s="10"/>
      <c r="T133" s="10"/>
      <c r="U133" s="10"/>
      <c r="V133" s="10"/>
      <c r="W133" s="10"/>
      <c r="X133" s="8"/>
    </row>
    <row r="134" spans="1:24">
      <c r="A134" s="8"/>
      <c r="B134" s="8"/>
      <c r="C134" s="10"/>
      <c r="D134" s="10"/>
      <c r="E134" s="10"/>
      <c r="F134" s="10"/>
      <c r="G134" s="10"/>
      <c r="H134" s="10"/>
      <c r="I134" s="10"/>
      <c r="J134" s="10"/>
      <c r="K134" s="10"/>
      <c r="L134" s="10"/>
      <c r="M134" s="10"/>
      <c r="N134" s="10"/>
      <c r="O134" s="10"/>
      <c r="P134" s="10"/>
      <c r="Q134" s="10"/>
      <c r="R134" s="10"/>
      <c r="S134" s="10"/>
      <c r="T134" s="10"/>
      <c r="U134" s="10"/>
      <c r="V134" s="10"/>
      <c r="W134" s="10"/>
      <c r="X134" s="8"/>
    </row>
    <row r="135" spans="1:24">
      <c r="A135" s="8"/>
      <c r="B135" s="8"/>
      <c r="C135" s="10"/>
      <c r="D135" s="10"/>
      <c r="E135" s="10"/>
      <c r="F135" s="10"/>
      <c r="G135" s="10"/>
      <c r="H135" s="10"/>
      <c r="I135" s="10"/>
      <c r="J135" s="10"/>
      <c r="K135" s="10"/>
      <c r="L135" s="10"/>
      <c r="M135" s="10"/>
      <c r="N135" s="10"/>
      <c r="O135" s="10"/>
      <c r="P135" s="10"/>
      <c r="Q135" s="10"/>
      <c r="R135" s="10"/>
      <c r="S135" s="10"/>
      <c r="T135" s="10"/>
      <c r="U135" s="10"/>
      <c r="V135" s="10"/>
      <c r="W135" s="10"/>
      <c r="X135" s="8"/>
    </row>
    <row r="136" spans="1:24">
      <c r="A136" s="8"/>
      <c r="B136" s="8"/>
      <c r="C136" s="10"/>
      <c r="D136" s="10"/>
      <c r="E136" s="10"/>
      <c r="F136" s="10"/>
      <c r="G136" s="10"/>
      <c r="H136" s="10"/>
      <c r="I136" s="10"/>
      <c r="J136" s="10"/>
      <c r="K136" s="10"/>
      <c r="L136" s="10"/>
      <c r="M136" s="10"/>
      <c r="N136" s="10"/>
      <c r="O136" s="10"/>
      <c r="P136" s="10"/>
      <c r="Q136" s="10"/>
      <c r="R136" s="10"/>
      <c r="S136" s="10"/>
      <c r="T136" s="10"/>
      <c r="U136" s="10"/>
      <c r="V136" s="10"/>
      <c r="W136" s="10"/>
      <c r="X136" s="8"/>
    </row>
    <row r="137" spans="1:24">
      <c r="A137" s="8"/>
      <c r="B137" s="8"/>
      <c r="C137" s="10"/>
      <c r="D137" s="10"/>
      <c r="E137" s="10"/>
      <c r="F137" s="10"/>
      <c r="G137" s="10"/>
      <c r="H137" s="10"/>
      <c r="I137" s="10"/>
      <c r="J137" s="10"/>
      <c r="K137" s="10"/>
      <c r="L137" s="10"/>
      <c r="M137" s="10"/>
      <c r="N137" s="10"/>
      <c r="O137" s="10"/>
      <c r="P137" s="10"/>
      <c r="Q137" s="10"/>
      <c r="R137" s="10"/>
      <c r="S137" s="10"/>
      <c r="T137" s="10"/>
      <c r="U137" s="10"/>
      <c r="V137" s="10"/>
      <c r="W137" s="10"/>
      <c r="X137" s="8"/>
    </row>
    <row r="138" spans="1:24">
      <c r="A138" s="8"/>
      <c r="B138" s="8"/>
      <c r="C138" s="10"/>
      <c r="D138" s="10"/>
      <c r="E138" s="10"/>
      <c r="F138" s="10"/>
      <c r="G138" s="10"/>
      <c r="H138" s="10"/>
      <c r="I138" s="10"/>
      <c r="J138" s="10"/>
      <c r="K138" s="10"/>
      <c r="L138" s="10"/>
      <c r="M138" s="10"/>
      <c r="N138" s="10"/>
      <c r="O138" s="10"/>
      <c r="P138" s="10"/>
      <c r="Q138" s="10"/>
      <c r="R138" s="10"/>
      <c r="S138" s="10"/>
      <c r="T138" s="10"/>
      <c r="U138" s="10"/>
      <c r="V138" s="10"/>
      <c r="W138" s="10"/>
      <c r="X138" s="8"/>
    </row>
    <row r="139" spans="1:24">
      <c r="A139" s="8"/>
      <c r="B139" s="8"/>
      <c r="C139" s="10"/>
      <c r="D139" s="10"/>
      <c r="E139" s="10"/>
      <c r="F139" s="10"/>
      <c r="G139" s="10"/>
      <c r="H139" s="10"/>
      <c r="I139" s="10"/>
      <c r="J139" s="10"/>
      <c r="K139" s="10"/>
      <c r="L139" s="10"/>
      <c r="M139" s="10"/>
      <c r="N139" s="10"/>
      <c r="O139" s="10"/>
      <c r="P139" s="10"/>
      <c r="Q139" s="10"/>
      <c r="R139" s="10"/>
      <c r="S139" s="10"/>
      <c r="T139" s="10"/>
      <c r="U139" s="10"/>
      <c r="V139" s="10"/>
      <c r="W139" s="10"/>
      <c r="X139" s="8"/>
    </row>
    <row r="140" spans="1:24">
      <c r="A140" s="8"/>
      <c r="B140" s="8"/>
      <c r="C140" s="10"/>
      <c r="D140" s="10"/>
      <c r="E140" s="10"/>
      <c r="F140" s="10"/>
      <c r="G140" s="10"/>
      <c r="H140" s="10"/>
      <c r="I140" s="10"/>
      <c r="J140" s="10"/>
      <c r="K140" s="10"/>
      <c r="L140" s="10"/>
      <c r="M140" s="10"/>
      <c r="N140" s="10"/>
      <c r="O140" s="10"/>
      <c r="P140" s="10"/>
      <c r="Q140" s="10"/>
      <c r="R140" s="10"/>
      <c r="S140" s="10"/>
      <c r="T140" s="10"/>
      <c r="U140" s="10"/>
      <c r="V140" s="10"/>
      <c r="W140" s="10"/>
      <c r="X140" s="8"/>
    </row>
    <row r="141" spans="1:24">
      <c r="A141" s="8"/>
      <c r="B141" s="8"/>
      <c r="C141" s="10"/>
      <c r="D141" s="10"/>
      <c r="E141" s="10"/>
      <c r="F141" s="10"/>
      <c r="G141" s="10"/>
      <c r="H141" s="10"/>
      <c r="I141" s="10"/>
      <c r="J141" s="10"/>
      <c r="K141" s="10"/>
      <c r="L141" s="10"/>
      <c r="M141" s="10"/>
      <c r="N141" s="10"/>
      <c r="O141" s="10"/>
      <c r="P141" s="10"/>
      <c r="Q141" s="10"/>
      <c r="R141" s="10"/>
      <c r="S141" s="10"/>
      <c r="T141" s="10"/>
      <c r="U141" s="10"/>
      <c r="V141" s="10"/>
      <c r="W141" s="10"/>
      <c r="X141" s="8"/>
    </row>
    <row r="142" spans="1:24">
      <c r="A142" s="8"/>
      <c r="B142" s="8"/>
      <c r="C142" s="10"/>
      <c r="D142" s="10"/>
      <c r="E142" s="10"/>
      <c r="F142" s="10"/>
      <c r="G142" s="10"/>
      <c r="H142" s="10"/>
      <c r="I142" s="10"/>
      <c r="J142" s="10"/>
      <c r="K142" s="10"/>
      <c r="L142" s="10"/>
      <c r="M142" s="10"/>
      <c r="N142" s="10"/>
      <c r="O142" s="10"/>
      <c r="P142" s="10"/>
      <c r="Q142" s="10"/>
      <c r="R142" s="10"/>
      <c r="S142" s="10"/>
      <c r="T142" s="10"/>
      <c r="U142" s="10"/>
      <c r="V142" s="10"/>
      <c r="W142" s="10"/>
      <c r="X142" s="8"/>
    </row>
    <row r="143" spans="1:24">
      <c r="A143" s="8"/>
      <c r="B143" s="8"/>
      <c r="C143" s="10"/>
      <c r="D143" s="10"/>
      <c r="E143" s="10"/>
      <c r="F143" s="10"/>
      <c r="G143" s="10"/>
      <c r="H143" s="10"/>
      <c r="I143" s="10"/>
      <c r="J143" s="10"/>
      <c r="K143" s="10"/>
      <c r="L143" s="10"/>
      <c r="M143" s="10"/>
      <c r="N143" s="10"/>
      <c r="O143" s="10"/>
      <c r="P143" s="10"/>
      <c r="Q143" s="10"/>
      <c r="R143" s="10"/>
      <c r="S143" s="10"/>
      <c r="T143" s="10"/>
      <c r="U143" s="10"/>
      <c r="V143" s="10"/>
      <c r="W143" s="10"/>
      <c r="X143" s="8"/>
    </row>
    <row r="144" spans="1:24">
      <c r="A144" s="8"/>
      <c r="B144" s="8"/>
      <c r="C144" s="10"/>
      <c r="D144" s="10"/>
      <c r="E144" s="10"/>
      <c r="F144" s="10"/>
      <c r="G144" s="10"/>
      <c r="H144" s="10"/>
      <c r="I144" s="10"/>
      <c r="J144" s="10"/>
      <c r="K144" s="10"/>
      <c r="L144" s="10"/>
      <c r="M144" s="10"/>
      <c r="N144" s="10"/>
      <c r="O144" s="10"/>
      <c r="P144" s="10"/>
      <c r="Q144" s="10"/>
      <c r="R144" s="10"/>
      <c r="S144" s="10"/>
      <c r="T144" s="10"/>
      <c r="U144" s="10"/>
      <c r="V144" s="10"/>
      <c r="W144" s="10"/>
      <c r="X144" s="8"/>
    </row>
    <row r="145" spans="1:24">
      <c r="A145" s="8"/>
      <c r="B145" s="8"/>
      <c r="C145" s="10"/>
      <c r="D145" s="10"/>
      <c r="E145" s="10"/>
      <c r="F145" s="10"/>
      <c r="G145" s="10"/>
      <c r="H145" s="10"/>
      <c r="I145" s="10"/>
      <c r="J145" s="10"/>
      <c r="K145" s="10"/>
      <c r="L145" s="10"/>
      <c r="M145" s="10"/>
      <c r="N145" s="10"/>
      <c r="O145" s="10"/>
      <c r="P145" s="10"/>
      <c r="Q145" s="10"/>
      <c r="R145" s="10"/>
      <c r="S145" s="10"/>
      <c r="T145" s="10"/>
      <c r="U145" s="10"/>
      <c r="V145" s="10"/>
      <c r="W145" s="10"/>
      <c r="X145" s="8"/>
    </row>
    <row r="146" spans="1:24">
      <c r="A146" s="8"/>
      <c r="B146" s="8"/>
      <c r="C146" s="10"/>
      <c r="D146" s="10"/>
      <c r="E146" s="10"/>
      <c r="F146" s="10"/>
      <c r="G146" s="10"/>
      <c r="H146" s="10"/>
      <c r="I146" s="10"/>
      <c r="J146" s="10"/>
      <c r="K146" s="10"/>
      <c r="L146" s="10"/>
      <c r="M146" s="10"/>
      <c r="N146" s="10"/>
      <c r="O146" s="10"/>
      <c r="P146" s="10"/>
      <c r="Q146" s="10"/>
      <c r="R146" s="10"/>
      <c r="S146" s="10"/>
      <c r="T146" s="10"/>
      <c r="U146" s="10"/>
      <c r="V146" s="10"/>
      <c r="W146" s="10"/>
      <c r="X146" s="8"/>
    </row>
    <row r="147" spans="1:24">
      <c r="A147" s="8"/>
      <c r="B147" s="8"/>
      <c r="C147" s="10"/>
      <c r="D147" s="10"/>
      <c r="E147" s="10"/>
      <c r="F147" s="10"/>
      <c r="G147" s="10"/>
      <c r="H147" s="10"/>
      <c r="I147" s="10"/>
      <c r="J147" s="10"/>
      <c r="K147" s="10"/>
      <c r="L147" s="10"/>
      <c r="M147" s="10"/>
      <c r="N147" s="10"/>
      <c r="O147" s="10"/>
      <c r="P147" s="10"/>
      <c r="Q147" s="10"/>
      <c r="R147" s="10"/>
      <c r="S147" s="10"/>
      <c r="T147" s="10"/>
      <c r="U147" s="10"/>
      <c r="V147" s="10"/>
      <c r="W147" s="10"/>
      <c r="X147" s="8"/>
    </row>
    <row r="148" spans="1:24">
      <c r="A148" s="8"/>
      <c r="B148" s="8"/>
      <c r="C148" s="10"/>
      <c r="D148" s="10"/>
      <c r="E148" s="10"/>
      <c r="F148" s="10"/>
      <c r="G148" s="10"/>
      <c r="H148" s="10"/>
      <c r="I148" s="10"/>
      <c r="J148" s="10"/>
      <c r="K148" s="10"/>
      <c r="L148" s="10"/>
      <c r="M148" s="10"/>
      <c r="N148" s="10"/>
      <c r="O148" s="10"/>
      <c r="P148" s="10"/>
      <c r="Q148" s="10"/>
      <c r="R148" s="10"/>
      <c r="S148" s="10"/>
      <c r="T148" s="10"/>
      <c r="U148" s="10"/>
      <c r="V148" s="10"/>
      <c r="W148" s="10"/>
      <c r="X148" s="8"/>
    </row>
    <row r="149" spans="1:24">
      <c r="A149" s="8"/>
      <c r="B149" s="8"/>
      <c r="C149" s="10"/>
      <c r="D149" s="10"/>
      <c r="E149" s="10"/>
      <c r="F149" s="10"/>
      <c r="G149" s="10"/>
      <c r="H149" s="10"/>
      <c r="I149" s="10"/>
      <c r="J149" s="10"/>
      <c r="K149" s="10"/>
      <c r="L149" s="10"/>
      <c r="M149" s="10"/>
      <c r="N149" s="10"/>
      <c r="O149" s="10"/>
      <c r="P149" s="10"/>
      <c r="Q149" s="10"/>
      <c r="R149" s="10"/>
      <c r="S149" s="10"/>
      <c r="T149" s="10"/>
      <c r="U149" s="10"/>
      <c r="V149" s="10"/>
      <c r="W149" s="10"/>
      <c r="X149" s="8"/>
    </row>
    <row r="150" spans="1:24">
      <c r="A150" s="8"/>
      <c r="B150" s="8"/>
      <c r="C150" s="10"/>
      <c r="D150" s="10"/>
      <c r="E150" s="10"/>
      <c r="F150" s="10"/>
      <c r="G150" s="10"/>
      <c r="H150" s="10"/>
      <c r="I150" s="10"/>
      <c r="J150" s="10"/>
      <c r="K150" s="10"/>
      <c r="L150" s="10"/>
      <c r="M150" s="10"/>
      <c r="N150" s="10"/>
      <c r="O150" s="10"/>
      <c r="P150" s="10"/>
      <c r="Q150" s="10"/>
      <c r="R150" s="10"/>
      <c r="S150" s="10"/>
      <c r="T150" s="10"/>
      <c r="U150" s="10"/>
      <c r="V150" s="10"/>
      <c r="W150" s="10"/>
      <c r="X150" s="8"/>
    </row>
    <row r="151" spans="1:24">
      <c r="A151" s="8"/>
      <c r="B151" s="8"/>
      <c r="C151" s="10"/>
      <c r="D151" s="10"/>
      <c r="E151" s="10"/>
      <c r="F151" s="10"/>
      <c r="G151" s="10"/>
      <c r="H151" s="10"/>
      <c r="I151" s="10"/>
      <c r="J151" s="10"/>
      <c r="K151" s="10"/>
      <c r="L151" s="10"/>
      <c r="M151" s="10"/>
      <c r="N151" s="10"/>
      <c r="O151" s="10"/>
      <c r="P151" s="10"/>
      <c r="Q151" s="10"/>
      <c r="R151" s="10"/>
      <c r="S151" s="10"/>
      <c r="T151" s="10"/>
      <c r="U151" s="10"/>
      <c r="V151" s="10"/>
      <c r="W151" s="10"/>
      <c r="X151" s="8"/>
    </row>
    <row r="152" spans="1:24">
      <c r="A152" s="8"/>
      <c r="B152" s="8"/>
      <c r="C152" s="10"/>
      <c r="D152" s="10"/>
      <c r="E152" s="10"/>
      <c r="F152" s="10"/>
      <c r="G152" s="10"/>
      <c r="H152" s="10"/>
      <c r="I152" s="10"/>
      <c r="J152" s="10"/>
      <c r="K152" s="10"/>
      <c r="L152" s="10"/>
      <c r="M152" s="10"/>
      <c r="N152" s="10"/>
      <c r="O152" s="10"/>
      <c r="P152" s="10"/>
      <c r="Q152" s="10"/>
      <c r="R152" s="10"/>
      <c r="S152" s="10"/>
      <c r="T152" s="10"/>
      <c r="U152" s="10"/>
      <c r="V152" s="10"/>
      <c r="W152" s="10"/>
      <c r="X152" s="8"/>
    </row>
    <row r="153" spans="1:24">
      <c r="A153" s="8"/>
      <c r="B153" s="8"/>
      <c r="C153" s="10"/>
      <c r="D153" s="10"/>
      <c r="E153" s="10"/>
      <c r="F153" s="10"/>
      <c r="G153" s="10"/>
      <c r="H153" s="10"/>
      <c r="I153" s="10"/>
      <c r="J153" s="10"/>
      <c r="K153" s="10"/>
      <c r="L153" s="10"/>
      <c r="M153" s="10"/>
      <c r="N153" s="10"/>
      <c r="O153" s="10"/>
      <c r="P153" s="10"/>
      <c r="Q153" s="10"/>
      <c r="R153" s="10"/>
      <c r="S153" s="10"/>
      <c r="T153" s="10"/>
      <c r="U153" s="10"/>
      <c r="V153" s="10"/>
      <c r="W153" s="10"/>
      <c r="X153" s="8"/>
    </row>
    <row r="154" spans="1:24">
      <c r="A154" s="8"/>
      <c r="B154" s="8"/>
      <c r="C154" s="10"/>
      <c r="D154" s="10"/>
      <c r="E154" s="10"/>
      <c r="F154" s="10"/>
      <c r="G154" s="10"/>
      <c r="H154" s="10"/>
      <c r="I154" s="10"/>
      <c r="J154" s="10"/>
      <c r="K154" s="10"/>
      <c r="L154" s="10"/>
      <c r="M154" s="10"/>
      <c r="N154" s="10"/>
      <c r="O154" s="10"/>
      <c r="P154" s="10"/>
      <c r="Q154" s="10"/>
      <c r="R154" s="10"/>
      <c r="S154" s="10"/>
      <c r="T154" s="10"/>
      <c r="U154" s="10"/>
      <c r="V154" s="10"/>
      <c r="W154" s="10"/>
      <c r="X154" s="8"/>
    </row>
    <row r="155" spans="1:24">
      <c r="A155" s="8"/>
      <c r="B155" s="8"/>
      <c r="C155" s="10"/>
      <c r="D155" s="10"/>
      <c r="E155" s="10"/>
      <c r="F155" s="10"/>
      <c r="G155" s="10"/>
      <c r="H155" s="10"/>
      <c r="I155" s="10"/>
      <c r="J155" s="10"/>
      <c r="K155" s="10"/>
      <c r="L155" s="10"/>
      <c r="M155" s="10"/>
      <c r="N155" s="10"/>
      <c r="O155" s="10"/>
      <c r="P155" s="10"/>
      <c r="Q155" s="10"/>
      <c r="R155" s="10"/>
      <c r="S155" s="10"/>
      <c r="T155" s="10"/>
      <c r="U155" s="10"/>
      <c r="V155" s="10"/>
      <c r="W155" s="10"/>
      <c r="X155" s="8"/>
    </row>
    <row r="156" spans="1:24">
      <c r="A156" s="8"/>
      <c r="B156" s="8"/>
      <c r="C156" s="10"/>
      <c r="D156" s="10"/>
      <c r="E156" s="10"/>
      <c r="F156" s="10"/>
      <c r="G156" s="10"/>
      <c r="H156" s="10"/>
      <c r="I156" s="10"/>
      <c r="J156" s="10"/>
      <c r="K156" s="10"/>
      <c r="L156" s="10"/>
      <c r="M156" s="10"/>
      <c r="N156" s="10"/>
      <c r="O156" s="10"/>
      <c r="P156" s="10"/>
      <c r="Q156" s="10"/>
      <c r="R156" s="10"/>
      <c r="S156" s="10"/>
      <c r="T156" s="10"/>
      <c r="U156" s="10"/>
      <c r="V156" s="10"/>
      <c r="W156" s="10"/>
      <c r="X156" s="8"/>
    </row>
    <row r="157" spans="1:24">
      <c r="A157" s="8"/>
      <c r="B157" s="8"/>
      <c r="C157" s="10"/>
      <c r="D157" s="10"/>
      <c r="E157" s="10"/>
      <c r="F157" s="10"/>
      <c r="G157" s="10"/>
      <c r="H157" s="10"/>
      <c r="I157" s="10"/>
      <c r="J157" s="10"/>
      <c r="K157" s="10"/>
      <c r="L157" s="10"/>
      <c r="M157" s="10"/>
      <c r="N157" s="10"/>
      <c r="O157" s="10"/>
      <c r="P157" s="10"/>
      <c r="Q157" s="10"/>
      <c r="R157" s="10"/>
      <c r="S157" s="10"/>
      <c r="T157" s="10"/>
      <c r="U157" s="10"/>
      <c r="V157" s="10"/>
      <c r="W157" s="10"/>
      <c r="X157" s="8"/>
    </row>
    <row r="158" spans="1:24">
      <c r="A158" s="8"/>
      <c r="B158" s="8"/>
      <c r="C158" s="10"/>
      <c r="D158" s="10"/>
      <c r="E158" s="10"/>
      <c r="F158" s="10"/>
      <c r="G158" s="10"/>
      <c r="H158" s="10"/>
      <c r="I158" s="10"/>
      <c r="J158" s="10"/>
      <c r="K158" s="10"/>
      <c r="L158" s="10"/>
      <c r="M158" s="10"/>
      <c r="N158" s="10"/>
      <c r="O158" s="10"/>
      <c r="P158" s="10"/>
      <c r="Q158" s="10"/>
      <c r="R158" s="10"/>
      <c r="S158" s="10"/>
      <c r="T158" s="10"/>
      <c r="U158" s="10"/>
      <c r="V158" s="10"/>
      <c r="W158" s="10"/>
      <c r="X158" s="8"/>
    </row>
    <row r="159" spans="1:24">
      <c r="A159" s="8"/>
      <c r="B159" s="8"/>
      <c r="C159" s="10"/>
      <c r="D159" s="10"/>
      <c r="E159" s="10"/>
      <c r="F159" s="10"/>
      <c r="G159" s="10"/>
      <c r="H159" s="10"/>
      <c r="I159" s="10"/>
      <c r="J159" s="10"/>
      <c r="K159" s="10"/>
      <c r="L159" s="10"/>
      <c r="M159" s="10"/>
      <c r="N159" s="10"/>
      <c r="O159" s="10"/>
      <c r="P159" s="10"/>
      <c r="Q159" s="10"/>
      <c r="R159" s="10"/>
      <c r="S159" s="10"/>
      <c r="T159" s="10"/>
      <c r="U159" s="10"/>
      <c r="V159" s="10"/>
      <c r="W159" s="10"/>
      <c r="X159" s="8"/>
    </row>
    <row r="160" spans="1:24">
      <c r="A160" s="8"/>
      <c r="B160" s="8"/>
      <c r="C160" s="10"/>
      <c r="D160" s="10"/>
      <c r="E160" s="10"/>
      <c r="F160" s="10"/>
      <c r="G160" s="10"/>
      <c r="H160" s="10"/>
      <c r="I160" s="10"/>
      <c r="J160" s="10"/>
      <c r="K160" s="10"/>
      <c r="L160" s="10"/>
      <c r="M160" s="10"/>
      <c r="N160" s="10"/>
      <c r="O160" s="10"/>
      <c r="P160" s="10"/>
      <c r="Q160" s="10"/>
      <c r="R160" s="10"/>
      <c r="S160" s="10"/>
      <c r="T160" s="10"/>
      <c r="U160" s="10"/>
      <c r="V160" s="10"/>
      <c r="W160" s="10"/>
      <c r="X160" s="8"/>
    </row>
    <row r="161" spans="1:24">
      <c r="A161" s="8"/>
      <c r="B161" s="8"/>
      <c r="C161" s="10"/>
      <c r="D161" s="10"/>
      <c r="E161" s="10"/>
      <c r="F161" s="10"/>
      <c r="G161" s="10"/>
      <c r="H161" s="10"/>
      <c r="I161" s="10"/>
      <c r="J161" s="10"/>
      <c r="K161" s="10"/>
      <c r="L161" s="10"/>
      <c r="M161" s="10"/>
      <c r="N161" s="10"/>
      <c r="O161" s="10"/>
      <c r="P161" s="10"/>
      <c r="Q161" s="10"/>
      <c r="R161" s="10"/>
      <c r="S161" s="10"/>
      <c r="T161" s="10"/>
      <c r="U161" s="10"/>
      <c r="V161" s="10"/>
      <c r="W161" s="10"/>
      <c r="X161" s="8"/>
    </row>
    <row r="162" spans="1:24">
      <c r="A162" s="8"/>
      <c r="B162" s="8"/>
      <c r="C162" s="10"/>
      <c r="D162" s="10"/>
      <c r="E162" s="10"/>
      <c r="F162" s="10"/>
      <c r="G162" s="10"/>
      <c r="H162" s="10"/>
      <c r="I162" s="10"/>
      <c r="J162" s="10"/>
      <c r="K162" s="10"/>
      <c r="L162" s="10"/>
      <c r="M162" s="10"/>
      <c r="N162" s="10"/>
      <c r="O162" s="10"/>
      <c r="P162" s="10"/>
      <c r="Q162" s="10"/>
      <c r="R162" s="10"/>
      <c r="S162" s="10"/>
      <c r="T162" s="10"/>
      <c r="U162" s="10"/>
      <c r="V162" s="10"/>
      <c r="W162" s="10"/>
      <c r="X162" s="8"/>
    </row>
    <row r="163" spans="1:24">
      <c r="A163" s="8"/>
      <c r="B163" s="8"/>
      <c r="C163" s="10"/>
      <c r="D163" s="10"/>
      <c r="E163" s="10"/>
      <c r="F163" s="10"/>
      <c r="G163" s="10"/>
      <c r="H163" s="10"/>
      <c r="I163" s="10"/>
      <c r="J163" s="10"/>
      <c r="K163" s="10"/>
      <c r="L163" s="10"/>
      <c r="M163" s="10"/>
      <c r="N163" s="10"/>
      <c r="O163" s="10"/>
      <c r="P163" s="10"/>
      <c r="Q163" s="10"/>
      <c r="R163" s="10"/>
      <c r="S163" s="10"/>
      <c r="T163" s="10"/>
      <c r="U163" s="10"/>
      <c r="V163" s="10"/>
      <c r="W163" s="10"/>
      <c r="X163" s="8"/>
    </row>
    <row r="164" spans="1:24">
      <c r="A164" s="8"/>
      <c r="B164" s="8"/>
      <c r="C164" s="10"/>
      <c r="D164" s="10"/>
      <c r="E164" s="10"/>
      <c r="F164" s="10"/>
      <c r="G164" s="10"/>
      <c r="H164" s="10"/>
      <c r="I164" s="10"/>
      <c r="J164" s="10"/>
      <c r="K164" s="10"/>
      <c r="L164" s="10"/>
      <c r="M164" s="10"/>
      <c r="N164" s="10"/>
      <c r="O164" s="10"/>
      <c r="P164" s="10"/>
      <c r="Q164" s="10"/>
      <c r="R164" s="10"/>
      <c r="S164" s="10"/>
      <c r="T164" s="10"/>
      <c r="U164" s="10"/>
      <c r="V164" s="10"/>
      <c r="W164" s="10"/>
      <c r="X164" s="8"/>
    </row>
    <row r="165" spans="1:24">
      <c r="A165" s="8"/>
      <c r="B165" s="8"/>
      <c r="C165" s="10"/>
      <c r="D165" s="10"/>
      <c r="E165" s="10"/>
      <c r="F165" s="10"/>
      <c r="G165" s="10"/>
      <c r="H165" s="10"/>
      <c r="I165" s="10"/>
      <c r="J165" s="10"/>
      <c r="K165" s="10"/>
      <c r="L165" s="10"/>
      <c r="M165" s="10"/>
      <c r="N165" s="10"/>
      <c r="O165" s="10"/>
      <c r="P165" s="10"/>
      <c r="Q165" s="10"/>
      <c r="R165" s="10"/>
      <c r="S165" s="10"/>
      <c r="T165" s="10"/>
      <c r="U165" s="10"/>
      <c r="V165" s="10"/>
      <c r="W165" s="10"/>
      <c r="X165" s="8"/>
    </row>
    <row r="166" spans="1:24">
      <c r="A166" s="8"/>
      <c r="B166" s="8"/>
      <c r="C166" s="10"/>
      <c r="D166" s="10"/>
      <c r="E166" s="10"/>
      <c r="F166" s="10"/>
      <c r="G166" s="10"/>
      <c r="H166" s="10"/>
      <c r="I166" s="10"/>
      <c r="J166" s="10"/>
      <c r="K166" s="10"/>
      <c r="L166" s="10"/>
      <c r="M166" s="10"/>
      <c r="N166" s="10"/>
      <c r="O166" s="10"/>
      <c r="P166" s="10"/>
      <c r="Q166" s="10"/>
      <c r="R166" s="10"/>
      <c r="S166" s="10"/>
      <c r="T166" s="10"/>
      <c r="U166" s="10"/>
      <c r="V166" s="10"/>
      <c r="W166" s="10"/>
      <c r="X166" s="8"/>
    </row>
    <row r="167" spans="1:24">
      <c r="A167" s="8"/>
      <c r="B167" s="8"/>
      <c r="C167" s="10"/>
      <c r="D167" s="10"/>
      <c r="E167" s="10"/>
      <c r="F167" s="10"/>
      <c r="G167" s="10"/>
      <c r="H167" s="10"/>
      <c r="I167" s="10"/>
      <c r="J167" s="10"/>
      <c r="K167" s="10"/>
      <c r="L167" s="10"/>
      <c r="M167" s="10"/>
      <c r="N167" s="10"/>
      <c r="O167" s="10"/>
      <c r="P167" s="10"/>
      <c r="Q167" s="10"/>
      <c r="R167" s="10"/>
      <c r="S167" s="10"/>
      <c r="T167" s="10"/>
      <c r="U167" s="10"/>
      <c r="V167" s="10"/>
      <c r="W167" s="10"/>
      <c r="X167" s="8"/>
    </row>
    <row r="168" spans="1:24">
      <c r="A168" s="8"/>
      <c r="B168" s="8"/>
      <c r="C168" s="10"/>
      <c r="D168" s="10"/>
      <c r="E168" s="10"/>
      <c r="F168" s="10"/>
      <c r="G168" s="10"/>
      <c r="H168" s="10"/>
      <c r="I168" s="10"/>
      <c r="J168" s="10"/>
      <c r="K168" s="10"/>
      <c r="L168" s="10"/>
      <c r="M168" s="10"/>
      <c r="N168" s="10"/>
      <c r="O168" s="10"/>
      <c r="P168" s="10"/>
      <c r="Q168" s="10"/>
      <c r="R168" s="10"/>
      <c r="S168" s="10"/>
      <c r="T168" s="10"/>
      <c r="U168" s="10"/>
      <c r="V168" s="10"/>
      <c r="W168" s="10"/>
      <c r="X168" s="8"/>
    </row>
    <row r="169" spans="1:24">
      <c r="A169" s="8"/>
      <c r="B169" s="8"/>
      <c r="C169" s="10"/>
      <c r="D169" s="10"/>
      <c r="E169" s="10"/>
      <c r="F169" s="10"/>
      <c r="G169" s="10"/>
      <c r="H169" s="10"/>
      <c r="I169" s="10"/>
      <c r="J169" s="10"/>
      <c r="K169" s="10"/>
      <c r="L169" s="10"/>
      <c r="M169" s="10"/>
      <c r="N169" s="10"/>
      <c r="O169" s="10"/>
      <c r="P169" s="10"/>
      <c r="Q169" s="10"/>
      <c r="R169" s="10"/>
      <c r="S169" s="10"/>
      <c r="T169" s="10"/>
      <c r="U169" s="10"/>
      <c r="V169" s="10"/>
      <c r="W169" s="10"/>
      <c r="X169" s="8"/>
    </row>
    <row r="170" spans="1:24">
      <c r="A170" s="8"/>
      <c r="B170" s="8"/>
      <c r="C170" s="10"/>
      <c r="D170" s="10"/>
      <c r="E170" s="10"/>
      <c r="F170" s="10"/>
      <c r="G170" s="10"/>
      <c r="H170" s="10"/>
      <c r="I170" s="10"/>
      <c r="J170" s="10"/>
      <c r="K170" s="10"/>
      <c r="L170" s="10"/>
      <c r="M170" s="10"/>
      <c r="N170" s="10"/>
      <c r="O170" s="10"/>
      <c r="P170" s="10"/>
      <c r="Q170" s="10"/>
      <c r="R170" s="10"/>
      <c r="S170" s="10"/>
      <c r="T170" s="10"/>
      <c r="U170" s="10"/>
      <c r="V170" s="10"/>
      <c r="W170" s="10"/>
      <c r="X170" s="8"/>
    </row>
    <row r="171" spans="1:24">
      <c r="A171" s="8"/>
      <c r="B171" s="8"/>
      <c r="C171" s="10"/>
      <c r="D171" s="10"/>
      <c r="E171" s="10"/>
      <c r="F171" s="10"/>
      <c r="G171" s="10"/>
      <c r="H171" s="10"/>
      <c r="I171" s="10"/>
      <c r="J171" s="10"/>
      <c r="K171" s="10"/>
      <c r="L171" s="10"/>
      <c r="M171" s="10"/>
      <c r="N171" s="10"/>
      <c r="O171" s="10"/>
      <c r="P171" s="10"/>
      <c r="Q171" s="10"/>
      <c r="R171" s="10"/>
      <c r="S171" s="10"/>
      <c r="T171" s="10"/>
      <c r="U171" s="10"/>
      <c r="V171" s="10"/>
      <c r="W171" s="10"/>
      <c r="X171" s="8"/>
    </row>
    <row r="172" spans="1:24">
      <c r="A172" s="8"/>
      <c r="B172" s="8"/>
      <c r="C172" s="10"/>
      <c r="D172" s="10"/>
      <c r="E172" s="10"/>
      <c r="F172" s="10"/>
      <c r="G172" s="10"/>
      <c r="H172" s="10"/>
      <c r="I172" s="10"/>
      <c r="J172" s="10"/>
      <c r="K172" s="10"/>
      <c r="L172" s="10"/>
      <c r="M172" s="10"/>
      <c r="N172" s="10"/>
      <c r="O172" s="10"/>
      <c r="P172" s="10"/>
      <c r="Q172" s="10"/>
      <c r="R172" s="10"/>
      <c r="S172" s="10"/>
      <c r="T172" s="10"/>
      <c r="U172" s="10"/>
      <c r="V172" s="10"/>
      <c r="W172" s="10"/>
      <c r="X172" s="8"/>
    </row>
    <row r="173" spans="1:24">
      <c r="A173" s="8"/>
      <c r="B173" s="8"/>
      <c r="C173" s="10"/>
      <c r="D173" s="10"/>
      <c r="E173" s="10"/>
      <c r="F173" s="10"/>
      <c r="G173" s="10"/>
      <c r="H173" s="10"/>
      <c r="I173" s="10"/>
      <c r="J173" s="10"/>
      <c r="K173" s="10"/>
      <c r="L173" s="10"/>
      <c r="M173" s="10"/>
      <c r="N173" s="10"/>
      <c r="O173" s="10"/>
      <c r="P173" s="10"/>
      <c r="Q173" s="10"/>
      <c r="R173" s="10"/>
      <c r="S173" s="10"/>
      <c r="T173" s="10"/>
      <c r="U173" s="10"/>
      <c r="V173" s="10"/>
      <c r="W173" s="10"/>
      <c r="X173" s="8"/>
    </row>
    <row r="174" spans="1:24">
      <c r="A174" s="8"/>
      <c r="B174" s="8"/>
      <c r="C174" s="10"/>
      <c r="D174" s="10"/>
      <c r="E174" s="10"/>
      <c r="F174" s="10"/>
      <c r="G174" s="10"/>
      <c r="H174" s="10"/>
      <c r="I174" s="10"/>
      <c r="J174" s="10"/>
      <c r="K174" s="10"/>
      <c r="L174" s="10"/>
      <c r="M174" s="10"/>
      <c r="N174" s="10"/>
      <c r="O174" s="10"/>
      <c r="P174" s="10"/>
      <c r="Q174" s="10"/>
      <c r="R174" s="10"/>
      <c r="S174" s="10"/>
      <c r="T174" s="10"/>
      <c r="U174" s="10"/>
      <c r="V174" s="10"/>
      <c r="W174" s="10"/>
      <c r="X174" s="8"/>
    </row>
    <row r="175" spans="1:24">
      <c r="A175" s="8"/>
      <c r="B175" s="8"/>
      <c r="C175" s="10"/>
      <c r="D175" s="10"/>
      <c r="E175" s="10"/>
      <c r="F175" s="10"/>
      <c r="G175" s="10"/>
      <c r="H175" s="10"/>
      <c r="I175" s="10"/>
      <c r="J175" s="10"/>
      <c r="K175" s="10"/>
      <c r="L175" s="10"/>
      <c r="M175" s="10"/>
      <c r="N175" s="10"/>
      <c r="O175" s="10"/>
      <c r="P175" s="10"/>
      <c r="Q175" s="10"/>
      <c r="R175" s="10"/>
      <c r="S175" s="10"/>
      <c r="T175" s="10"/>
      <c r="U175" s="10"/>
      <c r="V175" s="10"/>
      <c r="W175" s="10"/>
      <c r="X175" s="8"/>
    </row>
    <row r="176" spans="1:24">
      <c r="A176" s="8"/>
      <c r="B176" s="8"/>
      <c r="C176" s="10"/>
      <c r="D176" s="10"/>
      <c r="E176" s="10"/>
      <c r="F176" s="10"/>
      <c r="G176" s="10"/>
      <c r="H176" s="10"/>
      <c r="I176" s="10"/>
      <c r="J176" s="10"/>
      <c r="K176" s="10"/>
      <c r="L176" s="10"/>
      <c r="M176" s="10"/>
      <c r="N176" s="10"/>
      <c r="O176" s="10"/>
      <c r="P176" s="10"/>
      <c r="Q176" s="10"/>
      <c r="R176" s="10"/>
      <c r="S176" s="10"/>
      <c r="T176" s="10"/>
      <c r="U176" s="10"/>
      <c r="V176" s="10"/>
      <c r="W176" s="10"/>
      <c r="X176" s="8"/>
    </row>
    <row r="177" spans="1:24">
      <c r="A177" s="8"/>
      <c r="B177" s="8"/>
      <c r="C177" s="10"/>
      <c r="D177" s="10"/>
      <c r="E177" s="10"/>
      <c r="F177" s="10"/>
      <c r="G177" s="10"/>
      <c r="H177" s="10"/>
      <c r="I177" s="10"/>
      <c r="J177" s="10"/>
      <c r="K177" s="10"/>
      <c r="L177" s="10"/>
      <c r="M177" s="10"/>
      <c r="N177" s="10"/>
      <c r="O177" s="10"/>
      <c r="P177" s="10"/>
      <c r="Q177" s="10"/>
      <c r="R177" s="10"/>
      <c r="S177" s="10"/>
      <c r="T177" s="10"/>
      <c r="U177" s="10"/>
      <c r="V177" s="10"/>
      <c r="W177" s="10"/>
      <c r="X177" s="8"/>
    </row>
    <row r="178" spans="1:24">
      <c r="A178" s="8"/>
      <c r="B178" s="8"/>
      <c r="C178" s="10"/>
      <c r="D178" s="10"/>
      <c r="E178" s="10"/>
      <c r="F178" s="10"/>
      <c r="G178" s="10"/>
      <c r="H178" s="10"/>
      <c r="I178" s="10"/>
      <c r="J178" s="10"/>
      <c r="K178" s="10"/>
      <c r="L178" s="10"/>
      <c r="M178" s="10"/>
      <c r="N178" s="10"/>
      <c r="O178" s="10"/>
      <c r="P178" s="10"/>
      <c r="Q178" s="10"/>
      <c r="R178" s="10"/>
      <c r="S178" s="10"/>
      <c r="T178" s="10"/>
      <c r="U178" s="10"/>
      <c r="V178" s="10"/>
      <c r="W178" s="10"/>
      <c r="X178" s="8"/>
    </row>
    <row r="179" spans="1:24">
      <c r="A179" s="8"/>
      <c r="B179" s="8"/>
      <c r="C179" s="10"/>
      <c r="D179" s="10"/>
      <c r="E179" s="10"/>
      <c r="F179" s="10"/>
      <c r="G179" s="10"/>
      <c r="H179" s="10"/>
      <c r="I179" s="10"/>
      <c r="J179" s="10"/>
      <c r="K179" s="10"/>
      <c r="L179" s="10"/>
      <c r="M179" s="10"/>
      <c r="N179" s="10"/>
      <c r="O179" s="10"/>
      <c r="P179" s="10"/>
      <c r="Q179" s="10"/>
      <c r="R179" s="10"/>
      <c r="S179" s="10"/>
      <c r="T179" s="10"/>
      <c r="U179" s="10"/>
      <c r="V179" s="10"/>
      <c r="W179" s="10"/>
      <c r="X179" s="8"/>
    </row>
    <row r="180" spans="1:24">
      <c r="A180" s="8"/>
      <c r="B180" s="8"/>
      <c r="C180" s="10"/>
      <c r="D180" s="10"/>
      <c r="E180" s="10"/>
      <c r="F180" s="10"/>
      <c r="G180" s="10"/>
      <c r="H180" s="10"/>
      <c r="I180" s="10"/>
      <c r="J180" s="10"/>
      <c r="K180" s="10"/>
      <c r="L180" s="10"/>
      <c r="M180" s="10"/>
      <c r="N180" s="10"/>
      <c r="O180" s="10"/>
      <c r="P180" s="10"/>
      <c r="Q180" s="10"/>
      <c r="R180" s="10"/>
      <c r="S180" s="10"/>
      <c r="T180" s="10"/>
      <c r="U180" s="10"/>
      <c r="V180" s="10"/>
      <c r="W180" s="10"/>
      <c r="X180" s="8"/>
    </row>
    <row r="181" spans="1:24">
      <c r="A181" s="8"/>
      <c r="B181" s="8"/>
      <c r="C181" s="10"/>
      <c r="D181" s="10"/>
      <c r="E181" s="10"/>
      <c r="F181" s="10"/>
      <c r="G181" s="10"/>
      <c r="H181" s="10"/>
      <c r="I181" s="10"/>
      <c r="J181" s="10"/>
      <c r="K181" s="10"/>
      <c r="L181" s="10"/>
      <c r="M181" s="10"/>
      <c r="N181" s="10"/>
      <c r="O181" s="10"/>
      <c r="P181" s="10"/>
      <c r="Q181" s="10"/>
      <c r="R181" s="10"/>
      <c r="S181" s="10"/>
      <c r="T181" s="10"/>
      <c r="U181" s="10"/>
      <c r="V181" s="10"/>
      <c r="W181" s="10"/>
      <c r="X181" s="8"/>
    </row>
    <row r="182" spans="1:24">
      <c r="A182" s="8"/>
      <c r="B182" s="8"/>
      <c r="C182" s="10"/>
      <c r="D182" s="10"/>
      <c r="E182" s="10"/>
      <c r="F182" s="10"/>
      <c r="G182" s="10"/>
      <c r="H182" s="10"/>
      <c r="I182" s="10"/>
      <c r="J182" s="10"/>
      <c r="K182" s="10"/>
      <c r="L182" s="10"/>
      <c r="M182" s="10"/>
      <c r="N182" s="10"/>
      <c r="O182" s="10"/>
      <c r="P182" s="10"/>
      <c r="Q182" s="10"/>
      <c r="R182" s="10"/>
      <c r="S182" s="10"/>
      <c r="T182" s="10"/>
      <c r="U182" s="10"/>
      <c r="V182" s="10"/>
      <c r="W182" s="10"/>
      <c r="X182" s="8"/>
    </row>
    <row r="183" spans="1:24">
      <c r="A183" s="8"/>
      <c r="B183" s="8"/>
      <c r="C183" s="10"/>
      <c r="D183" s="10"/>
      <c r="E183" s="10"/>
      <c r="F183" s="10"/>
      <c r="G183" s="10"/>
      <c r="H183" s="10"/>
      <c r="I183" s="10"/>
      <c r="J183" s="10"/>
      <c r="K183" s="10"/>
      <c r="L183" s="10"/>
      <c r="M183" s="10"/>
      <c r="N183" s="10"/>
      <c r="O183" s="10"/>
      <c r="P183" s="10"/>
      <c r="Q183" s="10"/>
      <c r="R183" s="10"/>
      <c r="S183" s="10"/>
      <c r="T183" s="10"/>
      <c r="U183" s="10"/>
      <c r="V183" s="10"/>
      <c r="W183" s="10"/>
      <c r="X183" s="8"/>
    </row>
    <row r="184" spans="1:24">
      <c r="A184" s="8"/>
      <c r="B184" s="8"/>
      <c r="C184" s="10"/>
      <c r="D184" s="10"/>
      <c r="E184" s="10"/>
      <c r="F184" s="10"/>
      <c r="G184" s="10"/>
      <c r="H184" s="10"/>
      <c r="I184" s="10"/>
      <c r="J184" s="10"/>
      <c r="K184" s="10"/>
      <c r="L184" s="10"/>
      <c r="M184" s="10"/>
      <c r="N184" s="10"/>
      <c r="O184" s="10"/>
      <c r="P184" s="10"/>
      <c r="Q184" s="10"/>
      <c r="R184" s="10"/>
      <c r="S184" s="10"/>
      <c r="T184" s="10"/>
      <c r="U184" s="10"/>
      <c r="V184" s="10"/>
      <c r="W184" s="10"/>
      <c r="X184" s="8"/>
    </row>
    <row r="185" spans="1:24">
      <c r="A185" s="8"/>
      <c r="B185" s="8"/>
      <c r="C185" s="10"/>
      <c r="D185" s="10"/>
      <c r="E185" s="10"/>
      <c r="F185" s="10"/>
      <c r="G185" s="10"/>
      <c r="H185" s="10"/>
      <c r="I185" s="10"/>
      <c r="J185" s="10"/>
      <c r="K185" s="10"/>
      <c r="L185" s="10"/>
      <c r="M185" s="10"/>
      <c r="N185" s="10"/>
      <c r="O185" s="10"/>
      <c r="P185" s="10"/>
      <c r="Q185" s="10"/>
      <c r="R185" s="10"/>
      <c r="S185" s="10"/>
      <c r="T185" s="10"/>
      <c r="U185" s="10"/>
      <c r="V185" s="10"/>
      <c r="W185" s="10"/>
      <c r="X185" s="8"/>
    </row>
    <row r="186" spans="1:24">
      <c r="A186" s="8"/>
      <c r="B186" s="8"/>
      <c r="C186" s="10"/>
      <c r="D186" s="10"/>
      <c r="E186" s="10"/>
      <c r="F186" s="10"/>
      <c r="G186" s="10"/>
      <c r="H186" s="10"/>
      <c r="I186" s="10"/>
      <c r="J186" s="10"/>
      <c r="K186" s="10"/>
      <c r="L186" s="10"/>
      <c r="M186" s="10"/>
      <c r="N186" s="10"/>
      <c r="O186" s="10"/>
      <c r="P186" s="10"/>
      <c r="Q186" s="10"/>
      <c r="R186" s="10"/>
      <c r="S186" s="10"/>
      <c r="T186" s="10"/>
      <c r="U186" s="10"/>
      <c r="V186" s="10"/>
      <c r="W186" s="10"/>
      <c r="X186" s="8"/>
    </row>
    <row r="187" spans="1:24">
      <c r="A187" s="8"/>
      <c r="B187" s="8"/>
      <c r="C187" s="10"/>
      <c r="D187" s="10"/>
      <c r="E187" s="10"/>
      <c r="F187" s="10"/>
      <c r="G187" s="10"/>
      <c r="H187" s="10"/>
      <c r="I187" s="10"/>
      <c r="J187" s="10"/>
      <c r="K187" s="10"/>
      <c r="L187" s="10"/>
      <c r="M187" s="10"/>
      <c r="N187" s="10"/>
      <c r="O187" s="10"/>
      <c r="P187" s="10"/>
      <c r="Q187" s="10"/>
      <c r="R187" s="10"/>
      <c r="S187" s="10"/>
      <c r="T187" s="10"/>
      <c r="U187" s="10"/>
      <c r="V187" s="10"/>
      <c r="W187" s="10"/>
      <c r="X187" s="8"/>
    </row>
    <row r="188" spans="1:24">
      <c r="A188" s="8"/>
      <c r="B188" s="8"/>
      <c r="C188" s="10"/>
      <c r="D188" s="10"/>
      <c r="E188" s="10"/>
      <c r="F188" s="10"/>
      <c r="G188" s="10"/>
      <c r="H188" s="10"/>
      <c r="I188" s="10"/>
      <c r="J188" s="10"/>
      <c r="K188" s="10"/>
      <c r="L188" s="10"/>
      <c r="M188" s="10"/>
      <c r="N188" s="10"/>
      <c r="O188" s="10"/>
      <c r="P188" s="10"/>
      <c r="Q188" s="10"/>
      <c r="R188" s="10"/>
      <c r="S188" s="10"/>
      <c r="T188" s="10"/>
      <c r="U188" s="10"/>
      <c r="V188" s="10"/>
      <c r="W188" s="10"/>
      <c r="X188" s="8"/>
    </row>
    <row r="189" spans="1:24">
      <c r="A189" s="8"/>
      <c r="B189" s="8"/>
      <c r="C189" s="10"/>
      <c r="D189" s="10"/>
      <c r="E189" s="10"/>
      <c r="F189" s="10"/>
      <c r="G189" s="10"/>
      <c r="H189" s="10"/>
      <c r="I189" s="10"/>
      <c r="J189" s="10"/>
      <c r="K189" s="10"/>
      <c r="L189" s="10"/>
      <c r="M189" s="10"/>
      <c r="N189" s="10"/>
      <c r="O189" s="10"/>
      <c r="P189" s="10"/>
      <c r="Q189" s="10"/>
      <c r="R189" s="10"/>
      <c r="S189" s="10"/>
      <c r="T189" s="10"/>
      <c r="U189" s="10"/>
      <c r="V189" s="10"/>
      <c r="W189" s="10"/>
      <c r="X189" s="8"/>
    </row>
    <row r="190" spans="1:24">
      <c r="A190" s="8"/>
      <c r="B190" s="8"/>
      <c r="C190" s="10"/>
      <c r="D190" s="10"/>
      <c r="E190" s="10"/>
      <c r="F190" s="10"/>
      <c r="G190" s="10"/>
      <c r="H190" s="10"/>
      <c r="I190" s="10"/>
      <c r="J190" s="10"/>
      <c r="K190" s="10"/>
      <c r="L190" s="10"/>
      <c r="M190" s="10"/>
      <c r="N190" s="10"/>
      <c r="O190" s="10"/>
      <c r="P190" s="10"/>
      <c r="Q190" s="10"/>
      <c r="R190" s="10"/>
      <c r="S190" s="10"/>
      <c r="T190" s="10"/>
      <c r="U190" s="10"/>
      <c r="V190" s="10"/>
      <c r="W190" s="10"/>
      <c r="X190" s="8"/>
    </row>
    <row r="191" spans="1:24">
      <c r="A191" s="8"/>
      <c r="B191" s="8"/>
      <c r="C191" s="10"/>
      <c r="D191" s="10"/>
      <c r="E191" s="10"/>
      <c r="F191" s="10"/>
      <c r="G191" s="10"/>
      <c r="H191" s="10"/>
      <c r="I191" s="10"/>
      <c r="J191" s="10"/>
      <c r="K191" s="10"/>
      <c r="L191" s="10"/>
      <c r="M191" s="10"/>
      <c r="N191" s="10"/>
      <c r="O191" s="10"/>
      <c r="P191" s="10"/>
      <c r="Q191" s="10"/>
      <c r="R191" s="10"/>
      <c r="S191" s="10"/>
      <c r="T191" s="10"/>
      <c r="U191" s="10"/>
      <c r="V191" s="10"/>
      <c r="W191" s="10"/>
      <c r="X191" s="8"/>
    </row>
    <row r="192" spans="1:24">
      <c r="A192" s="8"/>
      <c r="B192" s="8"/>
      <c r="C192" s="10"/>
      <c r="D192" s="10"/>
      <c r="E192" s="10"/>
      <c r="F192" s="10"/>
      <c r="G192" s="10"/>
      <c r="H192" s="10"/>
      <c r="I192" s="10"/>
      <c r="J192" s="10"/>
      <c r="K192" s="10"/>
      <c r="L192" s="10"/>
      <c r="M192" s="10"/>
      <c r="N192" s="10"/>
      <c r="O192" s="10"/>
      <c r="P192" s="10"/>
      <c r="Q192" s="10"/>
      <c r="R192" s="10"/>
      <c r="S192" s="10"/>
      <c r="T192" s="10"/>
      <c r="U192" s="10"/>
      <c r="V192" s="10"/>
      <c r="W192" s="10"/>
      <c r="X192" s="8"/>
    </row>
    <row r="193" spans="1:24">
      <c r="A193" s="8"/>
      <c r="B193" s="8"/>
      <c r="C193" s="10"/>
      <c r="D193" s="10"/>
      <c r="E193" s="10"/>
      <c r="F193" s="10"/>
      <c r="G193" s="10"/>
      <c r="H193" s="10"/>
      <c r="I193" s="10"/>
      <c r="J193" s="10"/>
      <c r="K193" s="10"/>
      <c r="L193" s="10"/>
      <c r="M193" s="10"/>
      <c r="N193" s="10"/>
      <c r="O193" s="10"/>
      <c r="P193" s="10"/>
      <c r="Q193" s="10"/>
      <c r="R193" s="10"/>
      <c r="S193" s="10"/>
      <c r="T193" s="10"/>
      <c r="U193" s="10"/>
      <c r="V193" s="10"/>
      <c r="W193" s="10"/>
      <c r="X193" s="8"/>
    </row>
    <row r="194" spans="1:24">
      <c r="A194" s="8"/>
      <c r="B194" s="8"/>
      <c r="C194" s="10"/>
      <c r="D194" s="10"/>
      <c r="E194" s="10"/>
      <c r="F194" s="10"/>
      <c r="G194" s="10"/>
      <c r="H194" s="10"/>
      <c r="I194" s="10"/>
      <c r="J194" s="10"/>
      <c r="K194" s="10"/>
      <c r="L194" s="10"/>
      <c r="M194" s="10"/>
      <c r="N194" s="10"/>
      <c r="O194" s="10"/>
      <c r="P194" s="10"/>
      <c r="Q194" s="10"/>
      <c r="R194" s="10"/>
      <c r="S194" s="10"/>
      <c r="T194" s="10"/>
      <c r="U194" s="10"/>
      <c r="V194" s="10"/>
      <c r="W194" s="10"/>
      <c r="X194" s="8"/>
    </row>
    <row r="195" spans="1:24">
      <c r="A195" s="8"/>
      <c r="B195" s="8"/>
      <c r="C195" s="10"/>
      <c r="D195" s="10"/>
      <c r="E195" s="10"/>
      <c r="F195" s="10"/>
      <c r="G195" s="10"/>
      <c r="H195" s="10"/>
      <c r="I195" s="10"/>
      <c r="J195" s="10"/>
      <c r="K195" s="10"/>
      <c r="L195" s="10"/>
      <c r="M195" s="10"/>
      <c r="N195" s="10"/>
      <c r="O195" s="10"/>
      <c r="P195" s="10"/>
      <c r="Q195" s="10"/>
      <c r="R195" s="10"/>
      <c r="S195" s="10"/>
      <c r="T195" s="10"/>
      <c r="U195" s="10"/>
      <c r="V195" s="10"/>
      <c r="W195" s="10"/>
      <c r="X195" s="8"/>
    </row>
    <row r="196" spans="1:24">
      <c r="A196" s="8"/>
      <c r="B196" s="8"/>
      <c r="C196" s="10"/>
      <c r="D196" s="10"/>
      <c r="E196" s="10"/>
      <c r="F196" s="10"/>
      <c r="G196" s="10"/>
      <c r="H196" s="10"/>
      <c r="I196" s="10"/>
      <c r="J196" s="10"/>
      <c r="K196" s="10"/>
      <c r="L196" s="10"/>
      <c r="M196" s="10"/>
      <c r="N196" s="10"/>
      <c r="O196" s="10"/>
      <c r="P196" s="10"/>
      <c r="Q196" s="10"/>
      <c r="R196" s="10"/>
      <c r="S196" s="10"/>
      <c r="T196" s="10"/>
      <c r="U196" s="10"/>
      <c r="V196" s="10"/>
      <c r="W196" s="10"/>
      <c r="X196" s="8"/>
    </row>
    <row r="197" spans="1:24">
      <c r="A197" s="8"/>
      <c r="B197" s="8"/>
      <c r="C197" s="10"/>
      <c r="D197" s="10"/>
      <c r="E197" s="10"/>
      <c r="F197" s="10"/>
      <c r="G197" s="10"/>
      <c r="H197" s="10"/>
      <c r="I197" s="10"/>
      <c r="J197" s="10"/>
      <c r="K197" s="10"/>
      <c r="L197" s="10"/>
      <c r="M197" s="10"/>
      <c r="N197" s="10"/>
      <c r="O197" s="10"/>
      <c r="P197" s="10"/>
      <c r="Q197" s="10"/>
      <c r="R197" s="10"/>
      <c r="S197" s="10"/>
      <c r="T197" s="10"/>
      <c r="U197" s="10"/>
      <c r="V197" s="10"/>
      <c r="W197" s="10"/>
      <c r="X197" s="8"/>
    </row>
    <row r="198" spans="1:24">
      <c r="A198" s="8"/>
      <c r="B198" s="8"/>
      <c r="C198" s="10"/>
      <c r="D198" s="10"/>
      <c r="E198" s="10"/>
      <c r="F198" s="10"/>
      <c r="G198" s="10"/>
      <c r="H198" s="10"/>
      <c r="I198" s="10"/>
      <c r="J198" s="10"/>
      <c r="K198" s="10"/>
      <c r="L198" s="10"/>
      <c r="M198" s="10"/>
      <c r="N198" s="10"/>
      <c r="O198" s="10"/>
      <c r="P198" s="10"/>
      <c r="Q198" s="10"/>
      <c r="R198" s="10"/>
      <c r="S198" s="10"/>
      <c r="T198" s="10"/>
      <c r="U198" s="10"/>
      <c r="V198" s="10"/>
      <c r="W198" s="10"/>
      <c r="X198" s="8"/>
    </row>
    <row r="199" spans="1:24">
      <c r="A199" s="8"/>
      <c r="B199" s="8"/>
      <c r="C199" s="10"/>
      <c r="D199" s="10"/>
      <c r="E199" s="10"/>
      <c r="F199" s="10"/>
      <c r="G199" s="10"/>
      <c r="H199" s="10"/>
      <c r="I199" s="10"/>
      <c r="J199" s="10"/>
      <c r="K199" s="10"/>
      <c r="L199" s="10"/>
      <c r="M199" s="10"/>
      <c r="N199" s="10"/>
      <c r="O199" s="10"/>
      <c r="P199" s="10"/>
      <c r="Q199" s="10"/>
      <c r="R199" s="10"/>
      <c r="S199" s="10"/>
      <c r="T199" s="10"/>
      <c r="U199" s="10"/>
      <c r="V199" s="10"/>
      <c r="W199" s="10"/>
      <c r="X199" s="8"/>
    </row>
    <row r="200" spans="1:24">
      <c r="A200" s="8"/>
      <c r="B200" s="8"/>
      <c r="C200" s="10"/>
      <c r="D200" s="10"/>
      <c r="E200" s="10"/>
      <c r="F200" s="10"/>
      <c r="G200" s="10"/>
      <c r="H200" s="10"/>
      <c r="I200" s="10"/>
      <c r="J200" s="10"/>
      <c r="K200" s="10"/>
      <c r="L200" s="10"/>
      <c r="M200" s="10"/>
      <c r="N200" s="10"/>
      <c r="O200" s="10"/>
      <c r="P200" s="10"/>
      <c r="Q200" s="10"/>
      <c r="R200" s="10"/>
      <c r="S200" s="10"/>
      <c r="T200" s="10"/>
      <c r="U200" s="10"/>
      <c r="V200" s="10"/>
      <c r="W200" s="10"/>
      <c r="X200" s="8"/>
    </row>
    <row r="201" spans="1:24">
      <c r="A201" s="8"/>
      <c r="B201" s="8"/>
      <c r="C201" s="10"/>
      <c r="D201" s="10"/>
      <c r="E201" s="10"/>
      <c r="F201" s="10"/>
      <c r="G201" s="10"/>
      <c r="H201" s="10"/>
      <c r="I201" s="10"/>
      <c r="J201" s="10"/>
      <c r="K201" s="10"/>
      <c r="L201" s="10"/>
      <c r="M201" s="10"/>
      <c r="N201" s="10"/>
      <c r="O201" s="10"/>
      <c r="P201" s="10"/>
      <c r="Q201" s="10"/>
      <c r="R201" s="10"/>
      <c r="S201" s="10"/>
      <c r="T201" s="10"/>
      <c r="U201" s="10"/>
      <c r="V201" s="10"/>
      <c r="W201" s="10"/>
      <c r="X201" s="8"/>
    </row>
    <row r="202" spans="1:24">
      <c r="A202" s="8"/>
      <c r="B202" s="8"/>
      <c r="C202" s="10"/>
      <c r="D202" s="10"/>
      <c r="E202" s="10"/>
      <c r="F202" s="10"/>
      <c r="G202" s="10"/>
      <c r="H202" s="10"/>
      <c r="I202" s="10"/>
      <c r="J202" s="10"/>
      <c r="K202" s="10"/>
      <c r="L202" s="10"/>
      <c r="M202" s="10"/>
      <c r="N202" s="10"/>
      <c r="O202" s="10"/>
      <c r="P202" s="10"/>
      <c r="Q202" s="10"/>
      <c r="R202" s="10"/>
      <c r="S202" s="10"/>
      <c r="T202" s="10"/>
      <c r="U202" s="10"/>
      <c r="V202" s="10"/>
      <c r="W202" s="10"/>
      <c r="X202" s="8"/>
    </row>
    <row r="203" spans="1:24">
      <c r="A203" s="8"/>
      <c r="B203" s="8"/>
      <c r="C203" s="10"/>
      <c r="D203" s="10"/>
      <c r="E203" s="10"/>
      <c r="F203" s="10"/>
      <c r="G203" s="10"/>
      <c r="H203" s="10"/>
      <c r="I203" s="10"/>
      <c r="J203" s="10"/>
      <c r="K203" s="10"/>
      <c r="L203" s="10"/>
      <c r="M203" s="10"/>
      <c r="N203" s="10"/>
      <c r="O203" s="10"/>
      <c r="P203" s="10"/>
      <c r="Q203" s="10"/>
      <c r="R203" s="10"/>
      <c r="S203" s="10"/>
      <c r="T203" s="10"/>
      <c r="U203" s="10"/>
      <c r="V203" s="10"/>
      <c r="W203" s="10"/>
      <c r="X203" s="8"/>
    </row>
    <row r="204" spans="1:24">
      <c r="A204" s="8"/>
      <c r="B204" s="8"/>
      <c r="C204" s="10"/>
      <c r="D204" s="10"/>
      <c r="E204" s="10"/>
      <c r="F204" s="10"/>
      <c r="G204" s="10"/>
      <c r="H204" s="10"/>
      <c r="I204" s="10"/>
      <c r="J204" s="10"/>
      <c r="K204" s="10"/>
      <c r="L204" s="10"/>
      <c r="M204" s="10"/>
      <c r="N204" s="10"/>
      <c r="O204" s="10"/>
      <c r="P204" s="10"/>
      <c r="Q204" s="10"/>
      <c r="R204" s="10"/>
      <c r="S204" s="10"/>
      <c r="T204" s="10"/>
      <c r="U204" s="10"/>
      <c r="V204" s="10"/>
      <c r="W204" s="10"/>
      <c r="X204" s="8"/>
    </row>
    <row r="205" spans="1:24">
      <c r="A205" s="8"/>
      <c r="B205" s="8"/>
      <c r="C205" s="10"/>
      <c r="D205" s="10"/>
      <c r="E205" s="10"/>
      <c r="F205" s="10"/>
      <c r="G205" s="10"/>
      <c r="H205" s="10"/>
      <c r="I205" s="10"/>
      <c r="J205" s="10"/>
      <c r="K205" s="10"/>
      <c r="L205" s="10"/>
      <c r="M205" s="10"/>
      <c r="N205" s="10"/>
      <c r="O205" s="10"/>
      <c r="P205" s="10"/>
      <c r="Q205" s="10"/>
      <c r="R205" s="10"/>
      <c r="S205" s="10"/>
      <c r="T205" s="10"/>
      <c r="U205" s="10"/>
      <c r="V205" s="10"/>
      <c r="W205" s="10"/>
      <c r="X205" s="8"/>
    </row>
    <row r="206" spans="1:24">
      <c r="A206" s="8"/>
      <c r="B206" s="8"/>
      <c r="C206" s="10"/>
      <c r="D206" s="10"/>
      <c r="E206" s="10"/>
      <c r="F206" s="10"/>
      <c r="G206" s="10"/>
      <c r="H206" s="10"/>
      <c r="I206" s="10"/>
      <c r="J206" s="10"/>
      <c r="K206" s="10"/>
      <c r="L206" s="10"/>
      <c r="M206" s="10"/>
      <c r="N206" s="10"/>
      <c r="O206" s="10"/>
      <c r="P206" s="10"/>
      <c r="Q206" s="10"/>
      <c r="R206" s="10"/>
      <c r="S206" s="10"/>
      <c r="T206" s="10"/>
      <c r="U206" s="10"/>
      <c r="V206" s="10"/>
      <c r="W206" s="10"/>
      <c r="X206" s="8"/>
    </row>
    <row r="207" spans="1:24">
      <c r="A207" s="8"/>
      <c r="B207" s="8"/>
      <c r="C207" s="10"/>
      <c r="D207" s="10"/>
      <c r="E207" s="10"/>
      <c r="F207" s="10"/>
      <c r="G207" s="10"/>
      <c r="H207" s="10"/>
      <c r="I207" s="10"/>
      <c r="J207" s="10"/>
      <c r="K207" s="10"/>
      <c r="L207" s="10"/>
      <c r="M207" s="10"/>
      <c r="N207" s="10"/>
      <c r="O207" s="10"/>
      <c r="P207" s="10"/>
      <c r="Q207" s="10"/>
      <c r="R207" s="10"/>
      <c r="S207" s="10"/>
      <c r="T207" s="10"/>
      <c r="U207" s="10"/>
      <c r="V207" s="10"/>
      <c r="W207" s="10"/>
      <c r="X207" s="8"/>
    </row>
    <row r="208" spans="1:24">
      <c r="A208" s="8"/>
      <c r="B208" s="8"/>
      <c r="C208" s="10"/>
      <c r="D208" s="10"/>
      <c r="E208" s="10"/>
      <c r="F208" s="10"/>
      <c r="G208" s="10"/>
      <c r="H208" s="10"/>
      <c r="I208" s="10"/>
      <c r="J208" s="10"/>
      <c r="K208" s="10"/>
      <c r="L208" s="10"/>
      <c r="M208" s="10"/>
      <c r="N208" s="10"/>
      <c r="O208" s="10"/>
      <c r="P208" s="10"/>
      <c r="Q208" s="10"/>
      <c r="R208" s="10"/>
      <c r="S208" s="10"/>
      <c r="T208" s="10"/>
      <c r="U208" s="10"/>
      <c r="V208" s="10"/>
      <c r="W208" s="10"/>
      <c r="X208" s="8"/>
    </row>
    <row r="209" spans="1:24">
      <c r="A209" s="8"/>
      <c r="B209" s="8"/>
      <c r="C209" s="10"/>
      <c r="D209" s="10"/>
      <c r="E209" s="10"/>
      <c r="F209" s="10"/>
      <c r="G209" s="10"/>
      <c r="H209" s="10"/>
      <c r="I209" s="10"/>
      <c r="J209" s="10"/>
      <c r="K209" s="10"/>
      <c r="L209" s="10"/>
      <c r="M209" s="10"/>
      <c r="N209" s="10"/>
      <c r="O209" s="10"/>
      <c r="P209" s="10"/>
      <c r="Q209" s="10"/>
      <c r="R209" s="10"/>
      <c r="S209" s="10"/>
      <c r="T209" s="10"/>
      <c r="U209" s="10"/>
      <c r="V209" s="10"/>
      <c r="W209" s="10"/>
      <c r="X209" s="8"/>
    </row>
    <row r="210" spans="1:24">
      <c r="A210" s="8"/>
      <c r="B210" s="8"/>
      <c r="C210" s="10"/>
      <c r="D210" s="10"/>
      <c r="E210" s="10"/>
      <c r="F210" s="10"/>
      <c r="G210" s="10"/>
      <c r="H210" s="10"/>
      <c r="I210" s="10"/>
      <c r="J210" s="10"/>
      <c r="K210" s="10"/>
      <c r="L210" s="10"/>
      <c r="M210" s="10"/>
      <c r="N210" s="10"/>
      <c r="O210" s="10"/>
      <c r="P210" s="10"/>
      <c r="Q210" s="10"/>
      <c r="R210" s="10"/>
      <c r="S210" s="10"/>
      <c r="T210" s="10"/>
      <c r="U210" s="10"/>
      <c r="V210" s="10"/>
      <c r="W210" s="10"/>
      <c r="X210" s="8"/>
    </row>
    <row r="211" spans="1:24">
      <c r="A211" s="8"/>
      <c r="B211" s="8"/>
      <c r="C211" s="10"/>
      <c r="D211" s="10"/>
      <c r="E211" s="10"/>
      <c r="F211" s="10"/>
      <c r="G211" s="10"/>
      <c r="H211" s="10"/>
      <c r="I211" s="10"/>
      <c r="J211" s="10"/>
      <c r="K211" s="10"/>
      <c r="L211" s="10"/>
      <c r="M211" s="10"/>
      <c r="N211" s="10"/>
      <c r="O211" s="10"/>
      <c r="P211" s="10"/>
      <c r="Q211" s="10"/>
      <c r="R211" s="10"/>
      <c r="S211" s="10"/>
      <c r="T211" s="10"/>
      <c r="U211" s="10"/>
      <c r="V211" s="10"/>
      <c r="W211" s="10"/>
      <c r="X211" s="8"/>
    </row>
    <row r="212" spans="1:24">
      <c r="A212" s="8"/>
      <c r="B212" s="8"/>
      <c r="C212" s="10"/>
      <c r="D212" s="10"/>
      <c r="E212" s="10"/>
      <c r="F212" s="10"/>
      <c r="G212" s="10"/>
      <c r="H212" s="10"/>
      <c r="I212" s="10"/>
      <c r="J212" s="10"/>
      <c r="K212" s="10"/>
      <c r="L212" s="10"/>
      <c r="M212" s="10"/>
      <c r="N212" s="10"/>
      <c r="O212" s="10"/>
      <c r="P212" s="10"/>
      <c r="Q212" s="10"/>
      <c r="R212" s="10"/>
      <c r="S212" s="10"/>
      <c r="T212" s="10"/>
      <c r="U212" s="10"/>
      <c r="V212" s="10"/>
      <c r="W212" s="10"/>
      <c r="X212" s="8"/>
    </row>
    <row r="213" spans="1:24">
      <c r="A213" s="8"/>
      <c r="B213" s="8"/>
      <c r="C213" s="10"/>
      <c r="D213" s="10"/>
      <c r="E213" s="10"/>
      <c r="F213" s="10"/>
      <c r="G213" s="10"/>
      <c r="H213" s="10"/>
      <c r="I213" s="10"/>
      <c r="J213" s="10"/>
      <c r="K213" s="10"/>
      <c r="L213" s="10"/>
      <c r="M213" s="10"/>
      <c r="N213" s="10"/>
      <c r="O213" s="10"/>
      <c r="P213" s="10"/>
      <c r="Q213" s="10"/>
      <c r="R213" s="10"/>
      <c r="S213" s="10"/>
      <c r="T213" s="10"/>
      <c r="U213" s="10"/>
      <c r="V213" s="10"/>
      <c r="W213" s="10"/>
      <c r="X213" s="8"/>
    </row>
    <row r="214" spans="1:24">
      <c r="A214" s="8"/>
      <c r="B214" s="8"/>
      <c r="C214" s="10"/>
      <c r="D214" s="10"/>
      <c r="E214" s="10"/>
      <c r="F214" s="10"/>
      <c r="G214" s="10"/>
      <c r="H214" s="10"/>
      <c r="I214" s="10"/>
      <c r="J214" s="10"/>
      <c r="K214" s="10"/>
      <c r="L214" s="10"/>
      <c r="M214" s="10"/>
      <c r="N214" s="10"/>
      <c r="O214" s="10"/>
      <c r="P214" s="10"/>
      <c r="Q214" s="10"/>
      <c r="R214" s="10"/>
      <c r="S214" s="10"/>
      <c r="T214" s="10"/>
      <c r="U214" s="10"/>
      <c r="V214" s="10"/>
      <c r="W214" s="10"/>
      <c r="X214" s="8"/>
    </row>
    <row r="215" spans="1:24">
      <c r="A215" s="8"/>
      <c r="B215" s="8"/>
      <c r="C215" s="10"/>
      <c r="D215" s="10"/>
      <c r="E215" s="10"/>
      <c r="F215" s="10"/>
      <c r="G215" s="10"/>
      <c r="H215" s="10"/>
      <c r="I215" s="10"/>
      <c r="J215" s="10"/>
      <c r="K215" s="10"/>
      <c r="L215" s="10"/>
      <c r="M215" s="10"/>
      <c r="N215" s="10"/>
      <c r="O215" s="10"/>
      <c r="P215" s="10"/>
      <c r="Q215" s="10"/>
      <c r="R215" s="10"/>
      <c r="S215" s="10"/>
      <c r="T215" s="10"/>
      <c r="U215" s="10"/>
      <c r="V215" s="10"/>
      <c r="W215" s="10"/>
      <c r="X215" s="8"/>
    </row>
    <row r="216" spans="1:24">
      <c r="A216" s="8"/>
      <c r="B216" s="8"/>
      <c r="C216" s="10"/>
      <c r="D216" s="10"/>
      <c r="E216" s="10"/>
      <c r="F216" s="10"/>
      <c r="G216" s="10"/>
      <c r="H216" s="10"/>
      <c r="I216" s="10"/>
      <c r="J216" s="10"/>
      <c r="K216" s="10"/>
      <c r="L216" s="10"/>
      <c r="M216" s="10"/>
      <c r="N216" s="10"/>
      <c r="O216" s="10"/>
      <c r="P216" s="10"/>
      <c r="Q216" s="10"/>
      <c r="R216" s="10"/>
      <c r="S216" s="10"/>
      <c r="T216" s="10"/>
      <c r="U216" s="10"/>
      <c r="V216" s="10"/>
      <c r="W216" s="10"/>
      <c r="X216" s="8"/>
    </row>
    <row r="217" spans="1:24">
      <c r="A217" s="8"/>
      <c r="B217" s="8"/>
      <c r="C217" s="10"/>
      <c r="D217" s="10"/>
      <c r="E217" s="10"/>
      <c r="F217" s="10"/>
      <c r="G217" s="10"/>
      <c r="H217" s="10"/>
      <c r="I217" s="10"/>
      <c r="J217" s="10"/>
      <c r="K217" s="10"/>
      <c r="L217" s="10"/>
      <c r="M217" s="10"/>
      <c r="N217" s="10"/>
      <c r="O217" s="10"/>
      <c r="P217" s="10"/>
      <c r="Q217" s="10"/>
      <c r="R217" s="10"/>
      <c r="S217" s="10"/>
      <c r="T217" s="10"/>
      <c r="U217" s="10"/>
      <c r="V217" s="10"/>
      <c r="W217" s="10"/>
      <c r="X217" s="8"/>
    </row>
    <row r="218" spans="1:24">
      <c r="A218" s="8"/>
      <c r="B218" s="8"/>
      <c r="C218" s="10"/>
      <c r="D218" s="10"/>
      <c r="E218" s="10"/>
      <c r="F218" s="10"/>
      <c r="G218" s="10"/>
      <c r="H218" s="10"/>
      <c r="I218" s="10"/>
      <c r="J218" s="10"/>
      <c r="K218" s="10"/>
      <c r="L218" s="10"/>
      <c r="M218" s="10"/>
      <c r="N218" s="10"/>
      <c r="O218" s="10"/>
      <c r="P218" s="10"/>
      <c r="Q218" s="10"/>
      <c r="R218" s="10"/>
      <c r="S218" s="10"/>
      <c r="T218" s="10"/>
      <c r="U218" s="10"/>
      <c r="V218" s="10"/>
      <c r="W218" s="10"/>
      <c r="X218" s="8"/>
    </row>
    <row r="219" spans="1:24">
      <c r="A219" s="8"/>
      <c r="B219" s="8"/>
      <c r="C219" s="10"/>
      <c r="D219" s="10"/>
      <c r="E219" s="10"/>
      <c r="F219" s="10"/>
      <c r="G219" s="10"/>
      <c r="H219" s="10"/>
      <c r="I219" s="10"/>
      <c r="J219" s="10"/>
      <c r="K219" s="10"/>
      <c r="L219" s="10"/>
      <c r="M219" s="10"/>
      <c r="N219" s="10"/>
      <c r="O219" s="10"/>
      <c r="P219" s="10"/>
      <c r="Q219" s="10"/>
      <c r="R219" s="10"/>
      <c r="S219" s="10"/>
      <c r="T219" s="10"/>
      <c r="U219" s="10"/>
      <c r="V219" s="10"/>
      <c r="W219" s="10"/>
      <c r="X219" s="8"/>
    </row>
    <row r="220" spans="1:24">
      <c r="A220" s="8"/>
      <c r="B220" s="8"/>
      <c r="C220" s="10"/>
      <c r="D220" s="10"/>
      <c r="E220" s="10"/>
      <c r="F220" s="10"/>
      <c r="G220" s="10"/>
      <c r="H220" s="10"/>
      <c r="I220" s="10"/>
      <c r="J220" s="10"/>
      <c r="K220" s="10"/>
      <c r="L220" s="10"/>
      <c r="M220" s="10"/>
      <c r="N220" s="10"/>
      <c r="O220" s="10"/>
      <c r="P220" s="10"/>
      <c r="Q220" s="10"/>
      <c r="R220" s="10"/>
      <c r="S220" s="10"/>
      <c r="T220" s="10"/>
      <c r="U220" s="10"/>
      <c r="V220" s="10"/>
      <c r="W220" s="10"/>
      <c r="X220" s="8"/>
    </row>
    <row r="221" spans="1:24">
      <c r="A221" s="8"/>
      <c r="B221" s="8"/>
      <c r="C221" s="10"/>
      <c r="D221" s="10"/>
      <c r="E221" s="10"/>
      <c r="F221" s="10"/>
      <c r="G221" s="10"/>
      <c r="H221" s="10"/>
      <c r="I221" s="10"/>
      <c r="J221" s="10"/>
      <c r="K221" s="10"/>
      <c r="L221" s="10"/>
      <c r="M221" s="10"/>
      <c r="N221" s="10"/>
      <c r="O221" s="10"/>
      <c r="P221" s="10"/>
      <c r="Q221" s="10"/>
      <c r="R221" s="10"/>
      <c r="S221" s="10"/>
      <c r="T221" s="10"/>
      <c r="U221" s="10"/>
      <c r="V221" s="10"/>
      <c r="W221" s="10"/>
      <c r="X221" s="8"/>
    </row>
    <row r="222" spans="1:24">
      <c r="A222" s="8"/>
      <c r="B222" s="8"/>
      <c r="C222" s="10"/>
      <c r="D222" s="10"/>
      <c r="E222" s="10"/>
      <c r="F222" s="10"/>
      <c r="G222" s="10"/>
      <c r="H222" s="10"/>
      <c r="I222" s="10"/>
      <c r="J222" s="10"/>
      <c r="K222" s="10"/>
      <c r="L222" s="10"/>
      <c r="M222" s="10"/>
      <c r="N222" s="10"/>
      <c r="O222" s="10"/>
      <c r="P222" s="10"/>
      <c r="Q222" s="10"/>
      <c r="R222" s="10"/>
      <c r="S222" s="10"/>
      <c r="T222" s="10"/>
      <c r="U222" s="10"/>
      <c r="V222" s="10"/>
      <c r="W222" s="10"/>
      <c r="X222" s="8"/>
    </row>
    <row r="223" spans="1:24">
      <c r="A223" s="8"/>
      <c r="B223" s="8"/>
      <c r="C223" s="10"/>
      <c r="D223" s="10"/>
      <c r="E223" s="10"/>
      <c r="F223" s="10"/>
      <c r="G223" s="10"/>
      <c r="H223" s="10"/>
      <c r="I223" s="10"/>
      <c r="J223" s="10"/>
      <c r="K223" s="10"/>
      <c r="L223" s="10"/>
      <c r="M223" s="10"/>
      <c r="N223" s="10"/>
      <c r="O223" s="10"/>
      <c r="P223" s="10"/>
      <c r="Q223" s="10"/>
      <c r="R223" s="10"/>
      <c r="S223" s="10"/>
      <c r="T223" s="10"/>
      <c r="U223" s="10"/>
      <c r="V223" s="10"/>
      <c r="W223" s="10"/>
      <c r="X223" s="8"/>
    </row>
    <row r="224" spans="1:24">
      <c r="A224" s="8"/>
      <c r="B224" s="8"/>
      <c r="C224" s="10"/>
      <c r="D224" s="10"/>
      <c r="E224" s="10"/>
      <c r="F224" s="10"/>
      <c r="G224" s="10"/>
      <c r="H224" s="10"/>
      <c r="I224" s="10"/>
      <c r="J224" s="10"/>
      <c r="K224" s="10"/>
      <c r="L224" s="10"/>
      <c r="M224" s="10"/>
      <c r="N224" s="10"/>
      <c r="O224" s="10"/>
      <c r="P224" s="10"/>
      <c r="Q224" s="10"/>
      <c r="R224" s="10"/>
      <c r="S224" s="10"/>
      <c r="T224" s="10"/>
      <c r="U224" s="10"/>
      <c r="V224" s="10"/>
      <c r="W224" s="10"/>
      <c r="X224" s="8"/>
    </row>
    <row r="225" spans="1:24">
      <c r="A225" s="8"/>
      <c r="B225" s="8"/>
      <c r="C225" s="10"/>
      <c r="D225" s="10"/>
      <c r="E225" s="10"/>
      <c r="F225" s="10"/>
      <c r="G225" s="10"/>
      <c r="H225" s="10"/>
      <c r="I225" s="10"/>
      <c r="J225" s="10"/>
      <c r="K225" s="10"/>
      <c r="L225" s="10"/>
      <c r="M225" s="10"/>
      <c r="N225" s="10"/>
      <c r="O225" s="10"/>
      <c r="P225" s="10"/>
      <c r="Q225" s="10"/>
      <c r="R225" s="10"/>
      <c r="S225" s="10"/>
      <c r="T225" s="10"/>
      <c r="U225" s="10"/>
      <c r="V225" s="10"/>
      <c r="W225" s="10"/>
      <c r="X225" s="8"/>
    </row>
    <row r="226" spans="1:24">
      <c r="A226" s="8"/>
      <c r="B226" s="8"/>
      <c r="C226" s="10"/>
      <c r="D226" s="10"/>
      <c r="E226" s="10"/>
      <c r="F226" s="10"/>
      <c r="G226" s="10"/>
      <c r="H226" s="10"/>
      <c r="I226" s="10"/>
      <c r="J226" s="10"/>
      <c r="K226" s="10"/>
      <c r="L226" s="10"/>
      <c r="M226" s="10"/>
      <c r="N226" s="10"/>
      <c r="O226" s="10"/>
      <c r="P226" s="10"/>
      <c r="Q226" s="10"/>
      <c r="R226" s="10"/>
      <c r="S226" s="10"/>
      <c r="T226" s="10"/>
      <c r="U226" s="10"/>
      <c r="V226" s="10"/>
      <c r="W226" s="10"/>
      <c r="X226" s="8"/>
    </row>
    <row r="227" spans="1:24">
      <c r="A227" s="8"/>
      <c r="B227" s="8"/>
      <c r="C227" s="10"/>
      <c r="D227" s="10"/>
      <c r="E227" s="10"/>
      <c r="F227" s="10"/>
      <c r="G227" s="10"/>
      <c r="H227" s="10"/>
      <c r="I227" s="10"/>
      <c r="J227" s="10"/>
      <c r="K227" s="10"/>
      <c r="L227" s="10"/>
      <c r="M227" s="10"/>
      <c r="N227" s="10"/>
      <c r="O227" s="10"/>
      <c r="P227" s="10"/>
      <c r="Q227" s="10"/>
      <c r="R227" s="10"/>
      <c r="S227" s="10"/>
      <c r="T227" s="10"/>
      <c r="U227" s="10"/>
      <c r="V227" s="10"/>
      <c r="W227" s="10"/>
      <c r="X227" s="8"/>
    </row>
    <row r="228" spans="1:24">
      <c r="A228" s="8"/>
      <c r="B228" s="8"/>
      <c r="C228" s="10"/>
      <c r="D228" s="10"/>
      <c r="E228" s="10"/>
      <c r="F228" s="10"/>
      <c r="G228" s="10"/>
      <c r="H228" s="10"/>
      <c r="I228" s="10"/>
      <c r="J228" s="10"/>
      <c r="K228" s="10"/>
      <c r="L228" s="10"/>
      <c r="M228" s="10"/>
      <c r="N228" s="10"/>
      <c r="O228" s="10"/>
      <c r="P228" s="10"/>
      <c r="Q228" s="10"/>
      <c r="R228" s="10"/>
      <c r="S228" s="10"/>
      <c r="T228" s="10"/>
      <c r="U228" s="10"/>
      <c r="V228" s="10"/>
      <c r="W228" s="10"/>
      <c r="X228" s="8"/>
    </row>
    <row r="229" spans="1:24">
      <c r="A229" s="8"/>
      <c r="B229" s="8"/>
      <c r="C229" s="10"/>
      <c r="D229" s="10"/>
      <c r="E229" s="10"/>
      <c r="F229" s="10"/>
      <c r="G229" s="10"/>
      <c r="H229" s="10"/>
      <c r="I229" s="10"/>
      <c r="J229" s="10"/>
      <c r="K229" s="10"/>
      <c r="L229" s="10"/>
      <c r="M229" s="10"/>
      <c r="N229" s="10"/>
      <c r="O229" s="10"/>
      <c r="P229" s="10"/>
      <c r="Q229" s="10"/>
      <c r="R229" s="10"/>
      <c r="S229" s="10"/>
      <c r="T229" s="10"/>
      <c r="U229" s="10"/>
      <c r="V229" s="10"/>
      <c r="W229" s="10"/>
      <c r="X229" s="8"/>
    </row>
    <row r="230" spans="1:24">
      <c r="A230" s="8"/>
      <c r="B230" s="8"/>
      <c r="C230" s="10"/>
      <c r="D230" s="10"/>
      <c r="E230" s="10"/>
      <c r="F230" s="10"/>
      <c r="G230" s="10"/>
      <c r="H230" s="10"/>
      <c r="I230" s="10"/>
      <c r="J230" s="10"/>
      <c r="K230" s="10"/>
      <c r="L230" s="10"/>
      <c r="M230" s="10"/>
      <c r="N230" s="10"/>
      <c r="O230" s="10"/>
      <c r="P230" s="10"/>
      <c r="Q230" s="10"/>
      <c r="R230" s="10"/>
      <c r="S230" s="10"/>
      <c r="T230" s="10"/>
      <c r="U230" s="10"/>
      <c r="V230" s="10"/>
      <c r="W230" s="10"/>
      <c r="X230" s="8"/>
    </row>
    <row r="231" spans="1:24">
      <c r="A231" s="8"/>
      <c r="B231" s="8"/>
      <c r="C231" s="10"/>
      <c r="D231" s="10"/>
      <c r="E231" s="10"/>
      <c r="F231" s="10"/>
      <c r="G231" s="10"/>
      <c r="H231" s="10"/>
      <c r="I231" s="10"/>
      <c r="J231" s="10"/>
      <c r="K231" s="10"/>
      <c r="L231" s="10"/>
      <c r="M231" s="10"/>
      <c r="N231" s="10"/>
      <c r="O231" s="10"/>
      <c r="P231" s="10"/>
      <c r="Q231" s="10"/>
      <c r="R231" s="10"/>
      <c r="S231" s="10"/>
      <c r="T231" s="10"/>
      <c r="U231" s="10"/>
      <c r="V231" s="10"/>
      <c r="W231" s="10"/>
      <c r="X231" s="8"/>
    </row>
    <row r="232" spans="1:24">
      <c r="A232" s="8"/>
      <c r="B232" s="8"/>
      <c r="C232" s="10"/>
      <c r="D232" s="10"/>
      <c r="E232" s="10"/>
      <c r="F232" s="10"/>
      <c r="G232" s="10"/>
      <c r="H232" s="10"/>
      <c r="I232" s="10"/>
      <c r="J232" s="10"/>
      <c r="K232" s="10"/>
      <c r="L232" s="10"/>
      <c r="M232" s="10"/>
      <c r="N232" s="10"/>
      <c r="O232" s="10"/>
      <c r="P232" s="10"/>
      <c r="Q232" s="10"/>
      <c r="R232" s="10"/>
      <c r="S232" s="10"/>
      <c r="T232" s="10"/>
      <c r="U232" s="10"/>
      <c r="V232" s="10"/>
      <c r="W232" s="10"/>
      <c r="X232" s="8"/>
    </row>
    <row r="233" spans="1:24">
      <c r="A233" s="8"/>
      <c r="B233" s="8"/>
      <c r="C233" s="10"/>
      <c r="D233" s="10"/>
      <c r="E233" s="10"/>
      <c r="F233" s="10"/>
      <c r="G233" s="10"/>
      <c r="H233" s="10"/>
      <c r="I233" s="10"/>
      <c r="J233" s="10"/>
      <c r="K233" s="10"/>
      <c r="L233" s="10"/>
      <c r="M233" s="10"/>
      <c r="N233" s="10"/>
      <c r="O233" s="10"/>
      <c r="P233" s="10"/>
      <c r="Q233" s="10"/>
      <c r="R233" s="10"/>
      <c r="S233" s="10"/>
      <c r="T233" s="10"/>
      <c r="U233" s="10"/>
      <c r="V233" s="10"/>
      <c r="W233" s="10"/>
      <c r="X233" s="8"/>
    </row>
    <row r="234" spans="1:24">
      <c r="A234" s="8"/>
      <c r="B234" s="8"/>
      <c r="C234" s="10"/>
      <c r="D234" s="10"/>
      <c r="E234" s="10"/>
      <c r="F234" s="10"/>
      <c r="G234" s="10"/>
      <c r="H234" s="10"/>
      <c r="I234" s="10"/>
      <c r="J234" s="10"/>
      <c r="K234" s="10"/>
      <c r="L234" s="10"/>
      <c r="M234" s="10"/>
      <c r="N234" s="10"/>
      <c r="O234" s="10"/>
      <c r="P234" s="10"/>
      <c r="Q234" s="10"/>
      <c r="R234" s="10"/>
      <c r="S234" s="10"/>
      <c r="T234" s="10"/>
      <c r="U234" s="10"/>
      <c r="V234" s="10"/>
      <c r="W234" s="10"/>
      <c r="X234" s="8"/>
    </row>
    <row r="235" spans="1:24">
      <c r="A235" s="8"/>
      <c r="B235" s="8"/>
      <c r="C235" s="10"/>
      <c r="D235" s="10"/>
      <c r="E235" s="10"/>
      <c r="F235" s="10"/>
      <c r="G235" s="10"/>
      <c r="H235" s="10"/>
      <c r="I235" s="10"/>
      <c r="J235" s="10"/>
      <c r="K235" s="10"/>
      <c r="L235" s="10"/>
      <c r="M235" s="10"/>
      <c r="N235" s="10"/>
      <c r="O235" s="10"/>
      <c r="P235" s="10"/>
      <c r="Q235" s="10"/>
      <c r="R235" s="10"/>
      <c r="S235" s="10"/>
      <c r="T235" s="10"/>
      <c r="U235" s="10"/>
      <c r="V235" s="10"/>
      <c r="W235" s="10"/>
      <c r="X235" s="8"/>
    </row>
    <row r="236" spans="1:24">
      <c r="A236" s="8"/>
      <c r="B236" s="8"/>
      <c r="C236" s="10"/>
      <c r="D236" s="10"/>
      <c r="E236" s="10"/>
      <c r="F236" s="10"/>
      <c r="G236" s="10"/>
      <c r="H236" s="10"/>
      <c r="I236" s="10"/>
      <c r="J236" s="10"/>
      <c r="K236" s="10"/>
      <c r="L236" s="10"/>
      <c r="M236" s="10"/>
      <c r="N236" s="10"/>
      <c r="O236" s="10"/>
      <c r="P236" s="10"/>
      <c r="Q236" s="10"/>
      <c r="R236" s="10"/>
      <c r="S236" s="10"/>
      <c r="T236" s="10"/>
      <c r="U236" s="10"/>
      <c r="V236" s="10"/>
      <c r="W236" s="10"/>
      <c r="X236" s="8"/>
    </row>
    <row r="237" spans="1:24">
      <c r="A237" s="8"/>
      <c r="B237" s="8"/>
      <c r="C237" s="10"/>
      <c r="D237" s="10"/>
      <c r="E237" s="10"/>
      <c r="F237" s="10"/>
      <c r="G237" s="10"/>
      <c r="H237" s="10"/>
      <c r="I237" s="10"/>
      <c r="J237" s="10"/>
      <c r="K237" s="10"/>
      <c r="L237" s="10"/>
      <c r="M237" s="10"/>
      <c r="N237" s="10"/>
      <c r="O237" s="10"/>
      <c r="P237" s="10"/>
      <c r="Q237" s="10"/>
      <c r="R237" s="10"/>
      <c r="S237" s="10"/>
      <c r="T237" s="10"/>
      <c r="U237" s="10"/>
      <c r="V237" s="10"/>
      <c r="W237" s="10"/>
      <c r="X237" s="8"/>
    </row>
    <row r="238" spans="1:24">
      <c r="A238" s="8"/>
      <c r="B238" s="8"/>
      <c r="C238" s="10"/>
      <c r="D238" s="10"/>
      <c r="E238" s="10"/>
      <c r="F238" s="10"/>
      <c r="G238" s="10"/>
      <c r="H238" s="10"/>
      <c r="I238" s="10"/>
      <c r="J238" s="10"/>
      <c r="K238" s="10"/>
      <c r="L238" s="10"/>
      <c r="M238" s="10"/>
      <c r="N238" s="10"/>
      <c r="O238" s="10"/>
      <c r="P238" s="10"/>
      <c r="Q238" s="10"/>
      <c r="R238" s="10"/>
      <c r="S238" s="10"/>
      <c r="T238" s="10"/>
      <c r="U238" s="10"/>
      <c r="V238" s="10"/>
      <c r="W238" s="10"/>
      <c r="X238" s="8"/>
    </row>
    <row r="239" spans="1:24">
      <c r="A239" s="8"/>
      <c r="B239" s="8"/>
      <c r="C239" s="10"/>
      <c r="D239" s="10"/>
      <c r="E239" s="10"/>
      <c r="F239" s="10"/>
      <c r="G239" s="10"/>
      <c r="H239" s="10"/>
      <c r="I239" s="10"/>
      <c r="J239" s="10"/>
      <c r="K239" s="10"/>
      <c r="L239" s="10"/>
      <c r="M239" s="10"/>
      <c r="N239" s="10"/>
      <c r="O239" s="10"/>
      <c r="P239" s="10"/>
      <c r="Q239" s="10"/>
      <c r="R239" s="10"/>
      <c r="S239" s="10"/>
      <c r="T239" s="10"/>
      <c r="U239" s="10"/>
      <c r="V239" s="10"/>
      <c r="W239" s="10"/>
      <c r="X239" s="8"/>
    </row>
    <row r="240" spans="1:24">
      <c r="A240" s="8"/>
      <c r="B240" s="8"/>
      <c r="C240" s="10"/>
      <c r="D240" s="10"/>
      <c r="E240" s="10"/>
      <c r="F240" s="10"/>
      <c r="G240" s="10"/>
      <c r="H240" s="10"/>
      <c r="I240" s="10"/>
      <c r="J240" s="10"/>
      <c r="K240" s="10"/>
      <c r="L240" s="10"/>
      <c r="M240" s="10"/>
      <c r="N240" s="10"/>
      <c r="O240" s="10"/>
      <c r="P240" s="10"/>
      <c r="Q240" s="10"/>
      <c r="R240" s="10"/>
      <c r="S240" s="10"/>
      <c r="T240" s="10"/>
      <c r="U240" s="10"/>
      <c r="V240" s="10"/>
      <c r="W240" s="10"/>
      <c r="X240" s="8"/>
    </row>
    <row r="241" spans="1:24">
      <c r="A241" s="8"/>
      <c r="B241" s="8"/>
      <c r="C241" s="10"/>
      <c r="D241" s="10"/>
      <c r="E241" s="10"/>
      <c r="F241" s="10"/>
      <c r="G241" s="10"/>
      <c r="H241" s="10"/>
      <c r="I241" s="10"/>
      <c r="J241" s="10"/>
      <c r="K241" s="10"/>
      <c r="L241" s="10"/>
      <c r="M241" s="10"/>
      <c r="N241" s="10"/>
      <c r="O241" s="10"/>
      <c r="P241" s="10"/>
      <c r="Q241" s="10"/>
      <c r="R241" s="10"/>
      <c r="S241" s="10"/>
      <c r="T241" s="10"/>
      <c r="U241" s="10"/>
      <c r="V241" s="10"/>
      <c r="W241" s="10"/>
      <c r="X241" s="8"/>
    </row>
    <row r="242" spans="1:24">
      <c r="A242" s="8"/>
      <c r="B242" s="8"/>
      <c r="C242" s="10"/>
      <c r="D242" s="10"/>
      <c r="E242" s="10"/>
      <c r="F242" s="10"/>
      <c r="G242" s="10"/>
      <c r="H242" s="10"/>
      <c r="I242" s="10"/>
      <c r="J242" s="10"/>
      <c r="K242" s="10"/>
      <c r="L242" s="10"/>
      <c r="M242" s="10"/>
      <c r="N242" s="10"/>
      <c r="O242" s="10"/>
      <c r="P242" s="10"/>
      <c r="Q242" s="10"/>
      <c r="R242" s="10"/>
      <c r="S242" s="10"/>
      <c r="T242" s="10"/>
      <c r="U242" s="10"/>
      <c r="V242" s="10"/>
      <c r="W242" s="10"/>
      <c r="X242" s="8"/>
    </row>
    <row r="243" spans="1:24">
      <c r="A243" s="8"/>
      <c r="B243" s="8"/>
      <c r="C243" s="10"/>
      <c r="D243" s="10"/>
      <c r="E243" s="10"/>
      <c r="F243" s="10"/>
      <c r="G243" s="10"/>
      <c r="H243" s="10"/>
      <c r="I243" s="10"/>
      <c r="J243" s="10"/>
      <c r="K243" s="10"/>
      <c r="L243" s="10"/>
      <c r="M243" s="10"/>
      <c r="N243" s="10"/>
      <c r="O243" s="10"/>
      <c r="P243" s="10"/>
      <c r="Q243" s="10"/>
      <c r="R243" s="10"/>
      <c r="S243" s="10"/>
      <c r="T243" s="10"/>
      <c r="U243" s="10"/>
      <c r="V243" s="10"/>
      <c r="W243" s="10"/>
      <c r="X243" s="8"/>
    </row>
    <row r="244" spans="1:24">
      <c r="A244" s="8"/>
      <c r="B244" s="8"/>
      <c r="C244" s="10"/>
      <c r="D244" s="10"/>
      <c r="E244" s="10"/>
      <c r="F244" s="10"/>
      <c r="G244" s="10"/>
      <c r="H244" s="10"/>
      <c r="I244" s="10"/>
      <c r="J244" s="10"/>
      <c r="K244" s="10"/>
      <c r="L244" s="10"/>
      <c r="M244" s="10"/>
      <c r="N244" s="10"/>
      <c r="O244" s="10"/>
      <c r="P244" s="10"/>
      <c r="Q244" s="10"/>
      <c r="R244" s="10"/>
      <c r="S244" s="10"/>
      <c r="T244" s="10"/>
      <c r="U244" s="10"/>
      <c r="V244" s="10"/>
      <c r="W244" s="10"/>
      <c r="X244" s="8"/>
    </row>
    <row r="245" spans="1:24">
      <c r="A245" s="8"/>
      <c r="B245" s="8"/>
      <c r="C245" s="10"/>
      <c r="D245" s="10"/>
      <c r="E245" s="10"/>
      <c r="F245" s="10"/>
      <c r="G245" s="10"/>
      <c r="H245" s="10"/>
      <c r="I245" s="10"/>
      <c r="J245" s="10"/>
      <c r="K245" s="10"/>
      <c r="L245" s="10"/>
      <c r="M245" s="10"/>
      <c r="N245" s="10"/>
      <c r="O245" s="10"/>
      <c r="P245" s="10"/>
      <c r="Q245" s="10"/>
      <c r="R245" s="10"/>
      <c r="S245" s="10"/>
      <c r="T245" s="10"/>
      <c r="U245" s="10"/>
      <c r="V245" s="10"/>
      <c r="W245" s="10"/>
      <c r="X245" s="8"/>
    </row>
    <row r="246" spans="1:24">
      <c r="A246" s="8"/>
      <c r="B246" s="8"/>
      <c r="C246" s="10"/>
      <c r="D246" s="10"/>
      <c r="E246" s="10"/>
      <c r="F246" s="10"/>
      <c r="G246" s="10"/>
      <c r="H246" s="10"/>
      <c r="I246" s="10"/>
      <c r="J246" s="10"/>
      <c r="K246" s="10"/>
      <c r="L246" s="10"/>
      <c r="M246" s="10"/>
      <c r="N246" s="10"/>
      <c r="O246" s="10"/>
      <c r="P246" s="10"/>
      <c r="Q246" s="10"/>
      <c r="R246" s="10"/>
      <c r="S246" s="10"/>
      <c r="T246" s="10"/>
      <c r="U246" s="10"/>
      <c r="V246" s="10"/>
      <c r="W246" s="10"/>
      <c r="X246" s="8"/>
    </row>
    <row r="247" spans="1:24">
      <c r="A247" s="8"/>
      <c r="B247" s="8"/>
      <c r="C247" s="10"/>
      <c r="D247" s="10"/>
      <c r="E247" s="10"/>
      <c r="F247" s="10"/>
      <c r="G247" s="10"/>
      <c r="H247" s="10"/>
      <c r="I247" s="10"/>
      <c r="J247" s="10"/>
      <c r="K247" s="10"/>
      <c r="L247" s="10"/>
      <c r="M247" s="10"/>
      <c r="N247" s="10"/>
      <c r="O247" s="10"/>
      <c r="P247" s="10"/>
      <c r="Q247" s="10"/>
      <c r="R247" s="10"/>
      <c r="S247" s="10"/>
      <c r="T247" s="10"/>
      <c r="U247" s="10"/>
      <c r="V247" s="10"/>
      <c r="W247" s="10"/>
      <c r="X247" s="8"/>
    </row>
    <row r="248" spans="1:24">
      <c r="A248" s="8"/>
      <c r="B248" s="8"/>
      <c r="C248" s="10"/>
      <c r="D248" s="10"/>
      <c r="E248" s="10"/>
      <c r="F248" s="10"/>
      <c r="G248" s="10"/>
      <c r="H248" s="10"/>
      <c r="I248" s="10"/>
      <c r="J248" s="10"/>
      <c r="K248" s="10"/>
      <c r="L248" s="10"/>
      <c r="M248" s="10"/>
      <c r="N248" s="10"/>
      <c r="O248" s="10"/>
      <c r="P248" s="10"/>
      <c r="Q248" s="10"/>
      <c r="R248" s="10"/>
      <c r="S248" s="10"/>
      <c r="T248" s="10"/>
      <c r="U248" s="10"/>
      <c r="V248" s="10"/>
      <c r="W248" s="10"/>
      <c r="X248" s="8"/>
    </row>
    <row r="249" spans="1:24">
      <c r="A249" s="8"/>
      <c r="B249" s="8"/>
      <c r="C249" s="10"/>
      <c r="D249" s="10"/>
      <c r="E249" s="10"/>
      <c r="F249" s="10"/>
      <c r="G249" s="10"/>
      <c r="H249" s="10"/>
      <c r="I249" s="10"/>
      <c r="J249" s="10"/>
      <c r="K249" s="10"/>
      <c r="L249" s="10"/>
      <c r="M249" s="10"/>
      <c r="N249" s="10"/>
      <c r="O249" s="10"/>
      <c r="P249" s="10"/>
      <c r="Q249" s="10"/>
      <c r="R249" s="10"/>
      <c r="S249" s="10"/>
      <c r="T249" s="10"/>
      <c r="U249" s="10"/>
      <c r="V249" s="10"/>
      <c r="W249" s="10"/>
      <c r="X249" s="8"/>
    </row>
    <row r="250" spans="1:24">
      <c r="A250" s="8"/>
      <c r="B250" s="8"/>
      <c r="C250" s="10"/>
      <c r="D250" s="10"/>
      <c r="E250" s="10"/>
      <c r="F250" s="10"/>
      <c r="G250" s="10"/>
      <c r="H250" s="10"/>
      <c r="I250" s="10"/>
      <c r="J250" s="10"/>
      <c r="K250" s="10"/>
      <c r="L250" s="10"/>
      <c r="M250" s="10"/>
      <c r="N250" s="10"/>
      <c r="O250" s="10"/>
      <c r="P250" s="10"/>
      <c r="Q250" s="10"/>
      <c r="R250" s="10"/>
      <c r="S250" s="10"/>
      <c r="T250" s="10"/>
      <c r="U250" s="10"/>
      <c r="V250" s="10"/>
      <c r="W250" s="10"/>
      <c r="X250" s="8"/>
    </row>
    <row r="251" spans="1:24">
      <c r="A251" s="8"/>
      <c r="B251" s="8"/>
      <c r="C251" s="10"/>
      <c r="D251" s="10"/>
      <c r="E251" s="10"/>
      <c r="F251" s="10"/>
      <c r="G251" s="10"/>
      <c r="H251" s="10"/>
      <c r="I251" s="10"/>
      <c r="J251" s="10"/>
      <c r="K251" s="10"/>
      <c r="L251" s="10"/>
      <c r="M251" s="10"/>
      <c r="N251" s="10"/>
      <c r="O251" s="10"/>
      <c r="P251" s="10"/>
      <c r="Q251" s="10"/>
      <c r="R251" s="10"/>
      <c r="S251" s="10"/>
      <c r="T251" s="10"/>
      <c r="U251" s="10"/>
      <c r="V251" s="10"/>
      <c r="W251" s="10"/>
      <c r="X251" s="8"/>
    </row>
    <row r="252" spans="1:24">
      <c r="A252" s="8"/>
      <c r="B252" s="8"/>
      <c r="C252" s="10"/>
      <c r="D252" s="10"/>
      <c r="E252" s="10"/>
      <c r="F252" s="10"/>
      <c r="G252" s="10"/>
      <c r="H252" s="10"/>
      <c r="I252" s="10"/>
      <c r="J252" s="10"/>
      <c r="K252" s="10"/>
      <c r="L252" s="10"/>
      <c r="M252" s="10"/>
      <c r="N252" s="10"/>
      <c r="O252" s="10"/>
      <c r="P252" s="10"/>
      <c r="Q252" s="10"/>
      <c r="R252" s="10"/>
      <c r="S252" s="10"/>
      <c r="T252" s="10"/>
      <c r="U252" s="10"/>
      <c r="V252" s="10"/>
      <c r="W252" s="10"/>
      <c r="X252" s="8"/>
    </row>
    <row r="253" spans="1:24">
      <c r="A253" s="8"/>
      <c r="B253" s="8"/>
      <c r="C253" s="10"/>
      <c r="D253" s="10"/>
      <c r="E253" s="10"/>
      <c r="F253" s="10"/>
      <c r="G253" s="10"/>
      <c r="H253" s="10"/>
      <c r="I253" s="10"/>
      <c r="J253" s="10"/>
      <c r="K253" s="10"/>
      <c r="L253" s="10"/>
      <c r="M253" s="10"/>
      <c r="N253" s="10"/>
      <c r="O253" s="10"/>
      <c r="P253" s="10"/>
      <c r="Q253" s="10"/>
      <c r="R253" s="10"/>
      <c r="S253" s="10"/>
      <c r="T253" s="10"/>
      <c r="U253" s="10"/>
      <c r="V253" s="10"/>
      <c r="W253" s="10"/>
      <c r="X253" s="8"/>
    </row>
    <row r="254" spans="1:24">
      <c r="A254" s="8"/>
      <c r="B254" s="8"/>
      <c r="C254" s="10"/>
      <c r="D254" s="10"/>
      <c r="E254" s="10"/>
      <c r="F254" s="10"/>
      <c r="G254" s="10"/>
      <c r="H254" s="10"/>
      <c r="I254" s="10"/>
      <c r="J254" s="10"/>
      <c r="K254" s="10"/>
      <c r="L254" s="10"/>
      <c r="M254" s="10"/>
      <c r="N254" s="10"/>
      <c r="O254" s="10"/>
      <c r="P254" s="10"/>
      <c r="Q254" s="10"/>
      <c r="R254" s="10"/>
      <c r="S254" s="10"/>
      <c r="T254" s="10"/>
      <c r="U254" s="10"/>
      <c r="V254" s="10"/>
      <c r="W254" s="10"/>
      <c r="X254" s="8"/>
    </row>
  </sheetData>
  <sheetProtection selectLockedCells="1"/>
  <mergeCells count="7">
    <mergeCell ref="U1:W1"/>
    <mergeCell ref="C1:E1"/>
    <mergeCell ref="F1:H1"/>
    <mergeCell ref="I1:K1"/>
    <mergeCell ref="L1:N1"/>
    <mergeCell ref="O1:Q1"/>
    <mergeCell ref="R1:T1"/>
  </mergeCells>
  <phoneticPr fontId="5"/>
  <pageMargins left="0.78740157480314965" right="0.39370078740157483" top="0.19685039370078741" bottom="0.19685039370078741" header="0" footer="0"/>
  <pageSetup paperSize="9" scale="95" orientation="landscape" blackAndWhite="1" horizontalDpi="4294967293" vertic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254"/>
  <sheetViews>
    <sheetView zoomScale="150" workbookViewId="0">
      <pane xSplit="2" ySplit="2" topLeftCell="C3" activePane="bottomRight" state="frozen"/>
      <selection activeCell="I48" sqref="I48"/>
      <selection pane="topRight" activeCell="I48" sqref="I48"/>
      <selection pane="bottomLeft" activeCell="I48" sqref="I48"/>
      <selection pane="bottomRight" activeCell="AB13" sqref="AB13"/>
    </sheetView>
  </sheetViews>
  <sheetFormatPr defaultColWidth="9" defaultRowHeight="13.5"/>
  <cols>
    <col min="1" max="1" width="3.125" style="3" customWidth="1"/>
    <col min="2" max="2" width="9.625" style="7" customWidth="1"/>
    <col min="3" max="23" width="3.5" style="9" customWidth="1"/>
    <col min="24" max="16384" width="9" style="3"/>
  </cols>
  <sheetData>
    <row r="1" spans="1:27" ht="14.25" thickTop="1">
      <c r="A1" s="4"/>
      <c r="B1" s="109"/>
      <c r="C1" s="471" t="s">
        <v>69</v>
      </c>
      <c r="D1" s="472"/>
      <c r="E1" s="472"/>
      <c r="F1" s="470" t="s">
        <v>70</v>
      </c>
      <c r="G1" s="467"/>
      <c r="H1" s="467"/>
      <c r="I1" s="468" t="s">
        <v>71</v>
      </c>
      <c r="J1" s="469"/>
      <c r="K1" s="469"/>
      <c r="L1" s="461" t="s">
        <v>72</v>
      </c>
      <c r="M1" s="458"/>
      <c r="N1" s="458"/>
      <c r="O1" s="464" t="s">
        <v>73</v>
      </c>
      <c r="P1" s="465"/>
      <c r="Q1" s="465"/>
      <c r="R1" s="470" t="s">
        <v>74</v>
      </c>
      <c r="S1" s="467"/>
      <c r="T1" s="467"/>
      <c r="U1" s="461" t="s">
        <v>75</v>
      </c>
      <c r="V1" s="458"/>
      <c r="W1" s="458"/>
      <c r="X1" s="151"/>
    </row>
    <row r="2" spans="1:27" ht="14.25" thickBot="1">
      <c r="A2" s="4" t="s">
        <v>3</v>
      </c>
      <c r="B2" s="109"/>
      <c r="C2" s="111" t="s">
        <v>331</v>
      </c>
      <c r="D2" s="112" t="s">
        <v>61</v>
      </c>
      <c r="E2" s="113" t="s">
        <v>332</v>
      </c>
      <c r="F2" s="114" t="s">
        <v>331</v>
      </c>
      <c r="G2" s="115" t="s">
        <v>61</v>
      </c>
      <c r="H2" s="115" t="s">
        <v>332</v>
      </c>
      <c r="I2" s="116" t="s">
        <v>331</v>
      </c>
      <c r="J2" s="117" t="s">
        <v>61</v>
      </c>
      <c r="K2" s="117" t="s">
        <v>332</v>
      </c>
      <c r="L2" s="118" t="s">
        <v>331</v>
      </c>
      <c r="M2" s="119" t="s">
        <v>61</v>
      </c>
      <c r="N2" s="119" t="s">
        <v>332</v>
      </c>
      <c r="O2" s="121" t="s">
        <v>331</v>
      </c>
      <c r="P2" s="112" t="s">
        <v>61</v>
      </c>
      <c r="Q2" s="112" t="s">
        <v>332</v>
      </c>
      <c r="R2" s="122" t="s">
        <v>331</v>
      </c>
      <c r="S2" s="115" t="s">
        <v>61</v>
      </c>
      <c r="T2" s="115" t="s">
        <v>332</v>
      </c>
      <c r="U2" s="118" t="s">
        <v>331</v>
      </c>
      <c r="V2" s="119" t="s">
        <v>61</v>
      </c>
      <c r="W2" s="119" t="s">
        <v>332</v>
      </c>
      <c r="X2" s="151"/>
    </row>
    <row r="3" spans="1:27" ht="14.25" thickTop="1">
      <c r="A3" s="95">
        <v>1</v>
      </c>
      <c r="B3" s="227">
        <f>名簿!$B3</f>
        <v>0</v>
      </c>
      <c r="C3" s="263" t="str">
        <f>IF(国2!Y4="","",国2!Y4)</f>
        <v/>
      </c>
      <c r="D3" s="264" t="str">
        <f>IF(国2!AW4="","",国2!AW4)</f>
        <v/>
      </c>
      <c r="E3" s="264" t="str">
        <f>IF(国2!BU4="","",国2!BU4)</f>
        <v/>
      </c>
      <c r="F3" s="265" t="str">
        <f>IF(社2!Y4="","",社2!Y4)</f>
        <v/>
      </c>
      <c r="G3" s="266" t="str">
        <f>IF(社2!AW4="","",社2!AW4)</f>
        <v/>
      </c>
      <c r="H3" s="267" t="str">
        <f>IF(社2!BU4="","",社2!BU4)</f>
        <v/>
      </c>
      <c r="I3" s="127" t="str">
        <f>IF(算2!Y4="","",算2!Y4)</f>
        <v/>
      </c>
      <c r="J3" s="128" t="str">
        <f>IF(算2!AW4="","",算2!AW4)</f>
        <v/>
      </c>
      <c r="K3" s="128" t="str">
        <f>IF(算2!BU4="","",算2!BU4)</f>
        <v/>
      </c>
      <c r="L3" s="129" t="str">
        <f>IF(理2!Y4="","",理2!Y4)</f>
        <v/>
      </c>
      <c r="M3" s="130" t="str">
        <f>IF(理2!AW4="","",理2!AW4)</f>
        <v/>
      </c>
      <c r="N3" s="130" t="str">
        <f>IF(理2!BU4="","",理2!BU4)</f>
        <v/>
      </c>
      <c r="O3" s="123" t="str">
        <f>IF(音図体!F3="","",音図体!F3)</f>
        <v/>
      </c>
      <c r="P3" s="123" t="str">
        <f>IF(音図体!G3="","",音図体!G3)</f>
        <v/>
      </c>
      <c r="Q3" s="123" t="str">
        <f>IF(音図体!H3="","",音図体!H3)</f>
        <v/>
      </c>
      <c r="R3" s="277" t="str">
        <f>IF(音図体!N3="","",音図体!N3)</f>
        <v/>
      </c>
      <c r="S3" s="277" t="str">
        <f>IF(音図体!O3="","",音図体!O3)</f>
        <v/>
      </c>
      <c r="T3" s="277" t="str">
        <f>IF(音図体!P3="","",音図体!P3)</f>
        <v/>
      </c>
      <c r="U3" s="278" t="str">
        <f>IF(音図体!V3="","",音図体!V3)</f>
        <v/>
      </c>
      <c r="V3" s="278" t="str">
        <f>IF(音図体!W3="","",音図体!W3)</f>
        <v/>
      </c>
      <c r="W3" s="278" t="str">
        <f>IF(音図体!X3="","",音図体!X3)</f>
        <v/>
      </c>
      <c r="X3" s="229">
        <f>名簿!$B3</f>
        <v>0</v>
      </c>
      <c r="Y3" s="8"/>
      <c r="Z3" s="8"/>
      <c r="AA3" s="8"/>
    </row>
    <row r="4" spans="1:27">
      <c r="A4" s="95">
        <v>2</v>
      </c>
      <c r="B4" s="227">
        <f>名簿!$B4</f>
        <v>0</v>
      </c>
      <c r="C4" s="263" t="str">
        <f>IF(国2!Y5="","",国2!Y5)</f>
        <v/>
      </c>
      <c r="D4" s="264" t="str">
        <f>IF(国2!AW5="","",国2!AW5)</f>
        <v/>
      </c>
      <c r="E4" s="264" t="str">
        <f>IF(国2!BU5="","",国2!BU5)</f>
        <v/>
      </c>
      <c r="F4" s="265" t="str">
        <f>IF(社2!Y5="","",社2!Y5)</f>
        <v/>
      </c>
      <c r="G4" s="266" t="str">
        <f>IF(社2!AW5="","",社2!AW5)</f>
        <v/>
      </c>
      <c r="H4" s="267" t="str">
        <f>IF(社2!BU5="","",社2!BU5)</f>
        <v/>
      </c>
      <c r="I4" s="127" t="str">
        <f>IF(算2!Y5="","",算2!Y5)</f>
        <v/>
      </c>
      <c r="J4" s="128" t="str">
        <f>IF(算2!AW5="","",算2!AW5)</f>
        <v/>
      </c>
      <c r="K4" s="128" t="str">
        <f>IF(算2!BU5="","",算2!BU5)</f>
        <v/>
      </c>
      <c r="L4" s="129" t="str">
        <f>IF(理2!Y5="","",理2!Y5)</f>
        <v/>
      </c>
      <c r="M4" s="130" t="str">
        <f>IF(理2!AW5="","",理2!AW5)</f>
        <v/>
      </c>
      <c r="N4" s="130" t="str">
        <f>IF(理2!BU5="","",理2!BU5)</f>
        <v/>
      </c>
      <c r="O4" s="123" t="str">
        <f>IF(音図体!F4="","",音図体!F4)</f>
        <v/>
      </c>
      <c r="P4" s="123" t="str">
        <f>IF(音図体!G4="","",音図体!G4)</f>
        <v/>
      </c>
      <c r="Q4" s="123" t="str">
        <f>IF(音図体!H4="","",音図体!H4)</f>
        <v/>
      </c>
      <c r="R4" s="134" t="str">
        <f>IF(音図体!N4="","",音図体!N4)</f>
        <v/>
      </c>
      <c r="S4" s="134" t="str">
        <f>IF(音図体!O4="","",音図体!O4)</f>
        <v/>
      </c>
      <c r="T4" s="134" t="str">
        <f>IF(音図体!P4="","",音図体!P4)</f>
        <v/>
      </c>
      <c r="U4" s="136" t="str">
        <f>IF(音図体!V4="","",音図体!V4)</f>
        <v/>
      </c>
      <c r="V4" s="136" t="str">
        <f>IF(音図体!W4="","",音図体!W4)</f>
        <v/>
      </c>
      <c r="W4" s="136" t="str">
        <f>IF(音図体!X4="","",音図体!X4)</f>
        <v/>
      </c>
      <c r="X4" s="229">
        <f>名簿!$B4</f>
        <v>0</v>
      </c>
      <c r="Y4" s="8"/>
      <c r="Z4" s="8"/>
      <c r="AA4" s="8"/>
    </row>
    <row r="5" spans="1:27">
      <c r="A5" s="95">
        <v>3</v>
      </c>
      <c r="B5" s="227">
        <f>名簿!$B5</f>
        <v>0</v>
      </c>
      <c r="C5" s="263" t="str">
        <f>IF(国2!Y6="","",国2!Y6)</f>
        <v/>
      </c>
      <c r="D5" s="264" t="str">
        <f>IF(国2!AW6="","",国2!AW6)</f>
        <v/>
      </c>
      <c r="E5" s="264" t="str">
        <f>IF(国2!BU6="","",国2!BU6)</f>
        <v/>
      </c>
      <c r="F5" s="265" t="str">
        <f>IF(社2!Y6="","",社2!Y6)</f>
        <v/>
      </c>
      <c r="G5" s="266" t="str">
        <f>IF(社2!AW6="","",社2!AW6)</f>
        <v/>
      </c>
      <c r="H5" s="267" t="str">
        <f>IF(社2!BU6="","",社2!BU6)</f>
        <v/>
      </c>
      <c r="I5" s="127" t="str">
        <f>IF(算2!Y6="","",算2!Y6)</f>
        <v/>
      </c>
      <c r="J5" s="128" t="str">
        <f>IF(算2!AW6="","",算2!AW6)</f>
        <v/>
      </c>
      <c r="K5" s="128" t="str">
        <f>IF(算2!BU6="","",算2!BU6)</f>
        <v/>
      </c>
      <c r="L5" s="129" t="str">
        <f>IF(理2!Y6="","",理2!Y6)</f>
        <v/>
      </c>
      <c r="M5" s="130" t="str">
        <f>IF(理2!AW6="","",理2!AW6)</f>
        <v/>
      </c>
      <c r="N5" s="130" t="str">
        <f>IF(理2!BU6="","",理2!BU6)</f>
        <v/>
      </c>
      <c r="O5" s="123" t="str">
        <f>IF(音図体!F5="","",音図体!F5)</f>
        <v/>
      </c>
      <c r="P5" s="123" t="str">
        <f>IF(音図体!G5="","",音図体!G5)</f>
        <v/>
      </c>
      <c r="Q5" s="123" t="str">
        <f>IF(音図体!H5="","",音図体!H5)</f>
        <v/>
      </c>
      <c r="R5" s="134" t="str">
        <f>IF(音図体!N5="","",音図体!N5)</f>
        <v/>
      </c>
      <c r="S5" s="134" t="str">
        <f>IF(音図体!O5="","",音図体!O5)</f>
        <v/>
      </c>
      <c r="T5" s="134" t="str">
        <f>IF(音図体!P5="","",音図体!P5)</f>
        <v/>
      </c>
      <c r="U5" s="136" t="str">
        <f>IF(音図体!V5="","",音図体!V5)</f>
        <v/>
      </c>
      <c r="V5" s="136" t="str">
        <f>IF(音図体!W5="","",音図体!W5)</f>
        <v/>
      </c>
      <c r="W5" s="136" t="str">
        <f>IF(音図体!X5="","",音図体!X5)</f>
        <v/>
      </c>
      <c r="X5" s="229">
        <f>名簿!$B5</f>
        <v>0</v>
      </c>
      <c r="Y5" s="8"/>
      <c r="Z5" s="8"/>
      <c r="AA5" s="8"/>
    </row>
    <row r="6" spans="1:27">
      <c r="A6" s="95">
        <v>4</v>
      </c>
      <c r="B6" s="227">
        <f>名簿!$B6</f>
        <v>0</v>
      </c>
      <c r="C6" s="263" t="str">
        <f>IF(国2!Y7="","",国2!Y7)</f>
        <v/>
      </c>
      <c r="D6" s="264" t="str">
        <f>IF(国2!AW7="","",国2!AW7)</f>
        <v/>
      </c>
      <c r="E6" s="264" t="str">
        <f>IF(国2!BU7="","",国2!BU7)</f>
        <v/>
      </c>
      <c r="F6" s="265" t="str">
        <f>IF(社2!Y7="","",社2!Y7)</f>
        <v/>
      </c>
      <c r="G6" s="266" t="str">
        <f>IF(社2!AW7="","",社2!AW7)</f>
        <v/>
      </c>
      <c r="H6" s="267" t="str">
        <f>IF(社2!BU7="","",社2!BU7)</f>
        <v/>
      </c>
      <c r="I6" s="127" t="str">
        <f>IF(算2!Y7="","",算2!Y7)</f>
        <v/>
      </c>
      <c r="J6" s="128" t="str">
        <f>IF(算2!AW7="","",算2!AW7)</f>
        <v/>
      </c>
      <c r="K6" s="128" t="str">
        <f>IF(算2!BU7="","",算2!BU7)</f>
        <v/>
      </c>
      <c r="L6" s="129" t="str">
        <f>IF(理2!Y7="","",理2!Y7)</f>
        <v/>
      </c>
      <c r="M6" s="130" t="str">
        <f>IF(理2!AW7="","",理2!AW7)</f>
        <v/>
      </c>
      <c r="N6" s="130" t="str">
        <f>IF(理2!BU7="","",理2!BU7)</f>
        <v/>
      </c>
      <c r="O6" s="123" t="str">
        <f>IF(音図体!F6="","",音図体!F6)</f>
        <v/>
      </c>
      <c r="P6" s="123" t="str">
        <f>IF(音図体!G6="","",音図体!G6)</f>
        <v/>
      </c>
      <c r="Q6" s="123" t="str">
        <f>IF(音図体!H6="","",音図体!H6)</f>
        <v/>
      </c>
      <c r="R6" s="134" t="str">
        <f>IF(音図体!N6="","",音図体!N6)</f>
        <v/>
      </c>
      <c r="S6" s="134" t="str">
        <f>IF(音図体!O6="","",音図体!O6)</f>
        <v/>
      </c>
      <c r="T6" s="134" t="str">
        <f>IF(音図体!P6="","",音図体!P6)</f>
        <v/>
      </c>
      <c r="U6" s="136" t="str">
        <f>IF(音図体!V6="","",音図体!V6)</f>
        <v/>
      </c>
      <c r="V6" s="136" t="str">
        <f>IF(音図体!W6="","",音図体!W6)</f>
        <v/>
      </c>
      <c r="W6" s="136" t="str">
        <f>IF(音図体!X6="","",音図体!X6)</f>
        <v/>
      </c>
      <c r="X6" s="229">
        <f>名簿!$B6</f>
        <v>0</v>
      </c>
      <c r="Y6" s="8"/>
      <c r="Z6" s="8"/>
      <c r="AA6" s="8"/>
    </row>
    <row r="7" spans="1:27">
      <c r="A7" s="95">
        <v>5</v>
      </c>
      <c r="B7" s="227">
        <f>名簿!$B7</f>
        <v>0</v>
      </c>
      <c r="C7" s="263" t="str">
        <f>IF(国2!Y8="","",国2!Y8)</f>
        <v/>
      </c>
      <c r="D7" s="264" t="str">
        <f>IF(国2!AW8="","",国2!AW8)</f>
        <v/>
      </c>
      <c r="E7" s="264" t="str">
        <f>IF(国2!BU8="","",国2!BU8)</f>
        <v/>
      </c>
      <c r="F7" s="265" t="str">
        <f>IF(社2!Y8="","",社2!Y8)</f>
        <v/>
      </c>
      <c r="G7" s="266" t="str">
        <f>IF(社2!AW8="","",社2!AW8)</f>
        <v/>
      </c>
      <c r="H7" s="267" t="str">
        <f>IF(社2!BU8="","",社2!BU8)</f>
        <v/>
      </c>
      <c r="I7" s="127" t="str">
        <f>IF(算2!Y8="","",算2!Y8)</f>
        <v/>
      </c>
      <c r="J7" s="128" t="str">
        <f>IF(算2!AW8="","",算2!AW8)</f>
        <v/>
      </c>
      <c r="K7" s="128" t="str">
        <f>IF(算2!BU8="","",算2!BU8)</f>
        <v/>
      </c>
      <c r="L7" s="129" t="str">
        <f>IF(理2!Y8="","",理2!Y8)</f>
        <v/>
      </c>
      <c r="M7" s="130" t="str">
        <f>IF(理2!AW8="","",理2!AW8)</f>
        <v/>
      </c>
      <c r="N7" s="130" t="str">
        <f>IF(理2!BU8="","",理2!BU8)</f>
        <v/>
      </c>
      <c r="O7" s="123" t="str">
        <f>IF(音図体!F7="","",音図体!F7)</f>
        <v/>
      </c>
      <c r="P7" s="123" t="str">
        <f>IF(音図体!G7="","",音図体!G7)</f>
        <v/>
      </c>
      <c r="Q7" s="123" t="str">
        <f>IF(音図体!H7="","",音図体!H7)</f>
        <v/>
      </c>
      <c r="R7" s="134" t="str">
        <f>IF(音図体!N7="","",音図体!N7)</f>
        <v/>
      </c>
      <c r="S7" s="134" t="str">
        <f>IF(音図体!O7="","",音図体!O7)</f>
        <v/>
      </c>
      <c r="T7" s="134" t="str">
        <f>IF(音図体!P7="","",音図体!P7)</f>
        <v/>
      </c>
      <c r="U7" s="136" t="str">
        <f>IF(音図体!V7="","",音図体!V7)</f>
        <v/>
      </c>
      <c r="V7" s="136" t="str">
        <f>IF(音図体!W7="","",音図体!W7)</f>
        <v/>
      </c>
      <c r="W7" s="136" t="str">
        <f>IF(音図体!X7="","",音図体!X7)</f>
        <v/>
      </c>
      <c r="X7" s="229">
        <f>名簿!$B7</f>
        <v>0</v>
      </c>
      <c r="Y7" s="8"/>
      <c r="Z7" s="8"/>
      <c r="AA7" s="8"/>
    </row>
    <row r="8" spans="1:27">
      <c r="A8" s="95">
        <v>6</v>
      </c>
      <c r="B8" s="227">
        <f>名簿!$B8</f>
        <v>0</v>
      </c>
      <c r="C8" s="263" t="str">
        <f>IF(国2!Y9="","",国2!Y9)</f>
        <v/>
      </c>
      <c r="D8" s="264" t="str">
        <f>IF(国2!AW9="","",国2!AW9)</f>
        <v/>
      </c>
      <c r="E8" s="264" t="str">
        <f>IF(国2!BU9="","",国2!BU9)</f>
        <v/>
      </c>
      <c r="F8" s="265" t="str">
        <f>IF(社2!Y9="","",社2!Y9)</f>
        <v/>
      </c>
      <c r="G8" s="266" t="str">
        <f>IF(社2!AW9="","",社2!AW9)</f>
        <v/>
      </c>
      <c r="H8" s="267" t="str">
        <f>IF(社2!BU9="","",社2!BU9)</f>
        <v/>
      </c>
      <c r="I8" s="127" t="str">
        <f>IF(算2!Y9="","",算2!Y9)</f>
        <v/>
      </c>
      <c r="J8" s="128" t="str">
        <f>IF(算2!AW9="","",算2!AW9)</f>
        <v/>
      </c>
      <c r="K8" s="128" t="str">
        <f>IF(算2!BU9="","",算2!BU9)</f>
        <v/>
      </c>
      <c r="L8" s="129" t="str">
        <f>IF(理2!Y9="","",理2!Y9)</f>
        <v/>
      </c>
      <c r="M8" s="130" t="str">
        <f>IF(理2!AW9="","",理2!AW9)</f>
        <v/>
      </c>
      <c r="N8" s="130" t="str">
        <f>IF(理2!BU9="","",理2!BU9)</f>
        <v/>
      </c>
      <c r="O8" s="123" t="str">
        <f>IF(音図体!F8="","",音図体!F8)</f>
        <v/>
      </c>
      <c r="P8" s="123" t="str">
        <f>IF(音図体!G8="","",音図体!G8)</f>
        <v/>
      </c>
      <c r="Q8" s="123" t="str">
        <f>IF(音図体!H8="","",音図体!H8)</f>
        <v/>
      </c>
      <c r="R8" s="134" t="str">
        <f>IF(音図体!N8="","",音図体!N8)</f>
        <v/>
      </c>
      <c r="S8" s="134" t="str">
        <f>IF(音図体!O8="","",音図体!O8)</f>
        <v/>
      </c>
      <c r="T8" s="134" t="str">
        <f>IF(音図体!P8="","",音図体!P8)</f>
        <v/>
      </c>
      <c r="U8" s="136" t="str">
        <f>IF(音図体!V8="","",音図体!V8)</f>
        <v/>
      </c>
      <c r="V8" s="136" t="str">
        <f>IF(音図体!W8="","",音図体!W8)</f>
        <v/>
      </c>
      <c r="W8" s="136" t="str">
        <f>IF(音図体!X8="","",音図体!X8)</f>
        <v/>
      </c>
      <c r="X8" s="229">
        <f>名簿!$B8</f>
        <v>0</v>
      </c>
      <c r="Y8" s="8"/>
      <c r="Z8" s="8"/>
      <c r="AA8" s="8"/>
    </row>
    <row r="9" spans="1:27">
      <c r="A9" s="95">
        <v>7</v>
      </c>
      <c r="B9" s="227">
        <f>名簿!$B9</f>
        <v>0</v>
      </c>
      <c r="C9" s="263" t="str">
        <f>IF(国2!Y10="","",国2!Y10)</f>
        <v/>
      </c>
      <c r="D9" s="264" t="str">
        <f>IF(国2!AW10="","",国2!AW10)</f>
        <v/>
      </c>
      <c r="E9" s="264" t="str">
        <f>IF(国2!BU10="","",国2!BU10)</f>
        <v/>
      </c>
      <c r="F9" s="265" t="str">
        <f>IF(社2!Y10="","",社2!Y10)</f>
        <v/>
      </c>
      <c r="G9" s="266" t="str">
        <f>IF(社2!AW10="","",社2!AW10)</f>
        <v/>
      </c>
      <c r="H9" s="267" t="str">
        <f>IF(社2!BU10="","",社2!BU10)</f>
        <v/>
      </c>
      <c r="I9" s="127" t="str">
        <f>IF(算2!Y10="","",算2!Y10)</f>
        <v/>
      </c>
      <c r="J9" s="128" t="str">
        <f>IF(算2!AW10="","",算2!AW10)</f>
        <v/>
      </c>
      <c r="K9" s="128" t="str">
        <f>IF(算2!BU10="","",算2!BU10)</f>
        <v/>
      </c>
      <c r="L9" s="129" t="str">
        <f>IF(理2!Y10="","",理2!Y10)</f>
        <v/>
      </c>
      <c r="M9" s="130" t="str">
        <f>IF(理2!AW10="","",理2!AW10)</f>
        <v/>
      </c>
      <c r="N9" s="130" t="str">
        <f>IF(理2!BU10="","",理2!BU10)</f>
        <v/>
      </c>
      <c r="O9" s="123" t="str">
        <f>IF(音図体!F9="","",音図体!F9)</f>
        <v/>
      </c>
      <c r="P9" s="123" t="str">
        <f>IF(音図体!G9="","",音図体!G9)</f>
        <v/>
      </c>
      <c r="Q9" s="123" t="str">
        <f>IF(音図体!H9="","",音図体!H9)</f>
        <v/>
      </c>
      <c r="R9" s="134" t="str">
        <f>IF(音図体!N9="","",音図体!N9)</f>
        <v/>
      </c>
      <c r="S9" s="134" t="str">
        <f>IF(音図体!O9="","",音図体!O9)</f>
        <v/>
      </c>
      <c r="T9" s="134" t="str">
        <f>IF(音図体!P9="","",音図体!P9)</f>
        <v/>
      </c>
      <c r="U9" s="136" t="str">
        <f>IF(音図体!V9="","",音図体!V9)</f>
        <v/>
      </c>
      <c r="V9" s="136" t="str">
        <f>IF(音図体!W9="","",音図体!W9)</f>
        <v/>
      </c>
      <c r="W9" s="136" t="str">
        <f>IF(音図体!X9="","",音図体!X9)</f>
        <v/>
      </c>
      <c r="X9" s="229">
        <f>名簿!$B9</f>
        <v>0</v>
      </c>
      <c r="Y9" s="8"/>
      <c r="Z9" s="8"/>
      <c r="AA9" s="8"/>
    </row>
    <row r="10" spans="1:27">
      <c r="A10" s="95">
        <v>8</v>
      </c>
      <c r="B10" s="227">
        <f>名簿!$B10</f>
        <v>0</v>
      </c>
      <c r="C10" s="263" t="str">
        <f>IF(国2!Y11="","",国2!Y11)</f>
        <v/>
      </c>
      <c r="D10" s="264" t="str">
        <f>IF(国2!AW11="","",国2!AW11)</f>
        <v/>
      </c>
      <c r="E10" s="264" t="str">
        <f>IF(国2!BU11="","",国2!BU11)</f>
        <v/>
      </c>
      <c r="F10" s="265" t="str">
        <f>IF(社2!Y11="","",社2!Y11)</f>
        <v/>
      </c>
      <c r="G10" s="266" t="str">
        <f>IF(社2!AW11="","",社2!AW11)</f>
        <v/>
      </c>
      <c r="H10" s="267" t="str">
        <f>IF(社2!BU11="","",社2!BU11)</f>
        <v/>
      </c>
      <c r="I10" s="127" t="str">
        <f>IF(算2!Y11="","",算2!Y11)</f>
        <v/>
      </c>
      <c r="J10" s="128" t="str">
        <f>IF(算2!AW11="","",算2!AW11)</f>
        <v/>
      </c>
      <c r="K10" s="128" t="str">
        <f>IF(算2!BU11="","",算2!BU11)</f>
        <v/>
      </c>
      <c r="L10" s="129" t="str">
        <f>IF(理2!Y11="","",理2!Y11)</f>
        <v/>
      </c>
      <c r="M10" s="130" t="str">
        <f>IF(理2!AW11="","",理2!AW11)</f>
        <v/>
      </c>
      <c r="N10" s="130" t="str">
        <f>IF(理2!BU11="","",理2!BU11)</f>
        <v/>
      </c>
      <c r="O10" s="123" t="str">
        <f>IF(音図体!F10="","",音図体!F10)</f>
        <v/>
      </c>
      <c r="P10" s="123" t="str">
        <f>IF(音図体!G10="","",音図体!G10)</f>
        <v/>
      </c>
      <c r="Q10" s="123" t="str">
        <f>IF(音図体!H10="","",音図体!H10)</f>
        <v/>
      </c>
      <c r="R10" s="134" t="str">
        <f>IF(音図体!N10="","",音図体!N10)</f>
        <v/>
      </c>
      <c r="S10" s="134" t="str">
        <f>IF(音図体!O10="","",音図体!O10)</f>
        <v/>
      </c>
      <c r="T10" s="134" t="str">
        <f>IF(音図体!P10="","",音図体!P10)</f>
        <v/>
      </c>
      <c r="U10" s="136" t="str">
        <f>IF(音図体!V10="","",音図体!V10)</f>
        <v/>
      </c>
      <c r="V10" s="136" t="str">
        <f>IF(音図体!W10="","",音図体!W10)</f>
        <v/>
      </c>
      <c r="W10" s="136" t="str">
        <f>IF(音図体!X10="","",音図体!X10)</f>
        <v/>
      </c>
      <c r="X10" s="229">
        <f>名簿!$B10</f>
        <v>0</v>
      </c>
      <c r="Y10" s="8"/>
      <c r="Z10" s="8"/>
      <c r="AA10" s="8"/>
    </row>
    <row r="11" spans="1:27">
      <c r="A11" s="95">
        <v>9</v>
      </c>
      <c r="B11" s="227">
        <f>名簿!$B11</f>
        <v>0</v>
      </c>
      <c r="C11" s="263" t="str">
        <f>IF(国2!Y12="","",国2!Y12)</f>
        <v/>
      </c>
      <c r="D11" s="264" t="str">
        <f>IF(国2!AW12="","",国2!AW12)</f>
        <v/>
      </c>
      <c r="E11" s="264" t="str">
        <f>IF(国2!BU12="","",国2!BU12)</f>
        <v/>
      </c>
      <c r="F11" s="265" t="str">
        <f>IF(社2!Y12="","",社2!Y12)</f>
        <v/>
      </c>
      <c r="G11" s="266" t="str">
        <f>IF(社2!AW12="","",社2!AW12)</f>
        <v/>
      </c>
      <c r="H11" s="267" t="str">
        <f>IF(社2!BU12="","",社2!BU12)</f>
        <v/>
      </c>
      <c r="I11" s="127" t="str">
        <f>IF(算2!Y12="","",算2!Y12)</f>
        <v/>
      </c>
      <c r="J11" s="128" t="str">
        <f>IF(算2!AW12="","",算2!AW12)</f>
        <v/>
      </c>
      <c r="K11" s="128" t="str">
        <f>IF(算2!BU12="","",算2!BU12)</f>
        <v/>
      </c>
      <c r="L11" s="129" t="str">
        <f>IF(理2!Y12="","",理2!Y12)</f>
        <v/>
      </c>
      <c r="M11" s="130" t="str">
        <f>IF(理2!AW12="","",理2!AW12)</f>
        <v/>
      </c>
      <c r="N11" s="130" t="str">
        <f>IF(理2!BU12="","",理2!BU12)</f>
        <v/>
      </c>
      <c r="O11" s="123" t="str">
        <f>IF(音図体!F11="","",音図体!F11)</f>
        <v/>
      </c>
      <c r="P11" s="123" t="str">
        <f>IF(音図体!G11="","",音図体!G11)</f>
        <v/>
      </c>
      <c r="Q11" s="123" t="str">
        <f>IF(音図体!H11="","",音図体!H11)</f>
        <v/>
      </c>
      <c r="R11" s="134" t="str">
        <f>IF(音図体!N11="","",音図体!N11)</f>
        <v/>
      </c>
      <c r="S11" s="134" t="str">
        <f>IF(音図体!O11="","",音図体!O11)</f>
        <v/>
      </c>
      <c r="T11" s="134" t="str">
        <f>IF(音図体!P11="","",音図体!P11)</f>
        <v/>
      </c>
      <c r="U11" s="136" t="str">
        <f>IF(音図体!V11="","",音図体!V11)</f>
        <v/>
      </c>
      <c r="V11" s="136" t="str">
        <f>IF(音図体!W11="","",音図体!W11)</f>
        <v/>
      </c>
      <c r="W11" s="136" t="str">
        <f>IF(音図体!X11="","",音図体!X11)</f>
        <v/>
      </c>
      <c r="X11" s="229">
        <f>名簿!$B11</f>
        <v>0</v>
      </c>
      <c r="Y11" s="8"/>
      <c r="Z11" s="8"/>
      <c r="AA11" s="8"/>
    </row>
    <row r="12" spans="1:27">
      <c r="A12" s="95">
        <v>10</v>
      </c>
      <c r="B12" s="227">
        <f>名簿!$B12</f>
        <v>0</v>
      </c>
      <c r="C12" s="263" t="str">
        <f>IF(国2!Y13="","",国2!Y13)</f>
        <v/>
      </c>
      <c r="D12" s="264" t="str">
        <f>IF(国2!AW13="","",国2!AW13)</f>
        <v/>
      </c>
      <c r="E12" s="264" t="str">
        <f>IF(国2!BU13="","",国2!BU13)</f>
        <v/>
      </c>
      <c r="F12" s="265" t="str">
        <f>IF(社2!Y13="","",社2!Y13)</f>
        <v/>
      </c>
      <c r="G12" s="266" t="str">
        <f>IF(社2!AW13="","",社2!AW13)</f>
        <v/>
      </c>
      <c r="H12" s="267" t="str">
        <f>IF(社2!BU13="","",社2!BU13)</f>
        <v/>
      </c>
      <c r="I12" s="127" t="str">
        <f>IF(算2!Y13="","",算2!Y13)</f>
        <v/>
      </c>
      <c r="J12" s="128" t="str">
        <f>IF(算2!AW13="","",算2!AW13)</f>
        <v/>
      </c>
      <c r="K12" s="128" t="str">
        <f>IF(算2!BU13="","",算2!BU13)</f>
        <v/>
      </c>
      <c r="L12" s="129" t="str">
        <f>IF(理2!Y13="","",理2!Y13)</f>
        <v/>
      </c>
      <c r="M12" s="130" t="str">
        <f>IF(理2!AW13="","",理2!AW13)</f>
        <v/>
      </c>
      <c r="N12" s="130" t="str">
        <f>IF(理2!BU13="","",理2!BU13)</f>
        <v/>
      </c>
      <c r="O12" s="123" t="str">
        <f>IF(音図体!F12="","",音図体!F12)</f>
        <v/>
      </c>
      <c r="P12" s="123" t="str">
        <f>IF(音図体!G12="","",音図体!G12)</f>
        <v/>
      </c>
      <c r="Q12" s="123" t="str">
        <f>IF(音図体!H12="","",音図体!H12)</f>
        <v/>
      </c>
      <c r="R12" s="134" t="str">
        <f>IF(音図体!N12="","",音図体!N12)</f>
        <v/>
      </c>
      <c r="S12" s="134" t="str">
        <f>IF(音図体!O12="","",音図体!O12)</f>
        <v/>
      </c>
      <c r="T12" s="134" t="str">
        <f>IF(音図体!P12="","",音図体!P12)</f>
        <v/>
      </c>
      <c r="U12" s="136" t="str">
        <f>IF(音図体!V12="","",音図体!V12)</f>
        <v/>
      </c>
      <c r="V12" s="136" t="str">
        <f>IF(音図体!W12="","",音図体!W12)</f>
        <v/>
      </c>
      <c r="W12" s="136" t="str">
        <f>IF(音図体!X12="","",音図体!X12)</f>
        <v/>
      </c>
      <c r="X12" s="229">
        <f>名簿!$B12</f>
        <v>0</v>
      </c>
      <c r="Y12" s="8"/>
      <c r="Z12" s="8"/>
      <c r="AA12" s="8"/>
    </row>
    <row r="13" spans="1:27">
      <c r="A13" s="95">
        <v>11</v>
      </c>
      <c r="B13" s="227">
        <f>名簿!$B13</f>
        <v>0</v>
      </c>
      <c r="C13" s="263" t="str">
        <f>IF(国2!Y14="","",国2!Y14)</f>
        <v/>
      </c>
      <c r="D13" s="264" t="str">
        <f>IF(国2!AW14="","",国2!AW14)</f>
        <v/>
      </c>
      <c r="E13" s="264" t="str">
        <f>IF(国2!BU14="","",国2!BU14)</f>
        <v/>
      </c>
      <c r="F13" s="265" t="str">
        <f>IF(社2!Y14="","",社2!Y14)</f>
        <v/>
      </c>
      <c r="G13" s="266" t="str">
        <f>IF(社2!AW14="","",社2!AW14)</f>
        <v/>
      </c>
      <c r="H13" s="267" t="str">
        <f>IF(社2!BU14="","",社2!BU14)</f>
        <v/>
      </c>
      <c r="I13" s="127" t="str">
        <f>IF(算2!Y14="","",算2!Y14)</f>
        <v/>
      </c>
      <c r="J13" s="128" t="str">
        <f>IF(算2!AW14="","",算2!AW14)</f>
        <v/>
      </c>
      <c r="K13" s="128" t="str">
        <f>IF(算2!BU14="","",算2!BU14)</f>
        <v/>
      </c>
      <c r="L13" s="129" t="str">
        <f>IF(理2!Y14="","",理2!Y14)</f>
        <v/>
      </c>
      <c r="M13" s="130" t="str">
        <f>IF(理2!AW14="","",理2!AW14)</f>
        <v/>
      </c>
      <c r="N13" s="130" t="str">
        <f>IF(理2!BU14="","",理2!BU14)</f>
        <v/>
      </c>
      <c r="O13" s="123" t="str">
        <f>IF(音図体!F13="","",音図体!F13)</f>
        <v/>
      </c>
      <c r="P13" s="123" t="str">
        <f>IF(音図体!G13="","",音図体!G13)</f>
        <v/>
      </c>
      <c r="Q13" s="123" t="str">
        <f>IF(音図体!H13="","",音図体!H13)</f>
        <v/>
      </c>
      <c r="R13" s="134" t="str">
        <f>IF(音図体!N13="","",音図体!N13)</f>
        <v/>
      </c>
      <c r="S13" s="134" t="str">
        <f>IF(音図体!O13="","",音図体!O13)</f>
        <v/>
      </c>
      <c r="T13" s="134" t="str">
        <f>IF(音図体!P13="","",音図体!P13)</f>
        <v/>
      </c>
      <c r="U13" s="136" t="str">
        <f>IF(音図体!V13="","",音図体!V13)</f>
        <v/>
      </c>
      <c r="V13" s="136" t="str">
        <f>IF(音図体!W13="","",音図体!W13)</f>
        <v/>
      </c>
      <c r="W13" s="136" t="str">
        <f>IF(音図体!X13="","",音図体!X13)</f>
        <v/>
      </c>
      <c r="X13" s="229">
        <f>名簿!$B13</f>
        <v>0</v>
      </c>
      <c r="Y13" s="8"/>
      <c r="Z13" s="8"/>
      <c r="AA13" s="8"/>
    </row>
    <row r="14" spans="1:27">
      <c r="A14" s="95">
        <v>12</v>
      </c>
      <c r="B14" s="227">
        <f>名簿!$B14</f>
        <v>0</v>
      </c>
      <c r="C14" s="263" t="str">
        <f>IF(国2!Y15="","",国2!Y15)</f>
        <v/>
      </c>
      <c r="D14" s="264" t="str">
        <f>IF(国2!AW15="","",国2!AW15)</f>
        <v/>
      </c>
      <c r="E14" s="264" t="str">
        <f>IF(国2!BU15="","",国2!BU15)</f>
        <v/>
      </c>
      <c r="F14" s="265" t="str">
        <f>IF(社2!Y15="","",社2!Y15)</f>
        <v/>
      </c>
      <c r="G14" s="266" t="str">
        <f>IF(社2!AW15="","",社2!AW15)</f>
        <v/>
      </c>
      <c r="H14" s="267" t="str">
        <f>IF(社2!BU15="","",社2!BU15)</f>
        <v/>
      </c>
      <c r="I14" s="127" t="str">
        <f>IF(算2!Y15="","",算2!Y15)</f>
        <v/>
      </c>
      <c r="J14" s="128" t="str">
        <f>IF(算2!AW15="","",算2!AW15)</f>
        <v/>
      </c>
      <c r="K14" s="128" t="str">
        <f>IF(算2!BU15="","",算2!BU15)</f>
        <v/>
      </c>
      <c r="L14" s="129" t="str">
        <f>IF(理2!Y15="","",理2!Y15)</f>
        <v/>
      </c>
      <c r="M14" s="130" t="str">
        <f>IF(理2!AW15="","",理2!AW15)</f>
        <v/>
      </c>
      <c r="N14" s="130" t="str">
        <f>IF(理2!BU15="","",理2!BU15)</f>
        <v/>
      </c>
      <c r="O14" s="123" t="str">
        <f>IF(音図体!F14="","",音図体!F14)</f>
        <v/>
      </c>
      <c r="P14" s="123" t="str">
        <f>IF(音図体!G14="","",音図体!G14)</f>
        <v/>
      </c>
      <c r="Q14" s="123" t="str">
        <f>IF(音図体!H14="","",音図体!H14)</f>
        <v/>
      </c>
      <c r="R14" s="134" t="str">
        <f>IF(音図体!N14="","",音図体!N14)</f>
        <v/>
      </c>
      <c r="S14" s="134" t="str">
        <f>IF(音図体!O14="","",音図体!O14)</f>
        <v/>
      </c>
      <c r="T14" s="134" t="str">
        <f>IF(音図体!P14="","",音図体!P14)</f>
        <v/>
      </c>
      <c r="U14" s="136" t="str">
        <f>IF(音図体!V14="","",音図体!V14)</f>
        <v/>
      </c>
      <c r="V14" s="136" t="str">
        <f>IF(音図体!W14="","",音図体!W14)</f>
        <v/>
      </c>
      <c r="W14" s="136" t="str">
        <f>IF(音図体!X14="","",音図体!X14)</f>
        <v/>
      </c>
      <c r="X14" s="229">
        <f>名簿!$B14</f>
        <v>0</v>
      </c>
      <c r="Y14" s="8"/>
      <c r="Z14" s="8"/>
      <c r="AA14" s="8"/>
    </row>
    <row r="15" spans="1:27">
      <c r="A15" s="95">
        <v>13</v>
      </c>
      <c r="B15" s="227">
        <f>名簿!$B15</f>
        <v>0</v>
      </c>
      <c r="C15" s="263" t="str">
        <f>IF(国2!Y16="","",国2!Y16)</f>
        <v/>
      </c>
      <c r="D15" s="264" t="str">
        <f>IF(国2!AW16="","",国2!AW16)</f>
        <v/>
      </c>
      <c r="E15" s="264" t="str">
        <f>IF(国2!BU16="","",国2!BU16)</f>
        <v/>
      </c>
      <c r="F15" s="265" t="str">
        <f>IF(社2!Y16="","",社2!Y16)</f>
        <v/>
      </c>
      <c r="G15" s="266" t="str">
        <f>IF(社2!AW16="","",社2!AW16)</f>
        <v/>
      </c>
      <c r="H15" s="267" t="str">
        <f>IF(社2!BU16="","",社2!BU16)</f>
        <v/>
      </c>
      <c r="I15" s="127" t="str">
        <f>IF(算2!Y16="","",算2!Y16)</f>
        <v/>
      </c>
      <c r="J15" s="128" t="str">
        <f>IF(算2!AW16="","",算2!AW16)</f>
        <v/>
      </c>
      <c r="K15" s="128" t="str">
        <f>IF(算2!BU16="","",算2!BU16)</f>
        <v/>
      </c>
      <c r="L15" s="129" t="str">
        <f>IF(理2!Y16="","",理2!Y16)</f>
        <v/>
      </c>
      <c r="M15" s="130" t="str">
        <f>IF(理2!AW16="","",理2!AW16)</f>
        <v/>
      </c>
      <c r="N15" s="130" t="str">
        <f>IF(理2!BU16="","",理2!BU16)</f>
        <v/>
      </c>
      <c r="O15" s="123" t="str">
        <f>IF(音図体!F15="","",音図体!F15)</f>
        <v/>
      </c>
      <c r="P15" s="123" t="str">
        <f>IF(音図体!G15="","",音図体!G15)</f>
        <v/>
      </c>
      <c r="Q15" s="123" t="str">
        <f>IF(音図体!H15="","",音図体!H15)</f>
        <v/>
      </c>
      <c r="R15" s="134" t="str">
        <f>IF(音図体!N15="","",音図体!N15)</f>
        <v/>
      </c>
      <c r="S15" s="134" t="str">
        <f>IF(音図体!O15="","",音図体!O15)</f>
        <v/>
      </c>
      <c r="T15" s="134" t="str">
        <f>IF(音図体!P15="","",音図体!P15)</f>
        <v/>
      </c>
      <c r="U15" s="136" t="str">
        <f>IF(音図体!V15="","",音図体!V15)</f>
        <v/>
      </c>
      <c r="V15" s="136" t="str">
        <f>IF(音図体!W15="","",音図体!W15)</f>
        <v/>
      </c>
      <c r="W15" s="136" t="str">
        <f>IF(音図体!X15="","",音図体!X15)</f>
        <v/>
      </c>
      <c r="X15" s="229">
        <f>名簿!$B15</f>
        <v>0</v>
      </c>
      <c r="Y15" s="8"/>
      <c r="Z15" s="8"/>
      <c r="AA15" s="8"/>
    </row>
    <row r="16" spans="1:27">
      <c r="A16" s="95">
        <v>14</v>
      </c>
      <c r="B16" s="227">
        <f>名簿!$B16</f>
        <v>0</v>
      </c>
      <c r="C16" s="263" t="str">
        <f>IF(国2!Y17="","",国2!Y17)</f>
        <v/>
      </c>
      <c r="D16" s="264" t="str">
        <f>IF(国2!AW17="","",国2!AW17)</f>
        <v/>
      </c>
      <c r="E16" s="264" t="str">
        <f>IF(国2!BU17="","",国2!BU17)</f>
        <v/>
      </c>
      <c r="F16" s="265" t="str">
        <f>IF(社2!Y17="","",社2!Y17)</f>
        <v/>
      </c>
      <c r="G16" s="266" t="str">
        <f>IF(社2!AW17="","",社2!AW17)</f>
        <v/>
      </c>
      <c r="H16" s="267" t="str">
        <f>IF(社2!BU17="","",社2!BU17)</f>
        <v/>
      </c>
      <c r="I16" s="127" t="str">
        <f>IF(算2!Y17="","",算2!Y17)</f>
        <v/>
      </c>
      <c r="J16" s="128" t="str">
        <f>IF(算2!AW17="","",算2!AW17)</f>
        <v/>
      </c>
      <c r="K16" s="128" t="str">
        <f>IF(算2!BU17="","",算2!BU17)</f>
        <v/>
      </c>
      <c r="L16" s="129" t="str">
        <f>IF(理2!Y17="","",理2!Y17)</f>
        <v/>
      </c>
      <c r="M16" s="130" t="str">
        <f>IF(理2!AW17="","",理2!AW17)</f>
        <v/>
      </c>
      <c r="N16" s="130" t="str">
        <f>IF(理2!BU17="","",理2!BU17)</f>
        <v/>
      </c>
      <c r="O16" s="123" t="str">
        <f>IF(音図体!F16="","",音図体!F16)</f>
        <v/>
      </c>
      <c r="P16" s="123" t="str">
        <f>IF(音図体!G16="","",音図体!G16)</f>
        <v/>
      </c>
      <c r="Q16" s="123" t="str">
        <f>IF(音図体!H16="","",音図体!H16)</f>
        <v/>
      </c>
      <c r="R16" s="134" t="str">
        <f>IF(音図体!N16="","",音図体!N16)</f>
        <v/>
      </c>
      <c r="S16" s="134" t="str">
        <f>IF(音図体!O16="","",音図体!O16)</f>
        <v/>
      </c>
      <c r="T16" s="134" t="str">
        <f>IF(音図体!P16="","",音図体!P16)</f>
        <v/>
      </c>
      <c r="U16" s="136" t="str">
        <f>IF(音図体!V16="","",音図体!V16)</f>
        <v/>
      </c>
      <c r="V16" s="136" t="str">
        <f>IF(音図体!W16="","",音図体!W16)</f>
        <v/>
      </c>
      <c r="W16" s="136" t="str">
        <f>IF(音図体!X16="","",音図体!X16)</f>
        <v/>
      </c>
      <c r="X16" s="229">
        <f>名簿!$B16</f>
        <v>0</v>
      </c>
      <c r="Y16" s="8"/>
      <c r="Z16" s="8"/>
      <c r="AA16" s="8"/>
    </row>
    <row r="17" spans="1:27">
      <c r="A17" s="95">
        <v>15</v>
      </c>
      <c r="B17" s="227">
        <f>名簿!$B17</f>
        <v>0</v>
      </c>
      <c r="C17" s="263" t="str">
        <f>IF(国2!Y18="","",国2!Y18)</f>
        <v/>
      </c>
      <c r="D17" s="264" t="str">
        <f>IF(国2!AW18="","",国2!AW18)</f>
        <v/>
      </c>
      <c r="E17" s="264" t="str">
        <f>IF(国2!BU18="","",国2!BU18)</f>
        <v/>
      </c>
      <c r="F17" s="265" t="str">
        <f>IF(社2!Y18="","",社2!Y18)</f>
        <v/>
      </c>
      <c r="G17" s="266" t="str">
        <f>IF(社2!AW18="","",社2!AW18)</f>
        <v/>
      </c>
      <c r="H17" s="267" t="str">
        <f>IF(社2!BU18="","",社2!BU18)</f>
        <v/>
      </c>
      <c r="I17" s="127" t="str">
        <f>IF(算2!Y18="","",算2!Y18)</f>
        <v/>
      </c>
      <c r="J17" s="128" t="str">
        <f>IF(算2!AW18="","",算2!AW18)</f>
        <v/>
      </c>
      <c r="K17" s="128" t="str">
        <f>IF(算2!BU18="","",算2!BU18)</f>
        <v/>
      </c>
      <c r="L17" s="129" t="str">
        <f>IF(理2!Y18="","",理2!Y18)</f>
        <v/>
      </c>
      <c r="M17" s="130" t="str">
        <f>IF(理2!AW18="","",理2!AW18)</f>
        <v/>
      </c>
      <c r="N17" s="130" t="str">
        <f>IF(理2!BU18="","",理2!BU18)</f>
        <v/>
      </c>
      <c r="O17" s="123" t="str">
        <f>IF(音図体!F17="","",音図体!F17)</f>
        <v/>
      </c>
      <c r="P17" s="123" t="str">
        <f>IF(音図体!G17="","",音図体!G17)</f>
        <v/>
      </c>
      <c r="Q17" s="123" t="str">
        <f>IF(音図体!H17="","",音図体!H17)</f>
        <v/>
      </c>
      <c r="R17" s="134" t="str">
        <f>IF(音図体!N17="","",音図体!N17)</f>
        <v/>
      </c>
      <c r="S17" s="134" t="str">
        <f>IF(音図体!O17="","",音図体!O17)</f>
        <v/>
      </c>
      <c r="T17" s="134" t="str">
        <f>IF(音図体!P17="","",音図体!P17)</f>
        <v/>
      </c>
      <c r="U17" s="136" t="str">
        <f>IF(音図体!V17="","",音図体!V17)</f>
        <v/>
      </c>
      <c r="V17" s="136" t="str">
        <f>IF(音図体!W17="","",音図体!W17)</f>
        <v/>
      </c>
      <c r="W17" s="136" t="str">
        <f>IF(音図体!X17="","",音図体!X17)</f>
        <v/>
      </c>
      <c r="X17" s="229">
        <f>名簿!$B17</f>
        <v>0</v>
      </c>
      <c r="Y17" s="8"/>
      <c r="Z17" s="8"/>
      <c r="AA17" s="8"/>
    </row>
    <row r="18" spans="1:27">
      <c r="A18" s="95">
        <v>16</v>
      </c>
      <c r="B18" s="227">
        <f>名簿!$B18</f>
        <v>0</v>
      </c>
      <c r="C18" s="263" t="str">
        <f>IF(国2!Y19="","",国2!Y19)</f>
        <v/>
      </c>
      <c r="D18" s="264" t="str">
        <f>IF(国2!AW19="","",国2!AW19)</f>
        <v/>
      </c>
      <c r="E18" s="264" t="str">
        <f>IF(国2!BU19="","",国2!BU19)</f>
        <v/>
      </c>
      <c r="F18" s="265" t="str">
        <f>IF(社2!Y19="","",社2!Y19)</f>
        <v/>
      </c>
      <c r="G18" s="266" t="str">
        <f>IF(社2!AW19="","",社2!AW19)</f>
        <v/>
      </c>
      <c r="H18" s="267" t="str">
        <f>IF(社2!BU19="","",社2!BU19)</f>
        <v/>
      </c>
      <c r="I18" s="127" t="str">
        <f>IF(算2!Y19="","",算2!Y19)</f>
        <v/>
      </c>
      <c r="J18" s="128" t="str">
        <f>IF(算2!AW19="","",算2!AW19)</f>
        <v/>
      </c>
      <c r="K18" s="128" t="str">
        <f>IF(算2!BU19="","",算2!BU19)</f>
        <v/>
      </c>
      <c r="L18" s="129" t="str">
        <f>IF(理2!Y19="","",理2!Y19)</f>
        <v/>
      </c>
      <c r="M18" s="130" t="str">
        <f>IF(理2!AW19="","",理2!AW19)</f>
        <v/>
      </c>
      <c r="N18" s="130" t="str">
        <f>IF(理2!BU19="","",理2!BU19)</f>
        <v/>
      </c>
      <c r="O18" s="123" t="str">
        <f>IF(音図体!F18="","",音図体!F18)</f>
        <v/>
      </c>
      <c r="P18" s="123" t="str">
        <f>IF(音図体!G18="","",音図体!G18)</f>
        <v/>
      </c>
      <c r="Q18" s="123" t="str">
        <f>IF(音図体!H18="","",音図体!H18)</f>
        <v/>
      </c>
      <c r="R18" s="134" t="str">
        <f>IF(音図体!N18="","",音図体!N18)</f>
        <v/>
      </c>
      <c r="S18" s="134" t="str">
        <f>IF(音図体!O18="","",音図体!O18)</f>
        <v/>
      </c>
      <c r="T18" s="134" t="str">
        <f>IF(音図体!P18="","",音図体!P18)</f>
        <v/>
      </c>
      <c r="U18" s="136" t="str">
        <f>IF(音図体!V18="","",音図体!V18)</f>
        <v/>
      </c>
      <c r="V18" s="136" t="str">
        <f>IF(音図体!W18="","",音図体!W18)</f>
        <v/>
      </c>
      <c r="W18" s="136" t="str">
        <f>IF(音図体!X18="","",音図体!X18)</f>
        <v/>
      </c>
      <c r="X18" s="229">
        <f>名簿!$B18</f>
        <v>0</v>
      </c>
      <c r="Y18" s="8"/>
      <c r="Z18" s="8"/>
      <c r="AA18" s="8"/>
    </row>
    <row r="19" spans="1:27">
      <c r="A19" s="95">
        <v>17</v>
      </c>
      <c r="B19" s="227">
        <f>名簿!$B19</f>
        <v>0</v>
      </c>
      <c r="C19" s="263" t="str">
        <f>IF(国2!Y20="","",国2!Y20)</f>
        <v/>
      </c>
      <c r="D19" s="264" t="str">
        <f>IF(国2!AW20="","",国2!AW20)</f>
        <v/>
      </c>
      <c r="E19" s="264" t="str">
        <f>IF(国2!BU20="","",国2!BU20)</f>
        <v/>
      </c>
      <c r="F19" s="265" t="str">
        <f>IF(社2!Y20="","",社2!Y20)</f>
        <v/>
      </c>
      <c r="G19" s="266" t="str">
        <f>IF(社2!AW20="","",社2!AW20)</f>
        <v/>
      </c>
      <c r="H19" s="267" t="str">
        <f>IF(社2!BU20="","",社2!BU20)</f>
        <v/>
      </c>
      <c r="I19" s="127" t="str">
        <f>IF(算2!Y20="","",算2!Y20)</f>
        <v/>
      </c>
      <c r="J19" s="128" t="str">
        <f>IF(算2!AW20="","",算2!AW20)</f>
        <v/>
      </c>
      <c r="K19" s="128" t="str">
        <f>IF(算2!BU20="","",算2!BU20)</f>
        <v/>
      </c>
      <c r="L19" s="129" t="str">
        <f>IF(理2!Y20="","",理2!Y20)</f>
        <v/>
      </c>
      <c r="M19" s="130" t="str">
        <f>IF(理2!AW20="","",理2!AW20)</f>
        <v/>
      </c>
      <c r="N19" s="130" t="str">
        <f>IF(理2!BU20="","",理2!BU20)</f>
        <v/>
      </c>
      <c r="O19" s="123" t="str">
        <f>IF(音図体!F19="","",音図体!F19)</f>
        <v/>
      </c>
      <c r="P19" s="123" t="str">
        <f>IF(音図体!G19="","",音図体!G19)</f>
        <v/>
      </c>
      <c r="Q19" s="123" t="str">
        <f>IF(音図体!H19="","",音図体!H19)</f>
        <v/>
      </c>
      <c r="R19" s="134" t="str">
        <f>IF(音図体!N19="","",音図体!N19)</f>
        <v/>
      </c>
      <c r="S19" s="134" t="str">
        <f>IF(音図体!O19="","",音図体!O19)</f>
        <v/>
      </c>
      <c r="T19" s="134" t="str">
        <f>IF(音図体!P19="","",音図体!P19)</f>
        <v/>
      </c>
      <c r="U19" s="136" t="str">
        <f>IF(音図体!V19="","",音図体!V19)</f>
        <v/>
      </c>
      <c r="V19" s="136" t="str">
        <f>IF(音図体!W19="","",音図体!W19)</f>
        <v/>
      </c>
      <c r="W19" s="136" t="str">
        <f>IF(音図体!X19="","",音図体!X19)</f>
        <v/>
      </c>
      <c r="X19" s="229">
        <f>名簿!$B19</f>
        <v>0</v>
      </c>
      <c r="Y19" s="8"/>
      <c r="Z19" s="8"/>
      <c r="AA19" s="8"/>
    </row>
    <row r="20" spans="1:27">
      <c r="A20" s="95">
        <v>18</v>
      </c>
      <c r="B20" s="227">
        <f>名簿!$B20</f>
        <v>0</v>
      </c>
      <c r="C20" s="263" t="str">
        <f>IF(国2!Y21="","",国2!Y21)</f>
        <v/>
      </c>
      <c r="D20" s="264" t="str">
        <f>IF(国2!AW21="","",国2!AW21)</f>
        <v/>
      </c>
      <c r="E20" s="264" t="str">
        <f>IF(国2!BU21="","",国2!BU21)</f>
        <v/>
      </c>
      <c r="F20" s="265" t="str">
        <f>IF(社2!Y21="","",社2!Y21)</f>
        <v/>
      </c>
      <c r="G20" s="266" t="str">
        <f>IF(社2!AW21="","",社2!AW21)</f>
        <v/>
      </c>
      <c r="H20" s="267" t="str">
        <f>IF(社2!BU21="","",社2!BU21)</f>
        <v/>
      </c>
      <c r="I20" s="127" t="str">
        <f>IF(算2!Y21="","",算2!Y21)</f>
        <v/>
      </c>
      <c r="J20" s="128" t="str">
        <f>IF(算2!AW21="","",算2!AW21)</f>
        <v/>
      </c>
      <c r="K20" s="128" t="str">
        <f>IF(算2!BU21="","",算2!BU21)</f>
        <v/>
      </c>
      <c r="L20" s="129" t="str">
        <f>IF(理2!Y21="","",理2!Y21)</f>
        <v/>
      </c>
      <c r="M20" s="130" t="str">
        <f>IF(理2!AW21="","",理2!AW21)</f>
        <v/>
      </c>
      <c r="N20" s="130" t="str">
        <f>IF(理2!BU21="","",理2!BU21)</f>
        <v/>
      </c>
      <c r="O20" s="123" t="str">
        <f>IF(音図体!F20="","",音図体!F20)</f>
        <v/>
      </c>
      <c r="P20" s="123" t="str">
        <f>IF(音図体!G20="","",音図体!G20)</f>
        <v/>
      </c>
      <c r="Q20" s="123" t="str">
        <f>IF(音図体!H20="","",音図体!H20)</f>
        <v/>
      </c>
      <c r="R20" s="134" t="str">
        <f>IF(音図体!N20="","",音図体!N20)</f>
        <v/>
      </c>
      <c r="S20" s="134" t="str">
        <f>IF(音図体!O20="","",音図体!O20)</f>
        <v/>
      </c>
      <c r="T20" s="134" t="str">
        <f>IF(音図体!P20="","",音図体!P20)</f>
        <v/>
      </c>
      <c r="U20" s="136" t="str">
        <f>IF(音図体!V20="","",音図体!V20)</f>
        <v/>
      </c>
      <c r="V20" s="136" t="str">
        <f>IF(音図体!W20="","",音図体!W20)</f>
        <v/>
      </c>
      <c r="W20" s="136" t="str">
        <f>IF(音図体!X20="","",音図体!X20)</f>
        <v/>
      </c>
      <c r="X20" s="229">
        <f>名簿!$B20</f>
        <v>0</v>
      </c>
      <c r="Y20" s="8"/>
      <c r="Z20" s="8"/>
      <c r="AA20" s="8"/>
    </row>
    <row r="21" spans="1:27">
      <c r="A21" s="95">
        <v>19</v>
      </c>
      <c r="B21" s="227">
        <f>名簿!$B21</f>
        <v>0</v>
      </c>
      <c r="C21" s="263" t="str">
        <f>IF(国2!Y22="","",国2!Y22)</f>
        <v/>
      </c>
      <c r="D21" s="264" t="str">
        <f>IF(国2!AW22="","",国2!AW22)</f>
        <v/>
      </c>
      <c r="E21" s="264" t="str">
        <f>IF(国2!BU22="","",国2!BU22)</f>
        <v/>
      </c>
      <c r="F21" s="265" t="str">
        <f>IF(社2!Y22="","",社2!Y22)</f>
        <v/>
      </c>
      <c r="G21" s="266" t="str">
        <f>IF(社2!AW22="","",社2!AW22)</f>
        <v/>
      </c>
      <c r="H21" s="267" t="str">
        <f>IF(社2!BU22="","",社2!BU22)</f>
        <v/>
      </c>
      <c r="I21" s="127" t="str">
        <f>IF(算2!Y22="","",算2!Y22)</f>
        <v/>
      </c>
      <c r="J21" s="128" t="str">
        <f>IF(算2!AW22="","",算2!AW22)</f>
        <v/>
      </c>
      <c r="K21" s="128" t="str">
        <f>IF(算2!BU22="","",算2!BU22)</f>
        <v/>
      </c>
      <c r="L21" s="129" t="str">
        <f>IF(理2!Y22="","",理2!Y22)</f>
        <v/>
      </c>
      <c r="M21" s="130" t="str">
        <f>IF(理2!AW22="","",理2!AW22)</f>
        <v/>
      </c>
      <c r="N21" s="130" t="str">
        <f>IF(理2!BU22="","",理2!BU22)</f>
        <v/>
      </c>
      <c r="O21" s="123" t="str">
        <f>IF(音図体!F21="","",音図体!F21)</f>
        <v/>
      </c>
      <c r="P21" s="123" t="str">
        <f>IF(音図体!G21="","",音図体!G21)</f>
        <v/>
      </c>
      <c r="Q21" s="123" t="str">
        <f>IF(音図体!H21="","",音図体!H21)</f>
        <v/>
      </c>
      <c r="R21" s="134" t="str">
        <f>IF(音図体!N21="","",音図体!N21)</f>
        <v/>
      </c>
      <c r="S21" s="134" t="str">
        <f>IF(音図体!O21="","",音図体!O21)</f>
        <v/>
      </c>
      <c r="T21" s="134" t="str">
        <f>IF(音図体!P21="","",音図体!P21)</f>
        <v/>
      </c>
      <c r="U21" s="136" t="str">
        <f>IF(音図体!V21="","",音図体!V21)</f>
        <v/>
      </c>
      <c r="V21" s="136" t="str">
        <f>IF(音図体!W21="","",音図体!W21)</f>
        <v/>
      </c>
      <c r="W21" s="136" t="str">
        <f>IF(音図体!X21="","",音図体!X21)</f>
        <v/>
      </c>
      <c r="X21" s="229">
        <f>名簿!$B21</f>
        <v>0</v>
      </c>
      <c r="Y21" s="8"/>
      <c r="Z21" s="8"/>
      <c r="AA21" s="8"/>
    </row>
    <row r="22" spans="1:27">
      <c r="A22" s="95">
        <v>20</v>
      </c>
      <c r="B22" s="227">
        <f>名簿!$B22</f>
        <v>0</v>
      </c>
      <c r="C22" s="263" t="str">
        <f>IF(国2!Y23="","",国2!Y23)</f>
        <v/>
      </c>
      <c r="D22" s="264" t="str">
        <f>IF(国2!AW23="","",国2!AW23)</f>
        <v/>
      </c>
      <c r="E22" s="264" t="str">
        <f>IF(国2!BU23="","",国2!BU23)</f>
        <v/>
      </c>
      <c r="F22" s="265" t="str">
        <f>IF(社2!Y23="","",社2!Y23)</f>
        <v/>
      </c>
      <c r="G22" s="266" t="str">
        <f>IF(社2!AW23="","",社2!AW23)</f>
        <v/>
      </c>
      <c r="H22" s="267" t="str">
        <f>IF(社2!BU23="","",社2!BU23)</f>
        <v/>
      </c>
      <c r="I22" s="127" t="str">
        <f>IF(算2!Y23="","",算2!Y23)</f>
        <v/>
      </c>
      <c r="J22" s="128" t="str">
        <f>IF(算2!AW23="","",算2!AW23)</f>
        <v/>
      </c>
      <c r="K22" s="128" t="str">
        <f>IF(算2!BU23="","",算2!BU23)</f>
        <v/>
      </c>
      <c r="L22" s="129" t="str">
        <f>IF(理2!Y23="","",理2!Y23)</f>
        <v/>
      </c>
      <c r="M22" s="130" t="str">
        <f>IF(理2!AW23="","",理2!AW23)</f>
        <v/>
      </c>
      <c r="N22" s="130" t="str">
        <f>IF(理2!BU23="","",理2!BU23)</f>
        <v/>
      </c>
      <c r="O22" s="123" t="str">
        <f>IF(音図体!F22="","",音図体!F22)</f>
        <v/>
      </c>
      <c r="P22" s="123" t="str">
        <f>IF(音図体!G22="","",音図体!G22)</f>
        <v/>
      </c>
      <c r="Q22" s="123" t="str">
        <f>IF(音図体!H22="","",音図体!H22)</f>
        <v/>
      </c>
      <c r="R22" s="134" t="str">
        <f>IF(音図体!N22="","",音図体!N22)</f>
        <v/>
      </c>
      <c r="S22" s="134" t="str">
        <f>IF(音図体!O22="","",音図体!O22)</f>
        <v/>
      </c>
      <c r="T22" s="134" t="str">
        <f>IF(音図体!P22="","",音図体!P22)</f>
        <v/>
      </c>
      <c r="U22" s="136" t="str">
        <f>IF(音図体!V22="","",音図体!V22)</f>
        <v/>
      </c>
      <c r="V22" s="136" t="str">
        <f>IF(音図体!W22="","",音図体!W22)</f>
        <v/>
      </c>
      <c r="W22" s="136" t="str">
        <f>IF(音図体!X22="","",音図体!X22)</f>
        <v/>
      </c>
      <c r="X22" s="229">
        <f>名簿!$B22</f>
        <v>0</v>
      </c>
      <c r="Y22" s="8"/>
      <c r="Z22" s="8"/>
      <c r="AA22" s="8"/>
    </row>
    <row r="23" spans="1:27">
      <c r="A23" s="95">
        <v>21</v>
      </c>
      <c r="B23" s="227">
        <f>名簿!$B23</f>
        <v>0</v>
      </c>
      <c r="C23" s="263" t="str">
        <f>IF(国2!Y24="","",国2!Y24)</f>
        <v/>
      </c>
      <c r="D23" s="264" t="str">
        <f>IF(国2!AW24="","",国2!AW24)</f>
        <v/>
      </c>
      <c r="E23" s="264" t="str">
        <f>IF(国2!BU24="","",国2!BU24)</f>
        <v/>
      </c>
      <c r="F23" s="265" t="str">
        <f>IF(社2!Y24="","",社2!Y24)</f>
        <v/>
      </c>
      <c r="G23" s="266" t="str">
        <f>IF(社2!AW24="","",社2!AW24)</f>
        <v/>
      </c>
      <c r="H23" s="267" t="str">
        <f>IF(社2!BU24="","",社2!BU24)</f>
        <v/>
      </c>
      <c r="I23" s="127" t="str">
        <f>IF(算2!Y24="","",算2!Y24)</f>
        <v/>
      </c>
      <c r="J23" s="128" t="str">
        <f>IF(算2!AW24="","",算2!AW24)</f>
        <v/>
      </c>
      <c r="K23" s="128" t="str">
        <f>IF(算2!BU24="","",算2!BU24)</f>
        <v/>
      </c>
      <c r="L23" s="129" t="str">
        <f>IF(理2!Y24="","",理2!Y24)</f>
        <v/>
      </c>
      <c r="M23" s="130" t="str">
        <f>IF(理2!AW24="","",理2!AW24)</f>
        <v/>
      </c>
      <c r="N23" s="130" t="str">
        <f>IF(理2!BU24="","",理2!BU24)</f>
        <v/>
      </c>
      <c r="O23" s="123" t="str">
        <f>IF(音図体!F23="","",音図体!F23)</f>
        <v/>
      </c>
      <c r="P23" s="123" t="str">
        <f>IF(音図体!G23="","",音図体!G23)</f>
        <v/>
      </c>
      <c r="Q23" s="123" t="str">
        <f>IF(音図体!H23="","",音図体!H23)</f>
        <v/>
      </c>
      <c r="R23" s="134" t="str">
        <f>IF(音図体!N23="","",音図体!N23)</f>
        <v/>
      </c>
      <c r="S23" s="134" t="str">
        <f>IF(音図体!O23="","",音図体!O23)</f>
        <v/>
      </c>
      <c r="T23" s="134" t="str">
        <f>IF(音図体!P23="","",音図体!P23)</f>
        <v/>
      </c>
      <c r="U23" s="136" t="str">
        <f>IF(音図体!V23="","",音図体!V23)</f>
        <v/>
      </c>
      <c r="V23" s="136" t="str">
        <f>IF(音図体!W23="","",音図体!W23)</f>
        <v/>
      </c>
      <c r="W23" s="136" t="str">
        <f>IF(音図体!X23="","",音図体!X23)</f>
        <v/>
      </c>
      <c r="X23" s="229">
        <f>名簿!$B23</f>
        <v>0</v>
      </c>
      <c r="Y23" s="8"/>
      <c r="Z23" s="8"/>
      <c r="AA23" s="8"/>
    </row>
    <row r="24" spans="1:27">
      <c r="A24" s="95">
        <v>22</v>
      </c>
      <c r="B24" s="227">
        <f>名簿!$B24</f>
        <v>0</v>
      </c>
      <c r="C24" s="263" t="str">
        <f>IF(国2!Y25="","",国2!Y25)</f>
        <v/>
      </c>
      <c r="D24" s="264" t="str">
        <f>IF(国2!AW25="","",国2!AW25)</f>
        <v/>
      </c>
      <c r="E24" s="264" t="str">
        <f>IF(国2!BU25="","",国2!BU25)</f>
        <v/>
      </c>
      <c r="F24" s="265" t="str">
        <f>IF(社2!Y25="","",社2!Y25)</f>
        <v/>
      </c>
      <c r="G24" s="266" t="str">
        <f>IF(社2!AW25="","",社2!AW25)</f>
        <v/>
      </c>
      <c r="H24" s="267" t="str">
        <f>IF(社2!BU25="","",社2!BU25)</f>
        <v/>
      </c>
      <c r="I24" s="127" t="str">
        <f>IF(算2!Y25="","",算2!Y25)</f>
        <v/>
      </c>
      <c r="J24" s="128" t="str">
        <f>IF(算2!AW25="","",算2!AW25)</f>
        <v/>
      </c>
      <c r="K24" s="128" t="str">
        <f>IF(算2!BU25="","",算2!BU25)</f>
        <v/>
      </c>
      <c r="L24" s="129" t="str">
        <f>IF(理2!Y25="","",理2!Y25)</f>
        <v/>
      </c>
      <c r="M24" s="130" t="str">
        <f>IF(理2!AW25="","",理2!AW25)</f>
        <v/>
      </c>
      <c r="N24" s="130" t="str">
        <f>IF(理2!BU25="","",理2!BU25)</f>
        <v/>
      </c>
      <c r="O24" s="123" t="str">
        <f>IF(音図体!F24="","",音図体!F24)</f>
        <v/>
      </c>
      <c r="P24" s="123" t="str">
        <f>IF(音図体!G24="","",音図体!G24)</f>
        <v/>
      </c>
      <c r="Q24" s="123" t="str">
        <f>IF(音図体!H24="","",音図体!H24)</f>
        <v/>
      </c>
      <c r="R24" s="134" t="str">
        <f>IF(音図体!N24="","",音図体!N24)</f>
        <v/>
      </c>
      <c r="S24" s="134" t="str">
        <f>IF(音図体!O24="","",音図体!O24)</f>
        <v/>
      </c>
      <c r="T24" s="134" t="str">
        <f>IF(音図体!P24="","",音図体!P24)</f>
        <v/>
      </c>
      <c r="U24" s="136" t="str">
        <f>IF(音図体!V24="","",音図体!V24)</f>
        <v/>
      </c>
      <c r="V24" s="136" t="str">
        <f>IF(音図体!W24="","",音図体!W24)</f>
        <v/>
      </c>
      <c r="W24" s="136" t="str">
        <f>IF(音図体!X24="","",音図体!X24)</f>
        <v/>
      </c>
      <c r="X24" s="229">
        <f>名簿!$B24</f>
        <v>0</v>
      </c>
      <c r="Y24" s="8"/>
      <c r="Z24" s="8"/>
      <c r="AA24" s="8"/>
    </row>
    <row r="25" spans="1:27">
      <c r="A25" s="95">
        <v>23</v>
      </c>
      <c r="B25" s="227">
        <f>名簿!$B25</f>
        <v>0</v>
      </c>
      <c r="C25" s="263" t="str">
        <f>IF(国2!Y26="","",国2!Y26)</f>
        <v/>
      </c>
      <c r="D25" s="264" t="str">
        <f>IF(国2!AW26="","",国2!AW26)</f>
        <v/>
      </c>
      <c r="E25" s="264" t="str">
        <f>IF(国2!BU26="","",国2!BU26)</f>
        <v/>
      </c>
      <c r="F25" s="265" t="str">
        <f>IF(社2!Y26="","",社2!Y26)</f>
        <v/>
      </c>
      <c r="G25" s="266" t="str">
        <f>IF(社2!AW26="","",社2!AW26)</f>
        <v/>
      </c>
      <c r="H25" s="267" t="str">
        <f>IF(社2!BU26="","",社2!BU26)</f>
        <v/>
      </c>
      <c r="I25" s="127" t="str">
        <f>IF(算2!Y26="","",算2!Y26)</f>
        <v/>
      </c>
      <c r="J25" s="128" t="str">
        <f>IF(算2!AW26="","",算2!AW26)</f>
        <v/>
      </c>
      <c r="K25" s="128" t="str">
        <f>IF(算2!BU26="","",算2!BU26)</f>
        <v/>
      </c>
      <c r="L25" s="129" t="str">
        <f>IF(理2!Y26="","",理2!Y26)</f>
        <v/>
      </c>
      <c r="M25" s="130" t="str">
        <f>IF(理2!AW26="","",理2!AW26)</f>
        <v/>
      </c>
      <c r="N25" s="130" t="str">
        <f>IF(理2!BU26="","",理2!BU26)</f>
        <v/>
      </c>
      <c r="O25" s="123" t="str">
        <f>IF(音図体!F25="","",音図体!F25)</f>
        <v/>
      </c>
      <c r="P25" s="123" t="str">
        <f>IF(音図体!G25="","",音図体!G25)</f>
        <v/>
      </c>
      <c r="Q25" s="123" t="str">
        <f>IF(音図体!H25="","",音図体!H25)</f>
        <v/>
      </c>
      <c r="R25" s="134" t="str">
        <f>IF(音図体!N25="","",音図体!N25)</f>
        <v/>
      </c>
      <c r="S25" s="134" t="str">
        <f>IF(音図体!O25="","",音図体!O25)</f>
        <v/>
      </c>
      <c r="T25" s="134" t="str">
        <f>IF(音図体!P25="","",音図体!P25)</f>
        <v/>
      </c>
      <c r="U25" s="136" t="str">
        <f>IF(音図体!V25="","",音図体!V25)</f>
        <v/>
      </c>
      <c r="V25" s="136" t="str">
        <f>IF(音図体!W25="","",音図体!W25)</f>
        <v/>
      </c>
      <c r="W25" s="136" t="str">
        <f>IF(音図体!X25="","",音図体!X25)</f>
        <v/>
      </c>
      <c r="X25" s="229">
        <f>名簿!$B25</f>
        <v>0</v>
      </c>
      <c r="Y25" s="8"/>
      <c r="Z25" s="8"/>
      <c r="AA25" s="8"/>
    </row>
    <row r="26" spans="1:27">
      <c r="A26" s="95">
        <v>24</v>
      </c>
      <c r="B26" s="227">
        <f>名簿!$B26</f>
        <v>0</v>
      </c>
      <c r="C26" s="263" t="str">
        <f>IF(国2!Y27="","",国2!Y27)</f>
        <v/>
      </c>
      <c r="D26" s="264" t="str">
        <f>IF(国2!AW27="","",国2!AW27)</f>
        <v/>
      </c>
      <c r="E26" s="264" t="str">
        <f>IF(国2!BU27="","",国2!BU27)</f>
        <v/>
      </c>
      <c r="F26" s="265" t="str">
        <f>IF(社2!Y27="","",社2!Y27)</f>
        <v/>
      </c>
      <c r="G26" s="266" t="str">
        <f>IF(社2!AW27="","",社2!AW27)</f>
        <v/>
      </c>
      <c r="H26" s="267" t="str">
        <f>IF(社2!BU27="","",社2!BU27)</f>
        <v/>
      </c>
      <c r="I26" s="127" t="str">
        <f>IF(算2!Y27="","",算2!Y27)</f>
        <v/>
      </c>
      <c r="J26" s="128" t="str">
        <f>IF(算2!AW27="","",算2!AW27)</f>
        <v/>
      </c>
      <c r="K26" s="128" t="str">
        <f>IF(算2!BU27="","",算2!BU27)</f>
        <v/>
      </c>
      <c r="L26" s="129" t="str">
        <f>IF(理2!Y27="","",理2!Y27)</f>
        <v/>
      </c>
      <c r="M26" s="130" t="str">
        <f>IF(理2!AW27="","",理2!AW27)</f>
        <v/>
      </c>
      <c r="N26" s="130" t="str">
        <f>IF(理2!BU27="","",理2!BU27)</f>
        <v/>
      </c>
      <c r="O26" s="123" t="str">
        <f>IF(音図体!F26="","",音図体!F26)</f>
        <v/>
      </c>
      <c r="P26" s="123" t="str">
        <f>IF(音図体!G26="","",音図体!G26)</f>
        <v/>
      </c>
      <c r="Q26" s="123" t="str">
        <f>IF(音図体!H26="","",音図体!H26)</f>
        <v/>
      </c>
      <c r="R26" s="134" t="str">
        <f>IF(音図体!N26="","",音図体!N26)</f>
        <v/>
      </c>
      <c r="S26" s="134" t="str">
        <f>IF(音図体!O26="","",音図体!O26)</f>
        <v/>
      </c>
      <c r="T26" s="134" t="str">
        <f>IF(音図体!P26="","",音図体!P26)</f>
        <v/>
      </c>
      <c r="U26" s="136" t="str">
        <f>IF(音図体!V26="","",音図体!V26)</f>
        <v/>
      </c>
      <c r="V26" s="136" t="str">
        <f>IF(音図体!W26="","",音図体!W26)</f>
        <v/>
      </c>
      <c r="W26" s="136" t="str">
        <f>IF(音図体!X26="","",音図体!X26)</f>
        <v/>
      </c>
      <c r="X26" s="229">
        <f>名簿!$B26</f>
        <v>0</v>
      </c>
      <c r="Y26" s="8"/>
      <c r="Z26" s="8"/>
      <c r="AA26" s="8"/>
    </row>
    <row r="27" spans="1:27">
      <c r="A27" s="95">
        <v>25</v>
      </c>
      <c r="B27" s="227">
        <f>名簿!$B27</f>
        <v>0</v>
      </c>
      <c r="C27" s="263" t="str">
        <f>IF(国2!Y28="","",国2!Y28)</f>
        <v/>
      </c>
      <c r="D27" s="264" t="str">
        <f>IF(国2!AW28="","",国2!AW28)</f>
        <v/>
      </c>
      <c r="E27" s="264" t="str">
        <f>IF(国2!BU28="","",国2!BU28)</f>
        <v/>
      </c>
      <c r="F27" s="265" t="str">
        <f>IF(社2!Y28="","",社2!Y28)</f>
        <v/>
      </c>
      <c r="G27" s="266" t="str">
        <f>IF(社2!AW28="","",社2!AW28)</f>
        <v/>
      </c>
      <c r="H27" s="267" t="str">
        <f>IF(社2!BU28="","",社2!BU28)</f>
        <v/>
      </c>
      <c r="I27" s="127" t="str">
        <f>IF(算2!Y28="","",算2!Y28)</f>
        <v/>
      </c>
      <c r="J27" s="128" t="str">
        <f>IF(算2!AW28="","",算2!AW28)</f>
        <v/>
      </c>
      <c r="K27" s="128" t="str">
        <f>IF(算2!BU28="","",算2!BU28)</f>
        <v/>
      </c>
      <c r="L27" s="129" t="str">
        <f>IF(理2!Y28="","",理2!Y28)</f>
        <v/>
      </c>
      <c r="M27" s="130" t="str">
        <f>IF(理2!AW28="","",理2!AW28)</f>
        <v/>
      </c>
      <c r="N27" s="130" t="str">
        <f>IF(理2!BU28="","",理2!BU28)</f>
        <v/>
      </c>
      <c r="O27" s="123" t="str">
        <f>IF(音図体!F27="","",音図体!F27)</f>
        <v/>
      </c>
      <c r="P27" s="123" t="str">
        <f>IF(音図体!G27="","",音図体!G27)</f>
        <v/>
      </c>
      <c r="Q27" s="123" t="str">
        <f>IF(音図体!H27="","",音図体!H27)</f>
        <v/>
      </c>
      <c r="R27" s="134" t="str">
        <f>IF(音図体!N27="","",音図体!N27)</f>
        <v/>
      </c>
      <c r="S27" s="134" t="str">
        <f>IF(音図体!O27="","",音図体!O27)</f>
        <v/>
      </c>
      <c r="T27" s="134" t="str">
        <f>IF(音図体!P27="","",音図体!P27)</f>
        <v/>
      </c>
      <c r="U27" s="136" t="str">
        <f>IF(音図体!V27="","",音図体!V27)</f>
        <v/>
      </c>
      <c r="V27" s="136" t="str">
        <f>IF(音図体!W27="","",音図体!W27)</f>
        <v/>
      </c>
      <c r="W27" s="136" t="str">
        <f>IF(音図体!X27="","",音図体!X27)</f>
        <v/>
      </c>
      <c r="X27" s="229">
        <f>名簿!$B27</f>
        <v>0</v>
      </c>
      <c r="Y27" s="8"/>
      <c r="Z27" s="8"/>
      <c r="AA27" s="8"/>
    </row>
    <row r="28" spans="1:27">
      <c r="A28" s="95">
        <v>26</v>
      </c>
      <c r="B28" s="227">
        <f>名簿!$B28</f>
        <v>0</v>
      </c>
      <c r="C28" s="263" t="str">
        <f>IF(国2!Y29="","",国2!Y29)</f>
        <v/>
      </c>
      <c r="D28" s="264" t="str">
        <f>IF(国2!AW29="","",国2!AW29)</f>
        <v/>
      </c>
      <c r="E28" s="264" t="str">
        <f>IF(国2!BU29="","",国2!BU29)</f>
        <v/>
      </c>
      <c r="F28" s="265" t="str">
        <f>IF(社2!Y29="","",社2!Y29)</f>
        <v/>
      </c>
      <c r="G28" s="266" t="str">
        <f>IF(社2!AW29="","",社2!AW29)</f>
        <v/>
      </c>
      <c r="H28" s="267" t="str">
        <f>IF(社2!BU29="","",社2!BU29)</f>
        <v/>
      </c>
      <c r="I28" s="127" t="str">
        <f>IF(算2!Y29="","",算2!Y29)</f>
        <v/>
      </c>
      <c r="J28" s="128" t="str">
        <f>IF(算2!AW29="","",算2!AW29)</f>
        <v/>
      </c>
      <c r="K28" s="128" t="str">
        <f>IF(算2!BU29="","",算2!BU29)</f>
        <v/>
      </c>
      <c r="L28" s="129" t="str">
        <f>IF(理2!Y29="","",理2!Y29)</f>
        <v/>
      </c>
      <c r="M28" s="130" t="str">
        <f>IF(理2!AW29="","",理2!AW29)</f>
        <v/>
      </c>
      <c r="N28" s="130" t="str">
        <f>IF(理2!BU29="","",理2!BU29)</f>
        <v/>
      </c>
      <c r="O28" s="123" t="str">
        <f>IF(音図体!F28="","",音図体!F28)</f>
        <v/>
      </c>
      <c r="P28" s="123" t="str">
        <f>IF(音図体!G28="","",音図体!G28)</f>
        <v/>
      </c>
      <c r="Q28" s="123" t="str">
        <f>IF(音図体!H28="","",音図体!H28)</f>
        <v/>
      </c>
      <c r="R28" s="134" t="str">
        <f>IF(音図体!N28="","",音図体!N28)</f>
        <v/>
      </c>
      <c r="S28" s="134" t="str">
        <f>IF(音図体!O28="","",音図体!O28)</f>
        <v/>
      </c>
      <c r="T28" s="134" t="str">
        <f>IF(音図体!P28="","",音図体!P28)</f>
        <v/>
      </c>
      <c r="U28" s="136" t="str">
        <f>IF(音図体!V28="","",音図体!V28)</f>
        <v/>
      </c>
      <c r="V28" s="136" t="str">
        <f>IF(音図体!W28="","",音図体!W28)</f>
        <v/>
      </c>
      <c r="W28" s="136" t="str">
        <f>IF(音図体!X28="","",音図体!X28)</f>
        <v/>
      </c>
      <c r="X28" s="229">
        <f>名簿!$B28</f>
        <v>0</v>
      </c>
      <c r="Y28" s="8"/>
      <c r="Z28" s="8"/>
      <c r="AA28" s="8"/>
    </row>
    <row r="29" spans="1:27">
      <c r="A29" s="95">
        <v>27</v>
      </c>
      <c r="B29" s="227">
        <f>名簿!$B29</f>
        <v>0</v>
      </c>
      <c r="C29" s="263" t="str">
        <f>IF(国2!Y30="","",国2!Y30)</f>
        <v/>
      </c>
      <c r="D29" s="264" t="str">
        <f>IF(国2!AW30="","",国2!AW30)</f>
        <v/>
      </c>
      <c r="E29" s="264" t="str">
        <f>IF(国2!BU30="","",国2!BU30)</f>
        <v/>
      </c>
      <c r="F29" s="265" t="str">
        <f>IF(社2!Y30="","",社2!Y30)</f>
        <v/>
      </c>
      <c r="G29" s="266" t="str">
        <f>IF(社2!AW30="","",社2!AW30)</f>
        <v/>
      </c>
      <c r="H29" s="267" t="str">
        <f>IF(社2!BU30="","",社2!BU30)</f>
        <v/>
      </c>
      <c r="I29" s="127" t="str">
        <f>IF(算2!Y30="","",算2!Y30)</f>
        <v/>
      </c>
      <c r="J29" s="128" t="str">
        <f>IF(算2!AW30="","",算2!AW30)</f>
        <v/>
      </c>
      <c r="K29" s="128" t="str">
        <f>IF(算2!BU30="","",算2!BU30)</f>
        <v/>
      </c>
      <c r="L29" s="129" t="str">
        <f>IF(理2!Y30="","",理2!Y30)</f>
        <v/>
      </c>
      <c r="M29" s="130" t="str">
        <f>IF(理2!AW30="","",理2!AW30)</f>
        <v/>
      </c>
      <c r="N29" s="130" t="str">
        <f>IF(理2!BU30="","",理2!BU30)</f>
        <v/>
      </c>
      <c r="O29" s="123" t="str">
        <f>IF(音図体!F29="","",音図体!F29)</f>
        <v/>
      </c>
      <c r="P29" s="123" t="str">
        <f>IF(音図体!G29="","",音図体!G29)</f>
        <v/>
      </c>
      <c r="Q29" s="123" t="str">
        <f>IF(音図体!H29="","",音図体!H29)</f>
        <v/>
      </c>
      <c r="R29" s="134" t="str">
        <f>IF(音図体!N29="","",音図体!N29)</f>
        <v/>
      </c>
      <c r="S29" s="134" t="str">
        <f>IF(音図体!O29="","",音図体!O29)</f>
        <v/>
      </c>
      <c r="T29" s="134" t="str">
        <f>IF(音図体!P29="","",音図体!P29)</f>
        <v/>
      </c>
      <c r="U29" s="136" t="str">
        <f>IF(音図体!V29="","",音図体!V29)</f>
        <v/>
      </c>
      <c r="V29" s="136" t="str">
        <f>IF(音図体!W29="","",音図体!W29)</f>
        <v/>
      </c>
      <c r="W29" s="136" t="str">
        <f>IF(音図体!X29="","",音図体!X29)</f>
        <v/>
      </c>
      <c r="X29" s="229">
        <f>名簿!$B29</f>
        <v>0</v>
      </c>
      <c r="Y29" s="8"/>
      <c r="Z29" s="8"/>
      <c r="AA29" s="8"/>
    </row>
    <row r="30" spans="1:27">
      <c r="A30" s="95">
        <v>28</v>
      </c>
      <c r="B30" s="227">
        <f>名簿!$B30</f>
        <v>0</v>
      </c>
      <c r="C30" s="263" t="str">
        <f>IF(国2!Y31="","",国2!Y31)</f>
        <v/>
      </c>
      <c r="D30" s="264" t="str">
        <f>IF(国2!AW31="","",国2!AW31)</f>
        <v/>
      </c>
      <c r="E30" s="264" t="str">
        <f>IF(国2!BU31="","",国2!BU31)</f>
        <v/>
      </c>
      <c r="F30" s="265" t="str">
        <f>IF(社2!Y31="","",社2!Y31)</f>
        <v/>
      </c>
      <c r="G30" s="266" t="str">
        <f>IF(社2!AW31="","",社2!AW31)</f>
        <v/>
      </c>
      <c r="H30" s="267" t="str">
        <f>IF(社2!BU31="","",社2!BU31)</f>
        <v/>
      </c>
      <c r="I30" s="127" t="str">
        <f>IF(算2!Y31="","",算2!Y31)</f>
        <v/>
      </c>
      <c r="J30" s="128" t="str">
        <f>IF(算2!AW31="","",算2!AW31)</f>
        <v/>
      </c>
      <c r="K30" s="128" t="str">
        <f>IF(算2!BU31="","",算2!BU31)</f>
        <v/>
      </c>
      <c r="L30" s="129" t="str">
        <f>IF(理2!Y31="","",理2!Y31)</f>
        <v/>
      </c>
      <c r="M30" s="130" t="str">
        <f>IF(理2!AW31="","",理2!AW31)</f>
        <v/>
      </c>
      <c r="N30" s="130" t="str">
        <f>IF(理2!BU31="","",理2!BU31)</f>
        <v/>
      </c>
      <c r="O30" s="123" t="str">
        <f>IF(音図体!F30="","",音図体!F30)</f>
        <v/>
      </c>
      <c r="P30" s="123" t="str">
        <f>IF(音図体!G30="","",音図体!G30)</f>
        <v/>
      </c>
      <c r="Q30" s="123" t="str">
        <f>IF(音図体!H30="","",音図体!H30)</f>
        <v/>
      </c>
      <c r="R30" s="134" t="str">
        <f>IF(音図体!N30="","",音図体!N30)</f>
        <v/>
      </c>
      <c r="S30" s="134" t="str">
        <f>IF(音図体!O30="","",音図体!O30)</f>
        <v/>
      </c>
      <c r="T30" s="134" t="str">
        <f>IF(音図体!P30="","",音図体!P30)</f>
        <v/>
      </c>
      <c r="U30" s="136" t="str">
        <f>IF(音図体!V30="","",音図体!V30)</f>
        <v/>
      </c>
      <c r="V30" s="136" t="str">
        <f>IF(音図体!W30="","",音図体!W30)</f>
        <v/>
      </c>
      <c r="W30" s="136" t="str">
        <f>IF(音図体!X30="","",音図体!X30)</f>
        <v/>
      </c>
      <c r="X30" s="229">
        <f>名簿!$B30</f>
        <v>0</v>
      </c>
      <c r="Y30" s="8"/>
      <c r="Z30" s="8"/>
      <c r="AA30" s="8"/>
    </row>
    <row r="31" spans="1:27">
      <c r="A31" s="95">
        <v>29</v>
      </c>
      <c r="B31" s="227">
        <f>名簿!$B31</f>
        <v>0</v>
      </c>
      <c r="C31" s="263" t="str">
        <f>IF(国2!Y32="","",国2!Y32)</f>
        <v/>
      </c>
      <c r="D31" s="264" t="str">
        <f>IF(国2!AW32="","",国2!AW32)</f>
        <v/>
      </c>
      <c r="E31" s="264" t="str">
        <f>IF(国2!BU32="","",国2!BU32)</f>
        <v/>
      </c>
      <c r="F31" s="265" t="str">
        <f>IF(社2!Y32="","",社2!Y32)</f>
        <v/>
      </c>
      <c r="G31" s="266" t="str">
        <f>IF(社2!AW32="","",社2!AW32)</f>
        <v/>
      </c>
      <c r="H31" s="267" t="str">
        <f>IF(社2!BU32="","",社2!BU32)</f>
        <v/>
      </c>
      <c r="I31" s="127" t="str">
        <f>IF(算2!Y32="","",算2!Y32)</f>
        <v/>
      </c>
      <c r="J31" s="128" t="str">
        <f>IF(算2!AW32="","",算2!AW32)</f>
        <v/>
      </c>
      <c r="K31" s="128" t="str">
        <f>IF(算2!BU32="","",算2!BU32)</f>
        <v/>
      </c>
      <c r="L31" s="129" t="str">
        <f>IF(理2!Y32="","",理2!Y32)</f>
        <v/>
      </c>
      <c r="M31" s="130" t="str">
        <f>IF(理2!AW32="","",理2!AW32)</f>
        <v/>
      </c>
      <c r="N31" s="130" t="str">
        <f>IF(理2!BU32="","",理2!BU32)</f>
        <v/>
      </c>
      <c r="O31" s="123" t="str">
        <f>IF(音図体!F31="","",音図体!F31)</f>
        <v/>
      </c>
      <c r="P31" s="123" t="str">
        <f>IF(音図体!G31="","",音図体!G31)</f>
        <v/>
      </c>
      <c r="Q31" s="123" t="str">
        <f>IF(音図体!H31="","",音図体!H31)</f>
        <v/>
      </c>
      <c r="R31" s="134" t="str">
        <f>IF(音図体!N31="","",音図体!N31)</f>
        <v/>
      </c>
      <c r="S31" s="134" t="str">
        <f>IF(音図体!O31="","",音図体!O31)</f>
        <v/>
      </c>
      <c r="T31" s="134" t="str">
        <f>IF(音図体!P31="","",音図体!P31)</f>
        <v/>
      </c>
      <c r="U31" s="136" t="str">
        <f>IF(音図体!V31="","",音図体!V31)</f>
        <v/>
      </c>
      <c r="V31" s="136" t="str">
        <f>IF(音図体!W31="","",音図体!W31)</f>
        <v/>
      </c>
      <c r="W31" s="136" t="str">
        <f>IF(音図体!X31="","",音図体!X31)</f>
        <v/>
      </c>
      <c r="X31" s="229">
        <f>名簿!$B31</f>
        <v>0</v>
      </c>
      <c r="Y31" s="8"/>
      <c r="Z31" s="8"/>
      <c r="AA31" s="8"/>
    </row>
    <row r="32" spans="1:27">
      <c r="A32" s="95">
        <v>30</v>
      </c>
      <c r="B32" s="227">
        <f>名簿!$B32</f>
        <v>0</v>
      </c>
      <c r="C32" s="263" t="str">
        <f>IF(国2!Y33="","",国2!Y33)</f>
        <v/>
      </c>
      <c r="D32" s="264" t="str">
        <f>IF(国2!AW33="","",国2!AW33)</f>
        <v/>
      </c>
      <c r="E32" s="264" t="str">
        <f>IF(国2!BU33="","",国2!BU33)</f>
        <v/>
      </c>
      <c r="F32" s="265" t="str">
        <f>IF(社2!Y33="","",社2!Y33)</f>
        <v/>
      </c>
      <c r="G32" s="266" t="str">
        <f>IF(社2!AW33="","",社2!AW33)</f>
        <v/>
      </c>
      <c r="H32" s="267" t="str">
        <f>IF(社2!BU33="","",社2!BU33)</f>
        <v/>
      </c>
      <c r="I32" s="127" t="str">
        <f>IF(算2!Y33="","",算2!Y33)</f>
        <v/>
      </c>
      <c r="J32" s="128" t="str">
        <f>IF(算2!AW33="","",算2!AW33)</f>
        <v/>
      </c>
      <c r="K32" s="128" t="str">
        <f>IF(算2!BU33="","",算2!BU33)</f>
        <v/>
      </c>
      <c r="L32" s="129" t="str">
        <f>IF(理2!Y33="","",理2!Y33)</f>
        <v/>
      </c>
      <c r="M32" s="130" t="str">
        <f>IF(理2!AW33="","",理2!AW33)</f>
        <v/>
      </c>
      <c r="N32" s="130" t="str">
        <f>IF(理2!BU33="","",理2!BU33)</f>
        <v/>
      </c>
      <c r="O32" s="123" t="str">
        <f>IF(音図体!F32="","",音図体!F32)</f>
        <v/>
      </c>
      <c r="P32" s="123" t="str">
        <f>IF(音図体!G32="","",音図体!G32)</f>
        <v/>
      </c>
      <c r="Q32" s="123" t="str">
        <f>IF(音図体!H32="","",音図体!H32)</f>
        <v/>
      </c>
      <c r="R32" s="134" t="str">
        <f>IF(音図体!N32="","",音図体!N32)</f>
        <v/>
      </c>
      <c r="S32" s="134" t="str">
        <f>IF(音図体!O32="","",音図体!O32)</f>
        <v/>
      </c>
      <c r="T32" s="134" t="str">
        <f>IF(音図体!P32="","",音図体!P32)</f>
        <v/>
      </c>
      <c r="U32" s="136" t="str">
        <f>IF(音図体!V32="","",音図体!V32)</f>
        <v/>
      </c>
      <c r="V32" s="136" t="str">
        <f>IF(音図体!W32="","",音図体!W32)</f>
        <v/>
      </c>
      <c r="W32" s="136" t="str">
        <f>IF(音図体!X32="","",音図体!X32)</f>
        <v/>
      </c>
      <c r="X32" s="229">
        <f>名簿!$B32</f>
        <v>0</v>
      </c>
      <c r="Y32" s="8"/>
      <c r="Z32" s="8"/>
      <c r="AA32" s="8"/>
    </row>
    <row r="33" spans="1:27">
      <c r="A33" s="95">
        <v>31</v>
      </c>
      <c r="B33" s="227">
        <f>名簿!$B33</f>
        <v>0</v>
      </c>
      <c r="C33" s="263" t="str">
        <f>IF(国2!Y34="","",国2!Y34)</f>
        <v/>
      </c>
      <c r="D33" s="264" t="str">
        <f>IF(国2!AW34="","",国2!AW34)</f>
        <v/>
      </c>
      <c r="E33" s="264" t="str">
        <f>IF(国2!BU34="","",国2!BU34)</f>
        <v/>
      </c>
      <c r="F33" s="265" t="str">
        <f>IF(社2!Y34="","",社2!Y34)</f>
        <v/>
      </c>
      <c r="G33" s="266" t="str">
        <f>IF(社2!AW34="","",社2!AW34)</f>
        <v/>
      </c>
      <c r="H33" s="267" t="str">
        <f>IF(社2!BU34="","",社2!BU34)</f>
        <v/>
      </c>
      <c r="I33" s="127" t="str">
        <f>IF(算2!Y34="","",算2!Y34)</f>
        <v/>
      </c>
      <c r="J33" s="128" t="str">
        <f>IF(算2!AW34="","",算2!AW34)</f>
        <v/>
      </c>
      <c r="K33" s="128" t="str">
        <f>IF(算2!BU34="","",算2!BU34)</f>
        <v/>
      </c>
      <c r="L33" s="129" t="str">
        <f>IF(理2!Y34="","",理2!Y34)</f>
        <v/>
      </c>
      <c r="M33" s="130" t="str">
        <f>IF(理2!AW34="","",理2!AW34)</f>
        <v/>
      </c>
      <c r="N33" s="130" t="str">
        <f>IF(理2!BU34="","",理2!BU34)</f>
        <v/>
      </c>
      <c r="O33" s="123" t="str">
        <f>IF(音図体!F33="","",音図体!F33)</f>
        <v/>
      </c>
      <c r="P33" s="123" t="str">
        <f>IF(音図体!G33="","",音図体!G33)</f>
        <v/>
      </c>
      <c r="Q33" s="123" t="str">
        <f>IF(音図体!H33="","",音図体!H33)</f>
        <v/>
      </c>
      <c r="R33" s="134" t="str">
        <f>IF(音図体!N33="","",音図体!N33)</f>
        <v/>
      </c>
      <c r="S33" s="134" t="str">
        <f>IF(音図体!O33="","",音図体!O33)</f>
        <v/>
      </c>
      <c r="T33" s="134" t="str">
        <f>IF(音図体!P33="","",音図体!P33)</f>
        <v/>
      </c>
      <c r="U33" s="136" t="str">
        <f>IF(音図体!V33="","",音図体!V33)</f>
        <v/>
      </c>
      <c r="V33" s="136" t="str">
        <f>IF(音図体!W33="","",音図体!W33)</f>
        <v/>
      </c>
      <c r="W33" s="136" t="str">
        <f>IF(音図体!X33="","",音図体!X33)</f>
        <v/>
      </c>
      <c r="X33" s="229">
        <f>名簿!$B33</f>
        <v>0</v>
      </c>
      <c r="Y33" s="8"/>
      <c r="Z33" s="8"/>
      <c r="AA33" s="8"/>
    </row>
    <row r="34" spans="1:27">
      <c r="A34" s="95">
        <v>32</v>
      </c>
      <c r="B34" s="227">
        <f>名簿!$B34</f>
        <v>0</v>
      </c>
      <c r="C34" s="263" t="str">
        <f>IF(国2!Y35="","",国2!Y35)</f>
        <v/>
      </c>
      <c r="D34" s="264" t="str">
        <f>IF(国2!AW35="","",国2!AW35)</f>
        <v/>
      </c>
      <c r="E34" s="264" t="str">
        <f>IF(国2!BU35="","",国2!BU35)</f>
        <v/>
      </c>
      <c r="F34" s="265" t="str">
        <f>IF(社2!Y35="","",社2!Y35)</f>
        <v/>
      </c>
      <c r="G34" s="266" t="str">
        <f>IF(社2!AW35="","",社2!AW35)</f>
        <v/>
      </c>
      <c r="H34" s="267" t="str">
        <f>IF(社2!BU35="","",社2!BU35)</f>
        <v/>
      </c>
      <c r="I34" s="127" t="str">
        <f>IF(算2!Y35="","",算2!Y35)</f>
        <v/>
      </c>
      <c r="J34" s="128" t="str">
        <f>IF(算2!AW35="","",算2!AW35)</f>
        <v/>
      </c>
      <c r="K34" s="128" t="str">
        <f>IF(算2!BU35="","",算2!BU35)</f>
        <v/>
      </c>
      <c r="L34" s="129" t="str">
        <f>IF(理2!Y35="","",理2!Y35)</f>
        <v/>
      </c>
      <c r="M34" s="130" t="str">
        <f>IF(理2!AW35="","",理2!AW35)</f>
        <v/>
      </c>
      <c r="N34" s="130" t="str">
        <f>IF(理2!BU35="","",理2!BU35)</f>
        <v/>
      </c>
      <c r="O34" s="123" t="str">
        <f>IF(音図体!F34="","",音図体!F34)</f>
        <v/>
      </c>
      <c r="P34" s="123" t="str">
        <f>IF(音図体!G34="","",音図体!G34)</f>
        <v/>
      </c>
      <c r="Q34" s="123" t="str">
        <f>IF(音図体!H34="","",音図体!H34)</f>
        <v/>
      </c>
      <c r="R34" s="134" t="str">
        <f>IF(音図体!N34="","",音図体!N34)</f>
        <v/>
      </c>
      <c r="S34" s="134" t="str">
        <f>IF(音図体!O34="","",音図体!O34)</f>
        <v/>
      </c>
      <c r="T34" s="134" t="str">
        <f>IF(音図体!P34="","",音図体!P34)</f>
        <v/>
      </c>
      <c r="U34" s="136" t="str">
        <f>IF(音図体!V34="","",音図体!V34)</f>
        <v/>
      </c>
      <c r="V34" s="136" t="str">
        <f>IF(音図体!W34="","",音図体!W34)</f>
        <v/>
      </c>
      <c r="W34" s="136" t="str">
        <f>IF(音図体!X34="","",音図体!X34)</f>
        <v/>
      </c>
      <c r="X34" s="229">
        <f>名簿!$B34</f>
        <v>0</v>
      </c>
      <c r="Y34" s="8"/>
      <c r="Z34" s="8"/>
      <c r="AA34" s="8"/>
    </row>
    <row r="35" spans="1:27">
      <c r="A35" s="95">
        <v>33</v>
      </c>
      <c r="B35" s="227">
        <f>名簿!$B35</f>
        <v>0</v>
      </c>
      <c r="C35" s="263" t="str">
        <f>IF(国2!Y36="","",国2!Y36)</f>
        <v/>
      </c>
      <c r="D35" s="264" t="str">
        <f>IF(国2!AW36="","",国2!AW36)</f>
        <v/>
      </c>
      <c r="E35" s="264" t="str">
        <f>IF(国2!BU36="","",国2!BU36)</f>
        <v/>
      </c>
      <c r="F35" s="265" t="str">
        <f>IF(社2!Y36="","",社2!Y36)</f>
        <v/>
      </c>
      <c r="G35" s="266" t="str">
        <f>IF(社2!AW36="","",社2!AW36)</f>
        <v/>
      </c>
      <c r="H35" s="267" t="str">
        <f>IF(社2!BU36="","",社2!BU36)</f>
        <v/>
      </c>
      <c r="I35" s="127" t="str">
        <f>IF(算2!Y36="","",算2!Y36)</f>
        <v/>
      </c>
      <c r="J35" s="128" t="str">
        <f>IF(算2!AW36="","",算2!AW36)</f>
        <v/>
      </c>
      <c r="K35" s="128" t="str">
        <f>IF(算2!BU36="","",算2!BU36)</f>
        <v/>
      </c>
      <c r="L35" s="129" t="str">
        <f>IF(理2!Y36="","",理2!Y36)</f>
        <v/>
      </c>
      <c r="M35" s="130" t="str">
        <f>IF(理2!AW36="","",理2!AW36)</f>
        <v/>
      </c>
      <c r="N35" s="130" t="str">
        <f>IF(理2!BU36="","",理2!BU36)</f>
        <v/>
      </c>
      <c r="O35" s="123" t="str">
        <f>IF(音図体!F35="","",音図体!F35)</f>
        <v/>
      </c>
      <c r="P35" s="123" t="str">
        <f>IF(音図体!G35="","",音図体!G35)</f>
        <v/>
      </c>
      <c r="Q35" s="123" t="str">
        <f>IF(音図体!H35="","",音図体!H35)</f>
        <v/>
      </c>
      <c r="R35" s="134" t="str">
        <f>IF(音図体!N35="","",音図体!N35)</f>
        <v/>
      </c>
      <c r="S35" s="134" t="str">
        <f>IF(音図体!O35="","",音図体!O35)</f>
        <v/>
      </c>
      <c r="T35" s="134" t="str">
        <f>IF(音図体!P35="","",音図体!P35)</f>
        <v/>
      </c>
      <c r="U35" s="136" t="str">
        <f>IF(音図体!V35="","",音図体!V35)</f>
        <v/>
      </c>
      <c r="V35" s="136" t="str">
        <f>IF(音図体!W35="","",音図体!W35)</f>
        <v/>
      </c>
      <c r="W35" s="136" t="str">
        <f>IF(音図体!X35="","",音図体!X35)</f>
        <v/>
      </c>
      <c r="X35" s="229">
        <f>名簿!$B35</f>
        <v>0</v>
      </c>
      <c r="Y35" s="8"/>
      <c r="Z35" s="8"/>
      <c r="AA35" s="8"/>
    </row>
    <row r="36" spans="1:27">
      <c r="A36" s="95">
        <v>34</v>
      </c>
      <c r="B36" s="227">
        <f>名簿!$B36</f>
        <v>0</v>
      </c>
      <c r="C36" s="263" t="str">
        <f>IF(国2!Y37="","",国2!Y37)</f>
        <v/>
      </c>
      <c r="D36" s="264" t="str">
        <f>IF(国2!AW37="","",国2!AW37)</f>
        <v/>
      </c>
      <c r="E36" s="264" t="str">
        <f>IF(国2!BU37="","",国2!BU37)</f>
        <v/>
      </c>
      <c r="F36" s="265" t="str">
        <f>IF(社2!Y37="","",社2!Y37)</f>
        <v/>
      </c>
      <c r="G36" s="266" t="str">
        <f>IF(社2!AW37="","",社2!AW37)</f>
        <v/>
      </c>
      <c r="H36" s="267" t="str">
        <f>IF(社2!BU37="","",社2!BU37)</f>
        <v/>
      </c>
      <c r="I36" s="127" t="str">
        <f>IF(算2!Y37="","",算2!Y37)</f>
        <v/>
      </c>
      <c r="J36" s="128" t="str">
        <f>IF(算2!AW37="","",算2!AW37)</f>
        <v/>
      </c>
      <c r="K36" s="128" t="str">
        <f>IF(算2!BU37="","",算2!BU37)</f>
        <v/>
      </c>
      <c r="L36" s="129" t="str">
        <f>IF(理2!Y37="","",理2!Y37)</f>
        <v/>
      </c>
      <c r="M36" s="130" t="str">
        <f>IF(理2!AW37="","",理2!AW37)</f>
        <v/>
      </c>
      <c r="N36" s="130" t="str">
        <f>IF(理2!BU37="","",理2!BU37)</f>
        <v/>
      </c>
      <c r="O36" s="123" t="str">
        <f>IF(音図体!F36="","",音図体!F36)</f>
        <v/>
      </c>
      <c r="P36" s="123" t="str">
        <f>IF(音図体!G36="","",音図体!G36)</f>
        <v/>
      </c>
      <c r="Q36" s="123" t="str">
        <f>IF(音図体!H36="","",音図体!H36)</f>
        <v/>
      </c>
      <c r="R36" s="134" t="str">
        <f>IF(音図体!N36="","",音図体!N36)</f>
        <v/>
      </c>
      <c r="S36" s="134" t="str">
        <f>IF(音図体!O36="","",音図体!O36)</f>
        <v/>
      </c>
      <c r="T36" s="134" t="str">
        <f>IF(音図体!P36="","",音図体!P36)</f>
        <v/>
      </c>
      <c r="U36" s="136" t="str">
        <f>IF(音図体!V36="","",音図体!V36)</f>
        <v/>
      </c>
      <c r="V36" s="136" t="str">
        <f>IF(音図体!W36="","",音図体!W36)</f>
        <v/>
      </c>
      <c r="W36" s="136" t="str">
        <f>IF(音図体!X36="","",音図体!X36)</f>
        <v/>
      </c>
      <c r="X36" s="229">
        <f>名簿!$B36</f>
        <v>0</v>
      </c>
      <c r="Y36" s="8"/>
      <c r="Z36" s="8"/>
      <c r="AA36" s="8"/>
    </row>
    <row r="37" spans="1:27">
      <c r="A37" s="95">
        <v>35</v>
      </c>
      <c r="B37" s="227">
        <f>名簿!$B37</f>
        <v>0</v>
      </c>
      <c r="C37" s="263" t="str">
        <f>IF(国2!Y38="","",国2!Y38)</f>
        <v/>
      </c>
      <c r="D37" s="264" t="str">
        <f>IF(国2!AW38="","",国2!AW38)</f>
        <v/>
      </c>
      <c r="E37" s="264" t="str">
        <f>IF(国2!BU38="","",国2!BU38)</f>
        <v/>
      </c>
      <c r="F37" s="265" t="str">
        <f>IF(社2!Y38="","",社2!Y38)</f>
        <v/>
      </c>
      <c r="G37" s="266" t="str">
        <f>IF(社2!AW38="","",社2!AW38)</f>
        <v/>
      </c>
      <c r="H37" s="267" t="str">
        <f>IF(社2!BU38="","",社2!BU38)</f>
        <v/>
      </c>
      <c r="I37" s="127" t="str">
        <f>IF(算2!Y38="","",算2!Y38)</f>
        <v/>
      </c>
      <c r="J37" s="128" t="str">
        <f>IF(算2!AW38="","",算2!AW38)</f>
        <v/>
      </c>
      <c r="K37" s="128" t="str">
        <f>IF(算2!BU38="","",算2!BU38)</f>
        <v/>
      </c>
      <c r="L37" s="129" t="str">
        <f>IF(理2!Y38="","",理2!Y38)</f>
        <v/>
      </c>
      <c r="M37" s="130" t="str">
        <f>IF(理2!AW38="","",理2!AW38)</f>
        <v/>
      </c>
      <c r="N37" s="130" t="str">
        <f>IF(理2!BU38="","",理2!BU38)</f>
        <v/>
      </c>
      <c r="O37" s="123" t="str">
        <f>IF(音図体!F37="","",音図体!F37)</f>
        <v/>
      </c>
      <c r="P37" s="123" t="str">
        <f>IF(音図体!G37="","",音図体!G37)</f>
        <v/>
      </c>
      <c r="Q37" s="123" t="str">
        <f>IF(音図体!H37="","",音図体!H37)</f>
        <v/>
      </c>
      <c r="R37" s="134" t="str">
        <f>IF(音図体!N37="","",音図体!N37)</f>
        <v/>
      </c>
      <c r="S37" s="134" t="str">
        <f>IF(音図体!O37="","",音図体!O37)</f>
        <v/>
      </c>
      <c r="T37" s="134" t="str">
        <f>IF(音図体!P37="","",音図体!P37)</f>
        <v/>
      </c>
      <c r="U37" s="136" t="str">
        <f>IF(音図体!V37="","",音図体!V37)</f>
        <v/>
      </c>
      <c r="V37" s="136" t="str">
        <f>IF(音図体!W37="","",音図体!W37)</f>
        <v/>
      </c>
      <c r="W37" s="136" t="str">
        <f>IF(音図体!X37="","",音図体!X37)</f>
        <v/>
      </c>
      <c r="X37" s="229">
        <f>名簿!$B37</f>
        <v>0</v>
      </c>
      <c r="Y37" s="8"/>
      <c r="Z37" s="8"/>
      <c r="AA37" s="8"/>
    </row>
    <row r="38" spans="1:27">
      <c r="A38" s="95">
        <v>36</v>
      </c>
      <c r="B38" s="227">
        <f>名簿!$B38</f>
        <v>0</v>
      </c>
      <c r="C38" s="263" t="str">
        <f>IF(国2!Y39="","",国2!Y39)</f>
        <v/>
      </c>
      <c r="D38" s="264" t="str">
        <f>IF(国2!AW39="","",国2!AW39)</f>
        <v/>
      </c>
      <c r="E38" s="264" t="str">
        <f>IF(国2!BU39="","",国2!BU39)</f>
        <v/>
      </c>
      <c r="F38" s="265" t="str">
        <f>IF(社2!Y39="","",社2!Y39)</f>
        <v/>
      </c>
      <c r="G38" s="266" t="str">
        <f>IF(社2!AW39="","",社2!AW39)</f>
        <v/>
      </c>
      <c r="H38" s="267" t="str">
        <f>IF(社2!BU39="","",社2!BU39)</f>
        <v/>
      </c>
      <c r="I38" s="127" t="str">
        <f>IF(算2!Y39="","",算2!Y39)</f>
        <v/>
      </c>
      <c r="J38" s="128" t="str">
        <f>IF(算2!AW39="","",算2!AW39)</f>
        <v/>
      </c>
      <c r="K38" s="128" t="str">
        <f>IF(算2!BU39="","",算2!BU39)</f>
        <v/>
      </c>
      <c r="L38" s="129" t="str">
        <f>IF(理2!Y39="","",理2!Y39)</f>
        <v/>
      </c>
      <c r="M38" s="130" t="str">
        <f>IF(理2!AW39="","",理2!AW39)</f>
        <v/>
      </c>
      <c r="N38" s="130" t="str">
        <f>IF(理2!BU39="","",理2!BU39)</f>
        <v/>
      </c>
      <c r="O38" s="123" t="str">
        <f>IF(音図体!F38="","",音図体!F38)</f>
        <v/>
      </c>
      <c r="P38" s="123" t="str">
        <f>IF(音図体!G38="","",音図体!G38)</f>
        <v/>
      </c>
      <c r="Q38" s="123" t="str">
        <f>IF(音図体!H38="","",音図体!H38)</f>
        <v/>
      </c>
      <c r="R38" s="134" t="str">
        <f>IF(音図体!N38="","",音図体!N38)</f>
        <v/>
      </c>
      <c r="S38" s="134" t="str">
        <f>IF(音図体!O38="","",音図体!O38)</f>
        <v/>
      </c>
      <c r="T38" s="134" t="str">
        <f>IF(音図体!P38="","",音図体!P38)</f>
        <v/>
      </c>
      <c r="U38" s="136" t="str">
        <f>IF(音図体!V38="","",音図体!V38)</f>
        <v/>
      </c>
      <c r="V38" s="136" t="str">
        <f>IF(音図体!W38="","",音図体!W38)</f>
        <v/>
      </c>
      <c r="W38" s="136" t="str">
        <f>IF(音図体!X38="","",音図体!X38)</f>
        <v/>
      </c>
      <c r="X38" s="229">
        <f>名簿!$B38</f>
        <v>0</v>
      </c>
      <c r="Y38" s="8"/>
      <c r="Z38" s="8"/>
      <c r="AA38" s="8"/>
    </row>
    <row r="39" spans="1:27">
      <c r="A39" s="95">
        <v>37</v>
      </c>
      <c r="B39" s="227">
        <f>名簿!$B39</f>
        <v>0</v>
      </c>
      <c r="C39" s="263" t="str">
        <f>IF(国2!Y40="","",国2!Y40)</f>
        <v/>
      </c>
      <c r="D39" s="264" t="str">
        <f>IF(国2!AW40="","",国2!AW40)</f>
        <v/>
      </c>
      <c r="E39" s="264" t="str">
        <f>IF(国2!BU40="","",国2!BU40)</f>
        <v/>
      </c>
      <c r="F39" s="265" t="str">
        <f>IF(社2!Y40="","",社2!Y40)</f>
        <v/>
      </c>
      <c r="G39" s="266" t="str">
        <f>IF(社2!AW40="","",社2!AW40)</f>
        <v/>
      </c>
      <c r="H39" s="267" t="str">
        <f>IF(社2!BU40="","",社2!BU40)</f>
        <v/>
      </c>
      <c r="I39" s="127" t="str">
        <f>IF(算2!Y40="","",算2!Y40)</f>
        <v/>
      </c>
      <c r="J39" s="128" t="str">
        <f>IF(算2!AW40="","",算2!AW40)</f>
        <v/>
      </c>
      <c r="K39" s="128" t="str">
        <f>IF(算2!BU40="","",算2!BU40)</f>
        <v/>
      </c>
      <c r="L39" s="129" t="str">
        <f>IF(理2!Y40="","",理2!Y40)</f>
        <v/>
      </c>
      <c r="M39" s="130" t="str">
        <f>IF(理2!AW40="","",理2!AW40)</f>
        <v/>
      </c>
      <c r="N39" s="130" t="str">
        <f>IF(理2!BU40="","",理2!BU40)</f>
        <v/>
      </c>
      <c r="O39" s="123" t="str">
        <f>IF(音図体!F39="","",音図体!F39)</f>
        <v/>
      </c>
      <c r="P39" s="123" t="str">
        <f>IF(音図体!G39="","",音図体!G39)</f>
        <v/>
      </c>
      <c r="Q39" s="123" t="str">
        <f>IF(音図体!H39="","",音図体!H39)</f>
        <v/>
      </c>
      <c r="R39" s="134" t="str">
        <f>IF(音図体!N39="","",音図体!N39)</f>
        <v/>
      </c>
      <c r="S39" s="134" t="str">
        <f>IF(音図体!O39="","",音図体!O39)</f>
        <v/>
      </c>
      <c r="T39" s="134" t="str">
        <f>IF(音図体!P39="","",音図体!P39)</f>
        <v/>
      </c>
      <c r="U39" s="136" t="str">
        <f>IF(音図体!V39="","",音図体!V39)</f>
        <v/>
      </c>
      <c r="V39" s="136" t="str">
        <f>IF(音図体!W39="","",音図体!W39)</f>
        <v/>
      </c>
      <c r="W39" s="136" t="str">
        <f>IF(音図体!X39="","",音図体!X39)</f>
        <v/>
      </c>
      <c r="X39" s="229">
        <f>名簿!$B39</f>
        <v>0</v>
      </c>
      <c r="Y39" s="8"/>
      <c r="Z39" s="8"/>
      <c r="AA39" s="8"/>
    </row>
    <row r="40" spans="1:27">
      <c r="A40" s="95">
        <v>38</v>
      </c>
      <c r="B40" s="227">
        <f>名簿!$B40</f>
        <v>0</v>
      </c>
      <c r="C40" s="263" t="str">
        <f>IF(国2!Y41="","",国2!Y41)</f>
        <v/>
      </c>
      <c r="D40" s="264" t="str">
        <f>IF(国2!AW41="","",国2!AW41)</f>
        <v/>
      </c>
      <c r="E40" s="264" t="str">
        <f>IF(国2!BU41="","",国2!BU41)</f>
        <v/>
      </c>
      <c r="F40" s="265" t="str">
        <f>IF(社2!Y41="","",社2!Y41)</f>
        <v/>
      </c>
      <c r="G40" s="266" t="str">
        <f>IF(社2!AW41="","",社2!AW41)</f>
        <v/>
      </c>
      <c r="H40" s="267" t="str">
        <f>IF(社2!BU41="","",社2!BU41)</f>
        <v/>
      </c>
      <c r="I40" s="127" t="str">
        <f>IF(算2!Y41="","",算2!Y41)</f>
        <v/>
      </c>
      <c r="J40" s="128" t="str">
        <f>IF(算2!AW41="","",算2!AW41)</f>
        <v/>
      </c>
      <c r="K40" s="128" t="str">
        <f>IF(算2!BU41="","",算2!BU41)</f>
        <v/>
      </c>
      <c r="L40" s="129" t="str">
        <f>IF(理2!Y41="","",理2!Y41)</f>
        <v/>
      </c>
      <c r="M40" s="130" t="str">
        <f>IF(理2!AW41="","",理2!AW41)</f>
        <v/>
      </c>
      <c r="N40" s="130" t="str">
        <f>IF(理2!BU41="","",理2!BU41)</f>
        <v/>
      </c>
      <c r="O40" s="123" t="str">
        <f>IF(音図体!F40="","",音図体!F40)</f>
        <v/>
      </c>
      <c r="P40" s="123" t="str">
        <f>IF(音図体!G40="","",音図体!G40)</f>
        <v/>
      </c>
      <c r="Q40" s="123" t="str">
        <f>IF(音図体!H40="","",音図体!H40)</f>
        <v/>
      </c>
      <c r="R40" s="134" t="str">
        <f>IF(音図体!N40="","",音図体!N40)</f>
        <v/>
      </c>
      <c r="S40" s="134" t="str">
        <f>IF(音図体!O40="","",音図体!O40)</f>
        <v/>
      </c>
      <c r="T40" s="134" t="str">
        <f>IF(音図体!P40="","",音図体!P40)</f>
        <v/>
      </c>
      <c r="U40" s="136" t="str">
        <f>IF(音図体!V40="","",音図体!V40)</f>
        <v/>
      </c>
      <c r="V40" s="136" t="str">
        <f>IF(音図体!W40="","",音図体!W40)</f>
        <v/>
      </c>
      <c r="W40" s="136" t="str">
        <f>IF(音図体!X40="","",音図体!X40)</f>
        <v/>
      </c>
      <c r="X40" s="229">
        <f>名簿!$B40</f>
        <v>0</v>
      </c>
      <c r="Y40" s="8"/>
      <c r="Z40" s="8"/>
      <c r="AA40" s="8"/>
    </row>
    <row r="41" spans="1:27">
      <c r="A41" s="95">
        <v>39</v>
      </c>
      <c r="B41" s="227">
        <f>名簿!$B41</f>
        <v>0</v>
      </c>
      <c r="C41" s="263" t="str">
        <f>IF(国2!Y42="","",国2!Y42)</f>
        <v/>
      </c>
      <c r="D41" s="264" t="str">
        <f>IF(国2!AW42="","",国2!AW42)</f>
        <v/>
      </c>
      <c r="E41" s="264" t="str">
        <f>IF(国2!BU42="","",国2!BU42)</f>
        <v/>
      </c>
      <c r="F41" s="265" t="str">
        <f>IF(社2!Y42="","",社2!Y42)</f>
        <v/>
      </c>
      <c r="G41" s="266" t="str">
        <f>IF(社2!AW42="","",社2!AW42)</f>
        <v/>
      </c>
      <c r="H41" s="267" t="str">
        <f>IF(社2!BU42="","",社2!BU42)</f>
        <v/>
      </c>
      <c r="I41" s="127" t="str">
        <f>IF(算2!Y42="","",算2!Y42)</f>
        <v/>
      </c>
      <c r="J41" s="128" t="str">
        <f>IF(算2!AW42="","",算2!AW42)</f>
        <v/>
      </c>
      <c r="K41" s="128" t="str">
        <f>IF(算2!BU42="","",算2!BU42)</f>
        <v/>
      </c>
      <c r="L41" s="129" t="str">
        <f>IF(理2!Y42="","",理2!Y42)</f>
        <v/>
      </c>
      <c r="M41" s="130" t="str">
        <f>IF(理2!AW42="","",理2!AW42)</f>
        <v/>
      </c>
      <c r="N41" s="130" t="str">
        <f>IF(理2!BU42="","",理2!BU42)</f>
        <v/>
      </c>
      <c r="O41" s="123" t="str">
        <f>IF(音図体!F41="","",音図体!F41)</f>
        <v/>
      </c>
      <c r="P41" s="123" t="str">
        <f>IF(音図体!G41="","",音図体!G41)</f>
        <v/>
      </c>
      <c r="Q41" s="123" t="str">
        <f>IF(音図体!H41="","",音図体!H41)</f>
        <v/>
      </c>
      <c r="R41" s="134" t="str">
        <f>IF(音図体!N41="","",音図体!N41)</f>
        <v/>
      </c>
      <c r="S41" s="134" t="str">
        <f>IF(音図体!O41="","",音図体!O41)</f>
        <v/>
      </c>
      <c r="T41" s="134" t="str">
        <f>IF(音図体!P41="","",音図体!P41)</f>
        <v/>
      </c>
      <c r="U41" s="136" t="str">
        <f>IF(音図体!V41="","",音図体!V41)</f>
        <v/>
      </c>
      <c r="V41" s="136" t="str">
        <f>IF(音図体!W41="","",音図体!W41)</f>
        <v/>
      </c>
      <c r="W41" s="136" t="str">
        <f>IF(音図体!X41="","",音図体!X41)</f>
        <v/>
      </c>
      <c r="X41" s="229">
        <f>名簿!$B41</f>
        <v>0</v>
      </c>
      <c r="Y41" s="8"/>
      <c r="Z41" s="8"/>
      <c r="AA41" s="8"/>
    </row>
    <row r="42" spans="1:27">
      <c r="A42" s="95">
        <v>40</v>
      </c>
      <c r="B42" s="227">
        <f>名簿!$B42</f>
        <v>0</v>
      </c>
      <c r="C42" s="263" t="str">
        <f>IF(国2!Y43="","",国2!Y43)</f>
        <v/>
      </c>
      <c r="D42" s="264" t="str">
        <f>IF(国2!AW43="","",国2!AW43)</f>
        <v/>
      </c>
      <c r="E42" s="264" t="str">
        <f>IF(国2!BU43="","",国2!BU43)</f>
        <v/>
      </c>
      <c r="F42" s="265" t="str">
        <f>IF(社2!Y43="","",社2!Y43)</f>
        <v/>
      </c>
      <c r="G42" s="266" t="str">
        <f>IF(社2!AW43="","",社2!AW43)</f>
        <v/>
      </c>
      <c r="H42" s="267" t="str">
        <f>IF(社2!BU43="","",社2!BU43)</f>
        <v/>
      </c>
      <c r="I42" s="127" t="str">
        <f>IF(算2!Y43="","",算2!Y43)</f>
        <v/>
      </c>
      <c r="J42" s="128" t="str">
        <f>IF(算2!AW43="","",算2!AW43)</f>
        <v/>
      </c>
      <c r="K42" s="128" t="str">
        <f>IF(算2!BU43="","",算2!BU43)</f>
        <v/>
      </c>
      <c r="L42" s="129" t="str">
        <f>IF(理2!Y43="","",理2!Y43)</f>
        <v/>
      </c>
      <c r="M42" s="130" t="str">
        <f>IF(理2!AW43="","",理2!AW43)</f>
        <v/>
      </c>
      <c r="N42" s="130" t="str">
        <f>IF(理2!BU43="","",理2!BU43)</f>
        <v/>
      </c>
      <c r="O42" s="123" t="str">
        <f>IF(音図体!F42="","",音図体!F42)</f>
        <v/>
      </c>
      <c r="P42" s="123" t="str">
        <f>IF(音図体!G42="","",音図体!G42)</f>
        <v/>
      </c>
      <c r="Q42" s="123" t="str">
        <f>IF(音図体!H42="","",音図体!H42)</f>
        <v/>
      </c>
      <c r="R42" s="134" t="str">
        <f>IF(音図体!N42="","",音図体!N42)</f>
        <v/>
      </c>
      <c r="S42" s="134" t="str">
        <f>IF(音図体!O42="","",音図体!O42)</f>
        <v/>
      </c>
      <c r="T42" s="134" t="str">
        <f>IF(音図体!P42="","",音図体!P42)</f>
        <v/>
      </c>
      <c r="U42" s="136" t="str">
        <f>IF(音図体!V42="","",音図体!V42)</f>
        <v/>
      </c>
      <c r="V42" s="136" t="str">
        <f>IF(音図体!W42="","",音図体!W42)</f>
        <v/>
      </c>
      <c r="W42" s="136" t="str">
        <f>IF(音図体!X42="","",音図体!X42)</f>
        <v/>
      </c>
      <c r="X42" s="229">
        <f>名簿!$B42</f>
        <v>0</v>
      </c>
      <c r="Y42" s="8"/>
      <c r="Z42" s="8"/>
      <c r="AA42" s="8"/>
    </row>
    <row r="43" spans="1:27">
      <c r="A43" s="95">
        <v>41</v>
      </c>
      <c r="B43" s="227">
        <f>名簿!$B43</f>
        <v>0</v>
      </c>
      <c r="C43" s="263" t="str">
        <f>IF(国2!Y44="","",国2!Y44)</f>
        <v/>
      </c>
      <c r="D43" s="264" t="str">
        <f>IF(国2!AW44="","",国2!AW44)</f>
        <v/>
      </c>
      <c r="E43" s="264" t="str">
        <f>IF(国2!BU44="","",国2!BU44)</f>
        <v/>
      </c>
      <c r="F43" s="265" t="str">
        <f>IF(社2!Y44="","",社2!Y44)</f>
        <v/>
      </c>
      <c r="G43" s="266" t="str">
        <f>IF(社2!AW44="","",社2!AW44)</f>
        <v/>
      </c>
      <c r="H43" s="267" t="str">
        <f>IF(社2!BU44="","",社2!BU44)</f>
        <v/>
      </c>
      <c r="I43" s="127" t="str">
        <f>IF(算2!Y44="","",算2!Y44)</f>
        <v/>
      </c>
      <c r="J43" s="128" t="str">
        <f>IF(算2!AW44="","",算2!AW44)</f>
        <v/>
      </c>
      <c r="K43" s="128" t="str">
        <f>IF(算2!BU44="","",算2!BU44)</f>
        <v/>
      </c>
      <c r="L43" s="129" t="str">
        <f>IF(理2!Y44="","",理2!Y44)</f>
        <v/>
      </c>
      <c r="M43" s="130" t="str">
        <f>IF(理2!AW44="","",理2!AW44)</f>
        <v/>
      </c>
      <c r="N43" s="130" t="str">
        <f>IF(理2!BU44="","",理2!BU44)</f>
        <v/>
      </c>
      <c r="O43" s="123" t="str">
        <f>IF(音図体!F43="","",音図体!F43)</f>
        <v/>
      </c>
      <c r="P43" s="123" t="str">
        <f>IF(音図体!G43="","",音図体!G43)</f>
        <v/>
      </c>
      <c r="Q43" s="123" t="str">
        <f>IF(音図体!H43="","",音図体!H43)</f>
        <v/>
      </c>
      <c r="R43" s="134" t="str">
        <f>IF(音図体!N43="","",音図体!N43)</f>
        <v/>
      </c>
      <c r="S43" s="134" t="str">
        <f>IF(音図体!O43="","",音図体!O43)</f>
        <v/>
      </c>
      <c r="T43" s="134" t="str">
        <f>IF(音図体!P43="","",音図体!P43)</f>
        <v/>
      </c>
      <c r="U43" s="136" t="str">
        <f>IF(音図体!V43="","",音図体!V43)</f>
        <v/>
      </c>
      <c r="V43" s="136" t="str">
        <f>IF(音図体!W43="","",音図体!W43)</f>
        <v/>
      </c>
      <c r="W43" s="136" t="str">
        <f>IF(音図体!X43="","",音図体!X43)</f>
        <v/>
      </c>
      <c r="X43" s="229">
        <f>名簿!$B43</f>
        <v>0</v>
      </c>
      <c r="Y43" s="8"/>
      <c r="Z43" s="8"/>
      <c r="AA43" s="8"/>
    </row>
    <row r="44" spans="1:27">
      <c r="A44" s="8"/>
      <c r="B44" s="139" t="s">
        <v>68</v>
      </c>
      <c r="C44" s="123">
        <f t="shared" ref="C44:W44" si="0">COUNTIF(C3:C43,$B$44)</f>
        <v>0</v>
      </c>
      <c r="D44" s="124">
        <f t="shared" si="0"/>
        <v>0</v>
      </c>
      <c r="E44" s="124">
        <f t="shared" si="0"/>
        <v>0</v>
      </c>
      <c r="F44" s="152">
        <f t="shared" si="0"/>
        <v>0</v>
      </c>
      <c r="G44" s="126">
        <f t="shared" si="0"/>
        <v>0</v>
      </c>
      <c r="H44" s="126">
        <f t="shared" si="0"/>
        <v>0</v>
      </c>
      <c r="I44" s="127">
        <f t="shared" si="0"/>
        <v>0</v>
      </c>
      <c r="J44" s="128">
        <f t="shared" si="0"/>
        <v>0</v>
      </c>
      <c r="K44" s="128">
        <f t="shared" si="0"/>
        <v>0</v>
      </c>
      <c r="L44" s="129">
        <f t="shared" si="0"/>
        <v>0</v>
      </c>
      <c r="M44" s="130">
        <f t="shared" si="0"/>
        <v>0</v>
      </c>
      <c r="N44" s="130">
        <f t="shared" si="0"/>
        <v>0</v>
      </c>
      <c r="O44" s="123">
        <f t="shared" si="0"/>
        <v>0</v>
      </c>
      <c r="P44" s="124">
        <f t="shared" si="0"/>
        <v>0</v>
      </c>
      <c r="Q44" s="124">
        <f t="shared" si="0"/>
        <v>0</v>
      </c>
      <c r="R44" s="132">
        <f t="shared" si="0"/>
        <v>0</v>
      </c>
      <c r="S44" s="126">
        <f t="shared" si="0"/>
        <v>0</v>
      </c>
      <c r="T44" s="126">
        <f t="shared" si="0"/>
        <v>0</v>
      </c>
      <c r="U44" s="129">
        <f t="shared" si="0"/>
        <v>0</v>
      </c>
      <c r="V44" s="130">
        <f t="shared" si="0"/>
        <v>0</v>
      </c>
      <c r="W44" s="130">
        <f t="shared" si="0"/>
        <v>0</v>
      </c>
      <c r="X44" s="8"/>
      <c r="Y44" s="8"/>
      <c r="Z44" s="8"/>
      <c r="AA44" s="8"/>
    </row>
    <row r="45" spans="1:27">
      <c r="A45" s="8"/>
      <c r="B45" s="139" t="s">
        <v>67</v>
      </c>
      <c r="C45" s="133">
        <f t="shared" ref="C45:W45" si="1">COUNTIF(C3:C43,$B$45)</f>
        <v>0</v>
      </c>
      <c r="D45" s="12">
        <f t="shared" si="1"/>
        <v>0</v>
      </c>
      <c r="E45" s="12">
        <f t="shared" si="1"/>
        <v>0</v>
      </c>
      <c r="F45" s="152">
        <f t="shared" si="1"/>
        <v>0</v>
      </c>
      <c r="G45" s="125">
        <f t="shared" si="1"/>
        <v>0</v>
      </c>
      <c r="H45" s="125">
        <f t="shared" si="1"/>
        <v>0</v>
      </c>
      <c r="I45" s="135">
        <f t="shared" si="1"/>
        <v>0</v>
      </c>
      <c r="J45" s="94">
        <f t="shared" si="1"/>
        <v>0</v>
      </c>
      <c r="K45" s="94">
        <f t="shared" si="1"/>
        <v>0</v>
      </c>
      <c r="L45" s="136">
        <f t="shared" si="1"/>
        <v>0</v>
      </c>
      <c r="M45" s="137">
        <f t="shared" si="1"/>
        <v>0</v>
      </c>
      <c r="N45" s="137">
        <f t="shared" si="1"/>
        <v>0</v>
      </c>
      <c r="O45" s="133">
        <f t="shared" si="1"/>
        <v>0</v>
      </c>
      <c r="P45" s="12">
        <f t="shared" si="1"/>
        <v>0</v>
      </c>
      <c r="Q45" s="12">
        <f t="shared" si="1"/>
        <v>0</v>
      </c>
      <c r="R45" s="134">
        <f t="shared" si="1"/>
        <v>0</v>
      </c>
      <c r="S45" s="125">
        <f t="shared" si="1"/>
        <v>0</v>
      </c>
      <c r="T45" s="125">
        <f t="shared" si="1"/>
        <v>0</v>
      </c>
      <c r="U45" s="136">
        <f t="shared" si="1"/>
        <v>0</v>
      </c>
      <c r="V45" s="137">
        <f t="shared" si="1"/>
        <v>0</v>
      </c>
      <c r="W45" s="137">
        <f t="shared" si="1"/>
        <v>0</v>
      </c>
      <c r="X45" s="8"/>
      <c r="Y45" s="8"/>
      <c r="Z45" s="8"/>
      <c r="AA45" s="8"/>
    </row>
    <row r="46" spans="1:27" ht="14.25" thickBot="1">
      <c r="A46" s="8"/>
      <c r="B46" s="140" t="s">
        <v>76</v>
      </c>
      <c r="C46" s="121">
        <f t="shared" ref="C46:W46" si="2">COUNTIF(C3:C43,$B$46)</f>
        <v>0</v>
      </c>
      <c r="D46" s="112">
        <f t="shared" si="2"/>
        <v>0</v>
      </c>
      <c r="E46" s="112">
        <f t="shared" si="2"/>
        <v>0</v>
      </c>
      <c r="F46" s="114">
        <f t="shared" si="2"/>
        <v>0</v>
      </c>
      <c r="G46" s="115">
        <f t="shared" si="2"/>
        <v>0</v>
      </c>
      <c r="H46" s="115">
        <f t="shared" si="2"/>
        <v>0</v>
      </c>
      <c r="I46" s="116">
        <f t="shared" si="2"/>
        <v>0</v>
      </c>
      <c r="J46" s="117">
        <f t="shared" si="2"/>
        <v>0</v>
      </c>
      <c r="K46" s="117">
        <f t="shared" si="2"/>
        <v>0</v>
      </c>
      <c r="L46" s="118">
        <f t="shared" si="2"/>
        <v>0</v>
      </c>
      <c r="M46" s="119">
        <f t="shared" si="2"/>
        <v>0</v>
      </c>
      <c r="N46" s="119">
        <f t="shared" si="2"/>
        <v>0</v>
      </c>
      <c r="O46" s="121">
        <f t="shared" si="2"/>
        <v>0</v>
      </c>
      <c r="P46" s="112">
        <f t="shared" si="2"/>
        <v>0</v>
      </c>
      <c r="Q46" s="112">
        <f t="shared" si="2"/>
        <v>0</v>
      </c>
      <c r="R46" s="122">
        <f t="shared" si="2"/>
        <v>0</v>
      </c>
      <c r="S46" s="115">
        <f t="shared" si="2"/>
        <v>0</v>
      </c>
      <c r="T46" s="115">
        <f t="shared" si="2"/>
        <v>0</v>
      </c>
      <c r="U46" s="118">
        <f t="shared" si="2"/>
        <v>0</v>
      </c>
      <c r="V46" s="119">
        <f t="shared" si="2"/>
        <v>0</v>
      </c>
      <c r="W46" s="119">
        <f t="shared" si="2"/>
        <v>0</v>
      </c>
      <c r="X46" s="8"/>
      <c r="Y46" s="8"/>
      <c r="Z46" s="8"/>
      <c r="AA46" s="8"/>
    </row>
    <row r="47" spans="1:27" ht="15" thickTop="1" thickBot="1">
      <c r="A47" s="8"/>
      <c r="B47" s="139" t="s">
        <v>47</v>
      </c>
      <c r="C47" s="141">
        <f t="shared" ref="C47:W47" si="3">SUM(C44:C46)</f>
        <v>0</v>
      </c>
      <c r="D47" s="142">
        <f t="shared" si="3"/>
        <v>0</v>
      </c>
      <c r="E47" s="142">
        <f t="shared" si="3"/>
        <v>0</v>
      </c>
      <c r="F47" s="153">
        <f t="shared" si="3"/>
        <v>0</v>
      </c>
      <c r="G47" s="144">
        <f t="shared" si="3"/>
        <v>0</v>
      </c>
      <c r="H47" s="144">
        <f t="shared" si="3"/>
        <v>0</v>
      </c>
      <c r="I47" s="145">
        <f t="shared" si="3"/>
        <v>0</v>
      </c>
      <c r="J47" s="146">
        <f t="shared" si="3"/>
        <v>0</v>
      </c>
      <c r="K47" s="146">
        <f t="shared" si="3"/>
        <v>0</v>
      </c>
      <c r="L47" s="147">
        <f t="shared" si="3"/>
        <v>0</v>
      </c>
      <c r="M47" s="148">
        <f t="shared" si="3"/>
        <v>0</v>
      </c>
      <c r="N47" s="148">
        <f t="shared" si="3"/>
        <v>0</v>
      </c>
      <c r="O47" s="143">
        <f t="shared" si="3"/>
        <v>0</v>
      </c>
      <c r="P47" s="142">
        <f t="shared" si="3"/>
        <v>0</v>
      </c>
      <c r="Q47" s="142">
        <f t="shared" si="3"/>
        <v>0</v>
      </c>
      <c r="R47" s="150">
        <f t="shared" si="3"/>
        <v>0</v>
      </c>
      <c r="S47" s="144">
        <f t="shared" si="3"/>
        <v>0</v>
      </c>
      <c r="T47" s="144">
        <f t="shared" si="3"/>
        <v>0</v>
      </c>
      <c r="U47" s="147">
        <f t="shared" si="3"/>
        <v>0</v>
      </c>
      <c r="V47" s="148">
        <f t="shared" si="3"/>
        <v>0</v>
      </c>
      <c r="W47" s="148">
        <f t="shared" si="3"/>
        <v>0</v>
      </c>
      <c r="X47" s="8"/>
      <c r="Y47" s="8"/>
      <c r="Z47" s="8"/>
      <c r="AA47" s="8"/>
    </row>
    <row r="48" spans="1:27" ht="14.25" thickTop="1">
      <c r="A48" s="8"/>
      <c r="B48" s="8"/>
      <c r="C48" s="10"/>
      <c r="D48" s="10"/>
      <c r="E48" s="10"/>
      <c r="F48" s="10"/>
      <c r="G48" s="10"/>
      <c r="H48" s="10"/>
      <c r="I48" s="10"/>
      <c r="J48" s="10"/>
      <c r="K48" s="10"/>
      <c r="L48" s="10"/>
      <c r="M48" s="10"/>
      <c r="N48" s="10"/>
      <c r="O48" s="10"/>
      <c r="P48" s="10"/>
      <c r="Q48" s="10"/>
      <c r="R48" s="10"/>
      <c r="S48" s="10"/>
      <c r="T48" s="10"/>
      <c r="U48" s="10"/>
      <c r="V48" s="10"/>
      <c r="W48" s="10"/>
      <c r="X48" s="8"/>
      <c r="Y48" s="8"/>
      <c r="Z48" s="8"/>
      <c r="AA48" s="8"/>
    </row>
    <row r="49" spans="1:27">
      <c r="A49" s="8"/>
      <c r="B49" s="8"/>
      <c r="C49" s="10"/>
      <c r="D49" s="10"/>
      <c r="E49" s="10"/>
      <c r="F49" s="10"/>
      <c r="G49" s="10"/>
      <c r="H49" s="10"/>
      <c r="I49" s="10"/>
      <c r="J49" s="10"/>
      <c r="K49" s="10"/>
      <c r="L49" s="10"/>
      <c r="M49" s="10"/>
      <c r="N49" s="10"/>
      <c r="O49" s="10"/>
      <c r="P49" s="10"/>
      <c r="Q49" s="10"/>
      <c r="R49" s="10"/>
      <c r="S49" s="10"/>
      <c r="T49" s="10"/>
      <c r="U49" s="10"/>
      <c r="V49" s="10"/>
      <c r="W49" s="10"/>
      <c r="X49" s="8"/>
      <c r="Y49" s="8"/>
      <c r="Z49" s="8"/>
      <c r="AA49" s="8"/>
    </row>
    <row r="50" spans="1:27">
      <c r="A50" s="8"/>
      <c r="B50" s="8"/>
      <c r="C50" s="10"/>
      <c r="D50" s="10"/>
      <c r="E50" s="10"/>
      <c r="F50" s="10"/>
      <c r="G50" s="10"/>
      <c r="H50" s="10"/>
      <c r="I50" s="10"/>
      <c r="J50" s="10"/>
      <c r="K50" s="10"/>
      <c r="L50" s="10"/>
      <c r="M50" s="10"/>
      <c r="N50" s="10"/>
      <c r="O50" s="10"/>
      <c r="P50" s="10"/>
      <c r="Q50" s="10"/>
      <c r="R50" s="10"/>
      <c r="S50" s="10"/>
      <c r="T50" s="10"/>
      <c r="U50" s="10"/>
      <c r="V50" s="10"/>
      <c r="W50" s="10"/>
      <c r="X50" s="8"/>
      <c r="Y50" s="8"/>
      <c r="Z50" s="8"/>
      <c r="AA50" s="8"/>
    </row>
    <row r="51" spans="1:27">
      <c r="A51" s="8"/>
      <c r="B51" s="8"/>
      <c r="C51" s="10"/>
      <c r="D51" s="10"/>
      <c r="E51" s="10"/>
      <c r="F51" s="10"/>
      <c r="G51" s="10"/>
      <c r="H51" s="10"/>
      <c r="I51" s="10"/>
      <c r="J51" s="10"/>
      <c r="K51" s="10"/>
      <c r="L51" s="10"/>
      <c r="M51" s="10"/>
      <c r="N51" s="10"/>
      <c r="O51" s="10"/>
      <c r="P51" s="10"/>
      <c r="Q51" s="10"/>
      <c r="R51" s="10"/>
      <c r="S51" s="10"/>
      <c r="T51" s="10"/>
      <c r="U51" s="10"/>
      <c r="V51" s="10"/>
      <c r="W51" s="10"/>
      <c r="X51" s="8"/>
      <c r="Y51" s="8"/>
      <c r="Z51" s="8"/>
      <c r="AA51" s="8"/>
    </row>
    <row r="52" spans="1:27">
      <c r="A52" s="8"/>
      <c r="B52" s="8"/>
      <c r="C52" s="10"/>
      <c r="D52" s="10"/>
      <c r="E52" s="10"/>
      <c r="F52" s="10"/>
      <c r="G52" s="10"/>
      <c r="H52" s="10"/>
      <c r="I52" s="10"/>
      <c r="J52" s="10"/>
      <c r="K52" s="10"/>
      <c r="L52" s="10"/>
      <c r="M52" s="10"/>
      <c r="N52" s="10"/>
      <c r="O52" s="10"/>
      <c r="P52" s="10"/>
      <c r="Q52" s="10"/>
      <c r="R52" s="10"/>
      <c r="S52" s="10"/>
      <c r="T52" s="10"/>
      <c r="U52" s="10"/>
      <c r="V52" s="10"/>
      <c r="W52" s="10"/>
      <c r="X52" s="8"/>
      <c r="Y52" s="8"/>
      <c r="Z52" s="8"/>
      <c r="AA52" s="8"/>
    </row>
    <row r="53" spans="1:27">
      <c r="A53" s="8"/>
      <c r="B53" s="8"/>
      <c r="C53" s="10"/>
      <c r="D53" s="10"/>
      <c r="E53" s="10"/>
      <c r="F53" s="10"/>
      <c r="G53" s="10"/>
      <c r="H53" s="10"/>
      <c r="I53" s="10"/>
      <c r="J53" s="10"/>
      <c r="K53" s="10"/>
      <c r="L53" s="10"/>
      <c r="M53" s="10"/>
      <c r="N53" s="10"/>
      <c r="O53" s="10"/>
      <c r="P53" s="10"/>
      <c r="Q53" s="10"/>
      <c r="R53" s="10"/>
      <c r="S53" s="10"/>
      <c r="T53" s="10"/>
      <c r="U53" s="10"/>
      <c r="V53" s="10"/>
      <c r="W53" s="10"/>
      <c r="X53" s="8"/>
      <c r="Y53" s="8"/>
      <c r="Z53" s="8"/>
      <c r="AA53" s="8"/>
    </row>
    <row r="54" spans="1:27">
      <c r="A54" s="8"/>
      <c r="B54" s="8"/>
      <c r="C54" s="10"/>
      <c r="D54" s="10"/>
      <c r="E54" s="10"/>
      <c r="F54" s="10"/>
      <c r="G54" s="10"/>
      <c r="H54" s="10"/>
      <c r="I54" s="10"/>
      <c r="J54" s="10"/>
      <c r="K54" s="10"/>
      <c r="L54" s="10"/>
      <c r="M54" s="10"/>
      <c r="N54" s="10"/>
      <c r="O54" s="10"/>
      <c r="P54" s="10"/>
      <c r="Q54" s="10"/>
      <c r="R54" s="10"/>
      <c r="S54" s="10"/>
      <c r="T54" s="10"/>
      <c r="U54" s="10"/>
      <c r="V54" s="10"/>
      <c r="W54" s="10"/>
      <c r="X54" s="8"/>
      <c r="Y54" s="8"/>
      <c r="Z54" s="8"/>
      <c r="AA54" s="8"/>
    </row>
    <row r="55" spans="1:27">
      <c r="A55" s="8"/>
      <c r="B55" s="8"/>
      <c r="C55" s="10"/>
      <c r="D55" s="10"/>
      <c r="E55" s="10"/>
      <c r="F55" s="10"/>
      <c r="G55" s="10"/>
      <c r="H55" s="10"/>
      <c r="I55" s="10"/>
      <c r="J55" s="10"/>
      <c r="K55" s="10"/>
      <c r="L55" s="10"/>
      <c r="M55" s="10"/>
      <c r="N55" s="10"/>
      <c r="O55" s="10"/>
      <c r="P55" s="10"/>
      <c r="Q55" s="10"/>
      <c r="R55" s="10"/>
      <c r="S55" s="10"/>
      <c r="T55" s="10"/>
      <c r="U55" s="10"/>
      <c r="V55" s="10"/>
      <c r="W55" s="10"/>
      <c r="X55" s="8"/>
      <c r="Y55" s="8"/>
      <c r="Z55" s="8"/>
      <c r="AA55" s="8"/>
    </row>
    <row r="56" spans="1:27">
      <c r="A56" s="8"/>
      <c r="B56" s="8"/>
      <c r="C56" s="10"/>
      <c r="D56" s="10"/>
      <c r="E56" s="10"/>
      <c r="F56" s="10"/>
      <c r="G56" s="10"/>
      <c r="H56" s="10"/>
      <c r="I56" s="10"/>
      <c r="J56" s="10"/>
      <c r="K56" s="10"/>
      <c r="L56" s="10"/>
      <c r="M56" s="10"/>
      <c r="N56" s="10"/>
      <c r="O56" s="10"/>
      <c r="P56" s="10"/>
      <c r="Q56" s="10"/>
      <c r="R56" s="10"/>
      <c r="S56" s="10"/>
      <c r="T56" s="10"/>
      <c r="U56" s="10"/>
      <c r="V56" s="10"/>
      <c r="W56" s="10"/>
      <c r="X56" s="8"/>
      <c r="Y56" s="8"/>
      <c r="Z56" s="8"/>
      <c r="AA56" s="8"/>
    </row>
    <row r="57" spans="1:27">
      <c r="A57" s="8"/>
      <c r="B57" s="8"/>
      <c r="C57" s="10"/>
      <c r="D57" s="10"/>
      <c r="E57" s="10"/>
      <c r="F57" s="10"/>
      <c r="G57" s="10"/>
      <c r="H57" s="10"/>
      <c r="I57" s="10"/>
      <c r="J57" s="10"/>
      <c r="K57" s="10"/>
      <c r="L57" s="10"/>
      <c r="M57" s="10"/>
      <c r="N57" s="10"/>
      <c r="O57" s="10"/>
      <c r="P57" s="10"/>
      <c r="Q57" s="10"/>
      <c r="R57" s="10"/>
      <c r="S57" s="10"/>
      <c r="T57" s="10"/>
      <c r="U57" s="10"/>
      <c r="V57" s="10"/>
      <c r="W57" s="10"/>
      <c r="X57" s="8"/>
      <c r="Y57" s="8"/>
      <c r="Z57" s="8"/>
      <c r="AA57" s="8"/>
    </row>
    <row r="58" spans="1:27">
      <c r="A58" s="8"/>
      <c r="B58" s="8"/>
      <c r="C58" s="10"/>
      <c r="D58" s="10"/>
      <c r="E58" s="10"/>
      <c r="F58" s="10"/>
      <c r="G58" s="10"/>
      <c r="H58" s="10"/>
      <c r="I58" s="10"/>
      <c r="J58" s="10"/>
      <c r="K58" s="10"/>
      <c r="L58" s="10"/>
      <c r="M58" s="10"/>
      <c r="N58" s="10"/>
      <c r="O58" s="10"/>
      <c r="P58" s="10"/>
      <c r="Q58" s="10"/>
      <c r="R58" s="10"/>
      <c r="S58" s="10"/>
      <c r="T58" s="10"/>
      <c r="U58" s="10"/>
      <c r="V58" s="10"/>
      <c r="W58" s="10"/>
      <c r="X58" s="8"/>
      <c r="Y58" s="8"/>
      <c r="Z58" s="8"/>
      <c r="AA58" s="8"/>
    </row>
    <row r="59" spans="1:27">
      <c r="A59" s="8"/>
      <c r="B59" s="8"/>
      <c r="C59" s="10"/>
      <c r="D59" s="10"/>
      <c r="E59" s="10"/>
      <c r="F59" s="10"/>
      <c r="G59" s="10"/>
      <c r="H59" s="10"/>
      <c r="I59" s="10"/>
      <c r="J59" s="10"/>
      <c r="K59" s="10"/>
      <c r="L59" s="10"/>
      <c r="M59" s="10"/>
      <c r="N59" s="10"/>
      <c r="O59" s="10"/>
      <c r="P59" s="10"/>
      <c r="Q59" s="10"/>
      <c r="R59" s="10"/>
      <c r="S59" s="10"/>
      <c r="T59" s="10"/>
      <c r="U59" s="10"/>
      <c r="V59" s="10"/>
      <c r="W59" s="10"/>
      <c r="X59" s="8"/>
      <c r="Y59" s="8"/>
      <c r="Z59" s="8"/>
      <c r="AA59" s="8"/>
    </row>
    <row r="60" spans="1:27">
      <c r="A60" s="8"/>
      <c r="B60" s="8"/>
      <c r="C60" s="10"/>
      <c r="D60" s="10"/>
      <c r="E60" s="10"/>
      <c r="F60" s="10"/>
      <c r="G60" s="10"/>
      <c r="H60" s="10"/>
      <c r="I60" s="10"/>
      <c r="J60" s="10"/>
      <c r="K60" s="10"/>
      <c r="L60" s="10"/>
      <c r="M60" s="10"/>
      <c r="N60" s="10"/>
      <c r="O60" s="10"/>
      <c r="P60" s="10"/>
      <c r="Q60" s="10"/>
      <c r="R60" s="10"/>
      <c r="S60" s="10"/>
      <c r="T60" s="10"/>
      <c r="U60" s="10"/>
      <c r="V60" s="10"/>
      <c r="W60" s="10"/>
      <c r="X60" s="8"/>
      <c r="Y60" s="8"/>
      <c r="Z60" s="8"/>
      <c r="AA60" s="8"/>
    </row>
    <row r="61" spans="1:27">
      <c r="A61" s="8"/>
      <c r="B61" s="8"/>
      <c r="C61" s="10"/>
      <c r="D61" s="10"/>
      <c r="E61" s="10"/>
      <c r="F61" s="10"/>
      <c r="G61" s="10"/>
      <c r="H61" s="10"/>
      <c r="I61" s="10"/>
      <c r="J61" s="10"/>
      <c r="K61" s="10"/>
      <c r="L61" s="10"/>
      <c r="M61" s="10"/>
      <c r="N61" s="10"/>
      <c r="O61" s="10"/>
      <c r="P61" s="10"/>
      <c r="Q61" s="10"/>
      <c r="R61" s="10"/>
      <c r="S61" s="10"/>
      <c r="T61" s="10"/>
      <c r="U61" s="10"/>
      <c r="V61" s="10"/>
      <c r="W61" s="10"/>
      <c r="X61" s="8"/>
      <c r="Y61" s="8"/>
      <c r="Z61" s="8"/>
      <c r="AA61" s="8"/>
    </row>
    <row r="62" spans="1:27">
      <c r="A62" s="8"/>
      <c r="B62" s="8"/>
      <c r="C62" s="10"/>
      <c r="D62" s="10"/>
      <c r="E62" s="10"/>
      <c r="F62" s="10"/>
      <c r="G62" s="10"/>
      <c r="H62" s="10"/>
      <c r="I62" s="10"/>
      <c r="J62" s="10"/>
      <c r="K62" s="10"/>
      <c r="L62" s="10"/>
      <c r="M62" s="10"/>
      <c r="N62" s="10"/>
      <c r="O62" s="10"/>
      <c r="P62" s="10"/>
      <c r="Q62" s="10"/>
      <c r="R62" s="10"/>
      <c r="S62" s="10"/>
      <c r="T62" s="10"/>
      <c r="U62" s="10"/>
      <c r="V62" s="10"/>
      <c r="W62" s="10"/>
      <c r="X62" s="8"/>
      <c r="Y62" s="8"/>
      <c r="Z62" s="8"/>
      <c r="AA62" s="8"/>
    </row>
    <row r="63" spans="1:27">
      <c r="A63" s="8"/>
      <c r="B63" s="8"/>
      <c r="C63" s="10"/>
      <c r="D63" s="10"/>
      <c r="E63" s="10"/>
      <c r="F63" s="10"/>
      <c r="G63" s="10"/>
      <c r="H63" s="10"/>
      <c r="I63" s="10"/>
      <c r="J63" s="10"/>
      <c r="K63" s="10"/>
      <c r="L63" s="10"/>
      <c r="M63" s="10"/>
      <c r="N63" s="10"/>
      <c r="O63" s="10"/>
      <c r="P63" s="10"/>
      <c r="Q63" s="10"/>
      <c r="R63" s="10"/>
      <c r="S63" s="10"/>
      <c r="T63" s="10"/>
      <c r="U63" s="10"/>
      <c r="V63" s="10"/>
      <c r="W63" s="10"/>
      <c r="X63" s="8"/>
      <c r="Y63" s="8"/>
      <c r="Z63" s="8"/>
      <c r="AA63" s="8"/>
    </row>
    <row r="64" spans="1:27">
      <c r="A64" s="8"/>
      <c r="B64" s="8"/>
      <c r="C64" s="10"/>
      <c r="D64" s="10"/>
      <c r="E64" s="10"/>
      <c r="F64" s="10"/>
      <c r="G64" s="10"/>
      <c r="H64" s="10"/>
      <c r="I64" s="10"/>
      <c r="J64" s="10"/>
      <c r="K64" s="10"/>
      <c r="L64" s="10"/>
      <c r="M64" s="10"/>
      <c r="N64" s="10"/>
      <c r="O64" s="10"/>
      <c r="P64" s="10"/>
      <c r="Q64" s="10"/>
      <c r="R64" s="10"/>
      <c r="S64" s="10"/>
      <c r="T64" s="10"/>
      <c r="U64" s="10"/>
      <c r="V64" s="10"/>
      <c r="W64" s="10"/>
      <c r="X64" s="8"/>
      <c r="Y64" s="8"/>
      <c r="Z64" s="8"/>
      <c r="AA64" s="8"/>
    </row>
    <row r="65" spans="1:27">
      <c r="A65" s="8"/>
      <c r="B65" s="8"/>
      <c r="C65" s="10"/>
      <c r="D65" s="10"/>
      <c r="E65" s="10"/>
      <c r="F65" s="10"/>
      <c r="G65" s="10"/>
      <c r="H65" s="10"/>
      <c r="I65" s="10"/>
      <c r="J65" s="10"/>
      <c r="K65" s="10"/>
      <c r="L65" s="10"/>
      <c r="M65" s="10"/>
      <c r="N65" s="10"/>
      <c r="O65" s="10"/>
      <c r="P65" s="10"/>
      <c r="Q65" s="10"/>
      <c r="R65" s="10"/>
      <c r="S65" s="10"/>
      <c r="T65" s="10"/>
      <c r="U65" s="10"/>
      <c r="V65" s="10"/>
      <c r="W65" s="10"/>
      <c r="X65" s="8"/>
      <c r="Y65" s="8"/>
      <c r="Z65" s="8"/>
      <c r="AA65" s="8"/>
    </row>
    <row r="66" spans="1:27">
      <c r="A66" s="8"/>
      <c r="B66" s="8"/>
      <c r="C66" s="10"/>
      <c r="D66" s="10"/>
      <c r="E66" s="10"/>
      <c r="F66" s="10"/>
      <c r="G66" s="10"/>
      <c r="H66" s="10"/>
      <c r="I66" s="10"/>
      <c r="J66" s="10"/>
      <c r="K66" s="10"/>
      <c r="L66" s="10"/>
      <c r="M66" s="10"/>
      <c r="N66" s="10"/>
      <c r="O66" s="10"/>
      <c r="P66" s="10"/>
      <c r="Q66" s="10"/>
      <c r="R66" s="10"/>
      <c r="S66" s="10"/>
      <c r="T66" s="10"/>
      <c r="U66" s="10"/>
      <c r="V66" s="10"/>
      <c r="W66" s="10"/>
      <c r="X66" s="8"/>
      <c r="Y66" s="8"/>
      <c r="Z66" s="8"/>
      <c r="AA66" s="8"/>
    </row>
    <row r="67" spans="1:27">
      <c r="A67" s="8"/>
      <c r="B67" s="8"/>
      <c r="C67" s="10"/>
      <c r="D67" s="10"/>
      <c r="E67" s="10"/>
      <c r="F67" s="10"/>
      <c r="G67" s="10"/>
      <c r="H67" s="10"/>
      <c r="I67" s="10"/>
      <c r="J67" s="10"/>
      <c r="K67" s="10"/>
      <c r="L67" s="10"/>
      <c r="M67" s="10"/>
      <c r="N67" s="10"/>
      <c r="O67" s="10"/>
      <c r="P67" s="10"/>
      <c r="Q67" s="10"/>
      <c r="R67" s="10"/>
      <c r="S67" s="10"/>
      <c r="T67" s="10"/>
      <c r="U67" s="10"/>
      <c r="V67" s="10"/>
      <c r="W67" s="10"/>
      <c r="X67" s="8"/>
      <c r="Y67" s="8"/>
      <c r="Z67" s="8"/>
      <c r="AA67" s="8"/>
    </row>
    <row r="68" spans="1:27">
      <c r="A68" s="8"/>
      <c r="B68" s="8"/>
      <c r="C68" s="10"/>
      <c r="D68" s="10"/>
      <c r="E68" s="10"/>
      <c r="F68" s="10"/>
      <c r="G68" s="10"/>
      <c r="H68" s="10"/>
      <c r="I68" s="10"/>
      <c r="J68" s="10"/>
      <c r="K68" s="10"/>
      <c r="L68" s="10"/>
      <c r="M68" s="10"/>
      <c r="N68" s="10"/>
      <c r="O68" s="10"/>
      <c r="P68" s="10"/>
      <c r="Q68" s="10"/>
      <c r="R68" s="10"/>
      <c r="S68" s="10"/>
      <c r="T68" s="10"/>
      <c r="U68" s="10"/>
      <c r="V68" s="10"/>
      <c r="W68" s="10"/>
      <c r="X68" s="8"/>
      <c r="Y68" s="8"/>
      <c r="Z68" s="8"/>
      <c r="AA68" s="8"/>
    </row>
    <row r="69" spans="1:27">
      <c r="A69" s="8"/>
      <c r="B69" s="8"/>
      <c r="C69" s="10"/>
      <c r="D69" s="10"/>
      <c r="E69" s="10"/>
      <c r="F69" s="10"/>
      <c r="G69" s="10"/>
      <c r="H69" s="10"/>
      <c r="I69" s="10"/>
      <c r="J69" s="10"/>
      <c r="K69" s="10"/>
      <c r="L69" s="10"/>
      <c r="M69" s="10"/>
      <c r="N69" s="10"/>
      <c r="O69" s="10"/>
      <c r="P69" s="10"/>
      <c r="Q69" s="10"/>
      <c r="R69" s="10"/>
      <c r="S69" s="10"/>
      <c r="T69" s="10"/>
      <c r="U69" s="10"/>
      <c r="V69" s="10"/>
      <c r="W69" s="10"/>
      <c r="X69" s="8"/>
      <c r="Y69" s="8"/>
      <c r="Z69" s="8"/>
      <c r="AA69" s="8"/>
    </row>
    <row r="70" spans="1:27">
      <c r="A70" s="8"/>
      <c r="B70" s="8"/>
      <c r="C70" s="10"/>
      <c r="D70" s="10"/>
      <c r="E70" s="10"/>
      <c r="F70" s="10"/>
      <c r="G70" s="10"/>
      <c r="H70" s="10"/>
      <c r="I70" s="10"/>
      <c r="J70" s="10"/>
      <c r="K70" s="10"/>
      <c r="L70" s="10"/>
      <c r="M70" s="10"/>
      <c r="N70" s="10"/>
      <c r="O70" s="10"/>
      <c r="P70" s="10"/>
      <c r="Q70" s="10"/>
      <c r="R70" s="10"/>
      <c r="S70" s="10"/>
      <c r="T70" s="10"/>
      <c r="U70" s="10"/>
      <c r="V70" s="10"/>
      <c r="W70" s="10"/>
      <c r="X70" s="8"/>
      <c r="Y70" s="8"/>
      <c r="Z70" s="8"/>
      <c r="AA70" s="8"/>
    </row>
    <row r="71" spans="1:27">
      <c r="A71" s="8"/>
      <c r="B71" s="8"/>
      <c r="C71" s="10"/>
      <c r="D71" s="10"/>
      <c r="E71" s="10"/>
      <c r="F71" s="10"/>
      <c r="G71" s="10"/>
      <c r="H71" s="10"/>
      <c r="I71" s="10"/>
      <c r="J71" s="10"/>
      <c r="K71" s="10"/>
      <c r="L71" s="10"/>
      <c r="M71" s="10"/>
      <c r="N71" s="10"/>
      <c r="O71" s="10"/>
      <c r="P71" s="10"/>
      <c r="Q71" s="10"/>
      <c r="R71" s="10"/>
      <c r="S71" s="10"/>
      <c r="T71" s="10"/>
      <c r="U71" s="10"/>
      <c r="V71" s="10"/>
      <c r="W71" s="10"/>
      <c r="X71" s="8"/>
      <c r="Y71" s="8"/>
      <c r="Z71" s="8"/>
      <c r="AA71" s="8"/>
    </row>
    <row r="72" spans="1:27">
      <c r="A72" s="8"/>
      <c r="B72" s="8"/>
      <c r="C72" s="10"/>
      <c r="D72" s="10"/>
      <c r="E72" s="10"/>
      <c r="F72" s="10"/>
      <c r="G72" s="10"/>
      <c r="H72" s="10"/>
      <c r="I72" s="10"/>
      <c r="J72" s="10"/>
      <c r="K72" s="10"/>
      <c r="L72" s="10"/>
      <c r="M72" s="10"/>
      <c r="N72" s="10"/>
      <c r="O72" s="10"/>
      <c r="P72" s="10"/>
      <c r="Q72" s="10"/>
      <c r="R72" s="10"/>
      <c r="S72" s="10"/>
      <c r="T72" s="10"/>
      <c r="U72" s="10"/>
      <c r="V72" s="10"/>
      <c r="W72" s="10"/>
      <c r="X72" s="8"/>
      <c r="Y72" s="8"/>
      <c r="Z72" s="8"/>
      <c r="AA72" s="8"/>
    </row>
    <row r="73" spans="1:27">
      <c r="A73" s="8"/>
      <c r="B73" s="8"/>
      <c r="C73" s="10"/>
      <c r="D73" s="10"/>
      <c r="E73" s="10"/>
      <c r="F73" s="10"/>
      <c r="G73" s="10"/>
      <c r="H73" s="10"/>
      <c r="I73" s="10"/>
      <c r="J73" s="10"/>
      <c r="K73" s="10"/>
      <c r="L73" s="10"/>
      <c r="M73" s="10"/>
      <c r="N73" s="10"/>
      <c r="O73" s="10"/>
      <c r="P73" s="10"/>
      <c r="Q73" s="10"/>
      <c r="R73" s="10"/>
      <c r="S73" s="10"/>
      <c r="T73" s="10"/>
      <c r="U73" s="10"/>
      <c r="V73" s="10"/>
      <c r="W73" s="10"/>
      <c r="X73" s="8"/>
      <c r="Y73" s="8"/>
      <c r="Z73" s="8"/>
      <c r="AA73" s="8"/>
    </row>
    <row r="74" spans="1:27">
      <c r="A74" s="8"/>
      <c r="B74" s="8"/>
      <c r="C74" s="10"/>
      <c r="D74" s="10"/>
      <c r="E74" s="10"/>
      <c r="F74" s="10"/>
      <c r="G74" s="10"/>
      <c r="H74" s="10"/>
      <c r="I74" s="10"/>
      <c r="J74" s="10"/>
      <c r="K74" s="10"/>
      <c r="L74" s="10"/>
      <c r="M74" s="10"/>
      <c r="N74" s="10"/>
      <c r="O74" s="10"/>
      <c r="P74" s="10"/>
      <c r="Q74" s="10"/>
      <c r="R74" s="10"/>
      <c r="S74" s="10"/>
      <c r="T74" s="10"/>
      <c r="U74" s="10"/>
      <c r="V74" s="10"/>
      <c r="W74" s="10"/>
      <c r="X74" s="8"/>
      <c r="Y74" s="8"/>
      <c r="Z74" s="8"/>
      <c r="AA74" s="8"/>
    </row>
    <row r="75" spans="1:27">
      <c r="A75" s="8"/>
      <c r="B75" s="8"/>
      <c r="C75" s="10"/>
      <c r="D75" s="10"/>
      <c r="E75" s="10"/>
      <c r="F75" s="10"/>
      <c r="G75" s="10"/>
      <c r="H75" s="10"/>
      <c r="I75" s="10"/>
      <c r="J75" s="10"/>
      <c r="K75" s="10"/>
      <c r="L75" s="10"/>
      <c r="M75" s="10"/>
      <c r="N75" s="10"/>
      <c r="O75" s="10"/>
      <c r="P75" s="10"/>
      <c r="Q75" s="10"/>
      <c r="R75" s="10"/>
      <c r="S75" s="10"/>
      <c r="T75" s="10"/>
      <c r="U75" s="10"/>
      <c r="V75" s="10"/>
      <c r="W75" s="10"/>
      <c r="X75" s="8"/>
      <c r="Y75" s="8"/>
      <c r="Z75" s="8"/>
      <c r="AA75" s="8"/>
    </row>
    <row r="76" spans="1:27">
      <c r="A76" s="8"/>
      <c r="B76" s="8"/>
      <c r="C76" s="10"/>
      <c r="D76" s="10"/>
      <c r="E76" s="10"/>
      <c r="F76" s="10"/>
      <c r="G76" s="10"/>
      <c r="H76" s="10"/>
      <c r="I76" s="10"/>
      <c r="J76" s="10"/>
      <c r="K76" s="10"/>
      <c r="L76" s="10"/>
      <c r="M76" s="10"/>
      <c r="N76" s="10"/>
      <c r="O76" s="10"/>
      <c r="P76" s="10"/>
      <c r="Q76" s="10"/>
      <c r="R76" s="10"/>
      <c r="S76" s="10"/>
      <c r="T76" s="10"/>
      <c r="U76" s="10"/>
      <c r="V76" s="10"/>
      <c r="W76" s="10"/>
      <c r="X76" s="8"/>
      <c r="Y76" s="8"/>
      <c r="Z76" s="8"/>
      <c r="AA76" s="8"/>
    </row>
    <row r="77" spans="1:27">
      <c r="A77" s="8"/>
      <c r="B77" s="8"/>
      <c r="C77" s="10"/>
      <c r="D77" s="10"/>
      <c r="E77" s="10"/>
      <c r="F77" s="10"/>
      <c r="G77" s="10"/>
      <c r="H77" s="10"/>
      <c r="I77" s="10"/>
      <c r="J77" s="10"/>
      <c r="K77" s="10"/>
      <c r="L77" s="10"/>
      <c r="M77" s="10"/>
      <c r="N77" s="10"/>
      <c r="O77" s="10"/>
      <c r="P77" s="10"/>
      <c r="Q77" s="10"/>
      <c r="R77" s="10"/>
      <c r="S77" s="10"/>
      <c r="T77" s="10"/>
      <c r="U77" s="10"/>
      <c r="V77" s="10"/>
      <c r="W77" s="10"/>
      <c r="X77" s="8"/>
      <c r="Y77" s="8"/>
      <c r="Z77" s="8"/>
      <c r="AA77" s="8"/>
    </row>
    <row r="78" spans="1:27">
      <c r="A78" s="8"/>
      <c r="B78" s="8"/>
      <c r="C78" s="10"/>
      <c r="D78" s="10"/>
      <c r="E78" s="10"/>
      <c r="F78" s="10"/>
      <c r="G78" s="10"/>
      <c r="H78" s="10"/>
      <c r="I78" s="10"/>
      <c r="J78" s="10"/>
      <c r="K78" s="10"/>
      <c r="L78" s="10"/>
      <c r="M78" s="10"/>
      <c r="N78" s="10"/>
      <c r="O78" s="10"/>
      <c r="P78" s="10"/>
      <c r="Q78" s="10"/>
      <c r="R78" s="10"/>
      <c r="S78" s="10"/>
      <c r="T78" s="10"/>
      <c r="U78" s="10"/>
      <c r="V78" s="10"/>
      <c r="W78" s="10"/>
      <c r="X78" s="8"/>
      <c r="Y78" s="8"/>
      <c r="Z78" s="8"/>
      <c r="AA78" s="8"/>
    </row>
    <row r="79" spans="1:27">
      <c r="A79" s="8"/>
      <c r="B79" s="8"/>
      <c r="C79" s="10"/>
      <c r="D79" s="10"/>
      <c r="E79" s="10"/>
      <c r="F79" s="10"/>
      <c r="G79" s="10"/>
      <c r="H79" s="10"/>
      <c r="I79" s="10"/>
      <c r="J79" s="10"/>
      <c r="K79" s="10"/>
      <c r="L79" s="10"/>
      <c r="M79" s="10"/>
      <c r="N79" s="10"/>
      <c r="O79" s="10"/>
      <c r="P79" s="10"/>
      <c r="Q79" s="10"/>
      <c r="R79" s="10"/>
      <c r="S79" s="10"/>
      <c r="T79" s="10"/>
      <c r="U79" s="10"/>
      <c r="V79" s="10"/>
      <c r="W79" s="10"/>
      <c r="X79" s="8"/>
      <c r="Y79" s="8"/>
      <c r="Z79" s="8"/>
      <c r="AA79" s="8"/>
    </row>
    <row r="80" spans="1:27">
      <c r="A80" s="8"/>
      <c r="B80" s="8"/>
      <c r="C80" s="10"/>
      <c r="D80" s="10"/>
      <c r="E80" s="10"/>
      <c r="F80" s="10"/>
      <c r="G80" s="10"/>
      <c r="H80" s="10"/>
      <c r="I80" s="10"/>
      <c r="J80" s="10"/>
      <c r="K80" s="10"/>
      <c r="L80" s="10"/>
      <c r="M80" s="10"/>
      <c r="N80" s="10"/>
      <c r="O80" s="10"/>
      <c r="P80" s="10"/>
      <c r="Q80" s="10"/>
      <c r="R80" s="10"/>
      <c r="S80" s="10"/>
      <c r="T80" s="10"/>
      <c r="U80" s="10"/>
      <c r="V80" s="10"/>
      <c r="W80" s="10"/>
      <c r="X80" s="8"/>
      <c r="Y80" s="8"/>
      <c r="Z80" s="8"/>
      <c r="AA80" s="8"/>
    </row>
    <row r="81" spans="1:27">
      <c r="A81" s="8"/>
      <c r="B81" s="8"/>
      <c r="C81" s="10"/>
      <c r="D81" s="10"/>
      <c r="E81" s="10"/>
      <c r="F81" s="10"/>
      <c r="G81" s="10"/>
      <c r="H81" s="10"/>
      <c r="I81" s="10"/>
      <c r="J81" s="10"/>
      <c r="K81" s="10"/>
      <c r="L81" s="10"/>
      <c r="M81" s="10"/>
      <c r="N81" s="10"/>
      <c r="O81" s="10"/>
      <c r="P81" s="10"/>
      <c r="Q81" s="10"/>
      <c r="R81" s="10"/>
      <c r="S81" s="10"/>
      <c r="T81" s="10"/>
      <c r="U81" s="10"/>
      <c r="V81" s="10"/>
      <c r="W81" s="10"/>
      <c r="X81" s="8"/>
      <c r="Y81" s="8"/>
      <c r="Z81" s="8"/>
      <c r="AA81" s="8"/>
    </row>
    <row r="82" spans="1:27">
      <c r="A82" s="8"/>
      <c r="B82" s="8"/>
      <c r="C82" s="10"/>
      <c r="D82" s="10"/>
      <c r="E82" s="10"/>
      <c r="F82" s="10"/>
      <c r="G82" s="10"/>
      <c r="H82" s="10"/>
      <c r="I82" s="10"/>
      <c r="J82" s="10"/>
      <c r="K82" s="10"/>
      <c r="L82" s="10"/>
      <c r="M82" s="10"/>
      <c r="N82" s="10"/>
      <c r="O82" s="10"/>
      <c r="P82" s="10"/>
      <c r="Q82" s="10"/>
      <c r="R82" s="10"/>
      <c r="S82" s="10"/>
      <c r="T82" s="10"/>
      <c r="U82" s="10"/>
      <c r="V82" s="10"/>
      <c r="W82" s="10"/>
      <c r="X82" s="8"/>
      <c r="Y82" s="8"/>
      <c r="Z82" s="8"/>
      <c r="AA82" s="8"/>
    </row>
    <row r="83" spans="1:27">
      <c r="A83" s="8"/>
      <c r="B83" s="8"/>
      <c r="C83" s="10"/>
      <c r="D83" s="10"/>
      <c r="E83" s="10"/>
      <c r="F83" s="10"/>
      <c r="G83" s="10"/>
      <c r="H83" s="10"/>
      <c r="I83" s="10"/>
      <c r="J83" s="10"/>
      <c r="K83" s="10"/>
      <c r="L83" s="10"/>
      <c r="M83" s="10"/>
      <c r="N83" s="10"/>
      <c r="O83" s="10"/>
      <c r="P83" s="10"/>
      <c r="Q83" s="10"/>
      <c r="R83" s="10"/>
      <c r="S83" s="10"/>
      <c r="T83" s="10"/>
      <c r="U83" s="10"/>
      <c r="V83" s="10"/>
      <c r="W83" s="10"/>
      <c r="X83" s="8"/>
      <c r="Y83" s="8"/>
      <c r="Z83" s="8"/>
      <c r="AA83" s="8"/>
    </row>
    <row r="84" spans="1:27">
      <c r="A84" s="8"/>
      <c r="B84" s="8"/>
      <c r="C84" s="10"/>
      <c r="D84" s="10"/>
      <c r="E84" s="10"/>
      <c r="F84" s="10"/>
      <c r="G84" s="10"/>
      <c r="H84" s="10"/>
      <c r="I84" s="10"/>
      <c r="J84" s="10"/>
      <c r="K84" s="10"/>
      <c r="L84" s="10"/>
      <c r="M84" s="10"/>
      <c r="N84" s="10"/>
      <c r="O84" s="10"/>
      <c r="P84" s="10"/>
      <c r="Q84" s="10"/>
      <c r="R84" s="10"/>
      <c r="S84" s="10"/>
      <c r="T84" s="10"/>
      <c r="U84" s="10"/>
      <c r="V84" s="10"/>
      <c r="W84" s="10"/>
      <c r="X84" s="8"/>
      <c r="Y84" s="8"/>
      <c r="Z84" s="8"/>
      <c r="AA84" s="8"/>
    </row>
    <row r="85" spans="1:27">
      <c r="A85" s="8"/>
      <c r="B85" s="8"/>
      <c r="C85" s="10"/>
      <c r="D85" s="10"/>
      <c r="E85" s="10"/>
      <c r="F85" s="10"/>
      <c r="G85" s="10"/>
      <c r="H85" s="10"/>
      <c r="I85" s="10"/>
      <c r="J85" s="10"/>
      <c r="K85" s="10"/>
      <c r="L85" s="10"/>
      <c r="M85" s="10"/>
      <c r="N85" s="10"/>
      <c r="O85" s="10"/>
      <c r="P85" s="10"/>
      <c r="Q85" s="10"/>
      <c r="R85" s="10"/>
      <c r="S85" s="10"/>
      <c r="T85" s="10"/>
      <c r="U85" s="10"/>
      <c r="V85" s="10"/>
      <c r="W85" s="10"/>
      <c r="X85" s="8"/>
      <c r="Y85" s="8"/>
      <c r="Z85" s="8"/>
      <c r="AA85" s="8"/>
    </row>
    <row r="86" spans="1:27">
      <c r="A86" s="8"/>
      <c r="B86" s="8"/>
      <c r="C86" s="10"/>
      <c r="D86" s="10"/>
      <c r="E86" s="10"/>
      <c r="F86" s="10"/>
      <c r="G86" s="10"/>
      <c r="H86" s="10"/>
      <c r="I86" s="10"/>
      <c r="J86" s="10"/>
      <c r="K86" s="10"/>
      <c r="L86" s="10"/>
      <c r="M86" s="10"/>
      <c r="N86" s="10"/>
      <c r="O86" s="10"/>
      <c r="P86" s="10"/>
      <c r="Q86" s="10"/>
      <c r="R86" s="10"/>
      <c r="S86" s="10"/>
      <c r="T86" s="10"/>
      <c r="U86" s="10"/>
      <c r="V86" s="10"/>
      <c r="W86" s="10"/>
      <c r="X86" s="8"/>
      <c r="Y86" s="8"/>
      <c r="Z86" s="8"/>
      <c r="AA86" s="8"/>
    </row>
    <row r="87" spans="1:27">
      <c r="A87" s="8"/>
      <c r="B87" s="8"/>
      <c r="C87" s="10"/>
      <c r="D87" s="10"/>
      <c r="E87" s="10"/>
      <c r="F87" s="10"/>
      <c r="G87" s="10"/>
      <c r="H87" s="10"/>
      <c r="I87" s="10"/>
      <c r="J87" s="10"/>
      <c r="K87" s="10"/>
      <c r="L87" s="10"/>
      <c r="M87" s="10"/>
      <c r="N87" s="10"/>
      <c r="O87" s="10"/>
      <c r="P87" s="10"/>
      <c r="Q87" s="10"/>
      <c r="R87" s="10"/>
      <c r="S87" s="10"/>
      <c r="T87" s="10"/>
      <c r="U87" s="10"/>
      <c r="V87" s="10"/>
      <c r="W87" s="10"/>
      <c r="X87" s="8"/>
      <c r="Y87" s="8"/>
      <c r="Z87" s="8"/>
      <c r="AA87" s="8"/>
    </row>
    <row r="88" spans="1:27">
      <c r="A88" s="8"/>
      <c r="B88" s="8"/>
      <c r="C88" s="10"/>
      <c r="D88" s="10"/>
      <c r="E88" s="10"/>
      <c r="F88" s="10"/>
      <c r="G88" s="10"/>
      <c r="H88" s="10"/>
      <c r="I88" s="10"/>
      <c r="J88" s="10"/>
      <c r="K88" s="10"/>
      <c r="L88" s="10"/>
      <c r="M88" s="10"/>
      <c r="N88" s="10"/>
      <c r="O88" s="10"/>
      <c r="P88" s="10"/>
      <c r="Q88" s="10"/>
      <c r="R88" s="10"/>
      <c r="S88" s="10"/>
      <c r="T88" s="10"/>
      <c r="U88" s="10"/>
      <c r="V88" s="10"/>
      <c r="W88" s="10"/>
      <c r="X88" s="8"/>
      <c r="Y88" s="8"/>
      <c r="Z88" s="8"/>
      <c r="AA88" s="8"/>
    </row>
    <row r="89" spans="1:27">
      <c r="A89" s="8"/>
      <c r="B89" s="8"/>
      <c r="C89" s="10"/>
      <c r="D89" s="10"/>
      <c r="E89" s="10"/>
      <c r="F89" s="10"/>
      <c r="G89" s="10"/>
      <c r="H89" s="10"/>
      <c r="I89" s="10"/>
      <c r="J89" s="10"/>
      <c r="K89" s="10"/>
      <c r="L89" s="10"/>
      <c r="M89" s="10"/>
      <c r="N89" s="10"/>
      <c r="O89" s="10"/>
      <c r="P89" s="10"/>
      <c r="Q89" s="10"/>
      <c r="R89" s="10"/>
      <c r="S89" s="10"/>
      <c r="T89" s="10"/>
      <c r="U89" s="10"/>
      <c r="V89" s="10"/>
      <c r="W89" s="10"/>
      <c r="X89" s="8"/>
      <c r="Y89" s="8"/>
      <c r="Z89" s="8"/>
      <c r="AA89" s="8"/>
    </row>
    <row r="90" spans="1:27">
      <c r="A90" s="8"/>
      <c r="B90" s="8"/>
      <c r="C90" s="10"/>
      <c r="D90" s="10"/>
      <c r="E90" s="10"/>
      <c r="F90" s="10"/>
      <c r="G90" s="10"/>
      <c r="H90" s="10"/>
      <c r="I90" s="10"/>
      <c r="J90" s="10"/>
      <c r="K90" s="10"/>
      <c r="L90" s="10"/>
      <c r="M90" s="10"/>
      <c r="N90" s="10"/>
      <c r="O90" s="10"/>
      <c r="P90" s="10"/>
      <c r="Q90" s="10"/>
      <c r="R90" s="10"/>
      <c r="S90" s="10"/>
      <c r="T90" s="10"/>
      <c r="U90" s="10"/>
      <c r="V90" s="10"/>
      <c r="W90" s="10"/>
      <c r="X90" s="8"/>
      <c r="Y90" s="8"/>
      <c r="Z90" s="8"/>
      <c r="AA90" s="8"/>
    </row>
    <row r="91" spans="1:27">
      <c r="A91" s="8"/>
      <c r="B91" s="8"/>
      <c r="C91" s="10"/>
      <c r="D91" s="10"/>
      <c r="E91" s="10"/>
      <c r="F91" s="10"/>
      <c r="G91" s="10"/>
      <c r="H91" s="10"/>
      <c r="I91" s="10"/>
      <c r="J91" s="10"/>
      <c r="K91" s="10"/>
      <c r="L91" s="10"/>
      <c r="M91" s="10"/>
      <c r="N91" s="10"/>
      <c r="O91" s="10"/>
      <c r="P91" s="10"/>
      <c r="Q91" s="10"/>
      <c r="R91" s="10"/>
      <c r="S91" s="10"/>
      <c r="T91" s="10"/>
      <c r="U91" s="10"/>
      <c r="V91" s="10"/>
      <c r="W91" s="10"/>
      <c r="X91" s="8"/>
      <c r="Y91" s="8"/>
      <c r="Z91" s="8"/>
      <c r="AA91" s="8"/>
    </row>
    <row r="92" spans="1:27">
      <c r="A92" s="8"/>
      <c r="B92" s="8"/>
      <c r="C92" s="10"/>
      <c r="D92" s="10"/>
      <c r="E92" s="10"/>
      <c r="F92" s="10"/>
      <c r="G92" s="10"/>
      <c r="H92" s="10"/>
      <c r="I92" s="10"/>
      <c r="J92" s="10"/>
      <c r="K92" s="10"/>
      <c r="L92" s="10"/>
      <c r="M92" s="10"/>
      <c r="N92" s="10"/>
      <c r="O92" s="10"/>
      <c r="P92" s="10"/>
      <c r="Q92" s="10"/>
      <c r="R92" s="10"/>
      <c r="S92" s="10"/>
      <c r="T92" s="10"/>
      <c r="U92" s="10"/>
      <c r="V92" s="10"/>
      <c r="W92" s="10"/>
      <c r="X92" s="8"/>
      <c r="Y92" s="8"/>
      <c r="Z92" s="8"/>
      <c r="AA92" s="8"/>
    </row>
    <row r="93" spans="1:27">
      <c r="A93" s="8"/>
      <c r="B93" s="8"/>
      <c r="C93" s="10"/>
      <c r="D93" s="10"/>
      <c r="E93" s="10"/>
      <c r="F93" s="10"/>
      <c r="G93" s="10"/>
      <c r="H93" s="10"/>
      <c r="I93" s="10"/>
      <c r="J93" s="10"/>
      <c r="K93" s="10"/>
      <c r="L93" s="10"/>
      <c r="M93" s="10"/>
      <c r="N93" s="10"/>
      <c r="O93" s="10"/>
      <c r="P93" s="10"/>
      <c r="Q93" s="10"/>
      <c r="R93" s="10"/>
      <c r="S93" s="10"/>
      <c r="T93" s="10"/>
      <c r="U93" s="10"/>
      <c r="V93" s="10"/>
      <c r="W93" s="10"/>
      <c r="X93" s="8"/>
      <c r="Y93" s="8"/>
      <c r="Z93" s="8"/>
      <c r="AA93" s="8"/>
    </row>
    <row r="94" spans="1:27">
      <c r="A94" s="8"/>
      <c r="B94" s="8"/>
      <c r="C94" s="10"/>
      <c r="D94" s="10"/>
      <c r="E94" s="10"/>
      <c r="F94" s="10"/>
      <c r="G94" s="10"/>
      <c r="H94" s="10"/>
      <c r="I94" s="10"/>
      <c r="J94" s="10"/>
      <c r="K94" s="10"/>
      <c r="L94" s="10"/>
      <c r="M94" s="10"/>
      <c r="N94" s="10"/>
      <c r="O94" s="10"/>
      <c r="P94" s="10"/>
      <c r="Q94" s="10"/>
      <c r="R94" s="10"/>
      <c r="S94" s="10"/>
      <c r="T94" s="10"/>
      <c r="U94" s="10"/>
      <c r="V94" s="10"/>
      <c r="W94" s="10"/>
      <c r="X94" s="8"/>
      <c r="Y94" s="8"/>
      <c r="Z94" s="8"/>
      <c r="AA94" s="8"/>
    </row>
    <row r="95" spans="1:27">
      <c r="A95" s="8"/>
      <c r="B95" s="8"/>
      <c r="C95" s="10"/>
      <c r="D95" s="10"/>
      <c r="E95" s="10"/>
      <c r="F95" s="10"/>
      <c r="G95" s="10"/>
      <c r="H95" s="10"/>
      <c r="I95" s="10"/>
      <c r="J95" s="10"/>
      <c r="K95" s="10"/>
      <c r="L95" s="10"/>
      <c r="M95" s="10"/>
      <c r="N95" s="10"/>
      <c r="O95" s="10"/>
      <c r="P95" s="10"/>
      <c r="Q95" s="10"/>
      <c r="R95" s="10"/>
      <c r="S95" s="10"/>
      <c r="T95" s="10"/>
      <c r="U95" s="10"/>
      <c r="V95" s="10"/>
      <c r="W95" s="10"/>
      <c r="X95" s="8"/>
      <c r="Y95" s="8"/>
      <c r="Z95" s="8"/>
      <c r="AA95" s="8"/>
    </row>
    <row r="96" spans="1:27">
      <c r="A96" s="8"/>
      <c r="B96" s="8"/>
      <c r="C96" s="10"/>
      <c r="D96" s="10"/>
      <c r="E96" s="10"/>
      <c r="F96" s="10"/>
      <c r="G96" s="10"/>
      <c r="H96" s="10"/>
      <c r="I96" s="10"/>
      <c r="J96" s="10"/>
      <c r="K96" s="10"/>
      <c r="L96" s="10"/>
      <c r="M96" s="10"/>
      <c r="N96" s="10"/>
      <c r="O96" s="10"/>
      <c r="P96" s="10"/>
      <c r="Q96" s="10"/>
      <c r="R96" s="10"/>
      <c r="S96" s="10"/>
      <c r="T96" s="10"/>
      <c r="U96" s="10"/>
      <c r="V96" s="10"/>
      <c r="W96" s="10"/>
      <c r="X96" s="8"/>
      <c r="Y96" s="8"/>
      <c r="Z96" s="8"/>
      <c r="AA96" s="8"/>
    </row>
    <row r="97" spans="1:27">
      <c r="A97" s="8"/>
      <c r="B97" s="8"/>
      <c r="C97" s="10"/>
      <c r="D97" s="10"/>
      <c r="E97" s="10"/>
      <c r="F97" s="10"/>
      <c r="G97" s="10"/>
      <c r="H97" s="10"/>
      <c r="I97" s="10"/>
      <c r="J97" s="10"/>
      <c r="K97" s="10"/>
      <c r="L97" s="10"/>
      <c r="M97" s="10"/>
      <c r="N97" s="10"/>
      <c r="O97" s="10"/>
      <c r="P97" s="10"/>
      <c r="Q97" s="10"/>
      <c r="R97" s="10"/>
      <c r="S97" s="10"/>
      <c r="T97" s="10"/>
      <c r="U97" s="10"/>
      <c r="V97" s="10"/>
      <c r="W97" s="10"/>
      <c r="X97" s="8"/>
      <c r="Y97" s="8"/>
      <c r="Z97" s="8"/>
      <c r="AA97" s="8"/>
    </row>
    <row r="98" spans="1:27">
      <c r="A98" s="8"/>
      <c r="B98" s="8"/>
      <c r="C98" s="10"/>
      <c r="D98" s="10"/>
      <c r="E98" s="10"/>
      <c r="F98" s="10"/>
      <c r="G98" s="10"/>
      <c r="H98" s="10"/>
      <c r="I98" s="10"/>
      <c r="J98" s="10"/>
      <c r="K98" s="10"/>
      <c r="L98" s="10"/>
      <c r="M98" s="10"/>
      <c r="N98" s="10"/>
      <c r="O98" s="10"/>
      <c r="P98" s="10"/>
      <c r="Q98" s="10"/>
      <c r="R98" s="10"/>
      <c r="S98" s="10"/>
      <c r="T98" s="10"/>
      <c r="U98" s="10"/>
      <c r="V98" s="10"/>
      <c r="W98" s="10"/>
      <c r="X98" s="8"/>
      <c r="Y98" s="8"/>
      <c r="Z98" s="8"/>
      <c r="AA98" s="8"/>
    </row>
    <row r="99" spans="1:27">
      <c r="A99" s="8"/>
      <c r="B99" s="8"/>
      <c r="C99" s="10"/>
      <c r="D99" s="10"/>
      <c r="E99" s="10"/>
      <c r="F99" s="10"/>
      <c r="G99" s="10"/>
      <c r="H99" s="10"/>
      <c r="I99" s="10"/>
      <c r="J99" s="10"/>
      <c r="K99" s="10"/>
      <c r="L99" s="10"/>
      <c r="M99" s="10"/>
      <c r="N99" s="10"/>
      <c r="O99" s="10"/>
      <c r="P99" s="10"/>
      <c r="Q99" s="10"/>
      <c r="R99" s="10"/>
      <c r="S99" s="10"/>
      <c r="T99" s="10"/>
      <c r="U99" s="10"/>
      <c r="V99" s="10"/>
      <c r="W99" s="10"/>
      <c r="X99" s="8"/>
      <c r="Y99" s="8"/>
      <c r="Z99" s="8"/>
      <c r="AA99" s="8"/>
    </row>
    <row r="100" spans="1:27">
      <c r="A100" s="8"/>
      <c r="B100" s="8"/>
      <c r="C100" s="10"/>
      <c r="D100" s="10"/>
      <c r="E100" s="10"/>
      <c r="F100" s="10"/>
      <c r="G100" s="10"/>
      <c r="H100" s="10"/>
      <c r="I100" s="10"/>
      <c r="J100" s="10"/>
      <c r="K100" s="10"/>
      <c r="L100" s="10"/>
      <c r="M100" s="10"/>
      <c r="N100" s="10"/>
      <c r="O100" s="10"/>
      <c r="P100" s="10"/>
      <c r="Q100" s="10"/>
      <c r="R100" s="10"/>
      <c r="S100" s="10"/>
      <c r="T100" s="10"/>
      <c r="U100" s="10"/>
      <c r="V100" s="10"/>
      <c r="W100" s="10"/>
      <c r="X100" s="8"/>
      <c r="Y100" s="8"/>
      <c r="Z100" s="8"/>
      <c r="AA100" s="8"/>
    </row>
    <row r="101" spans="1:27">
      <c r="A101" s="8"/>
      <c r="B101" s="8"/>
      <c r="C101" s="10"/>
      <c r="D101" s="10"/>
      <c r="E101" s="10"/>
      <c r="F101" s="10"/>
      <c r="G101" s="10"/>
      <c r="H101" s="10"/>
      <c r="I101" s="10"/>
      <c r="J101" s="10"/>
      <c r="K101" s="10"/>
      <c r="L101" s="10"/>
      <c r="M101" s="10"/>
      <c r="N101" s="10"/>
      <c r="O101" s="10"/>
      <c r="P101" s="10"/>
      <c r="Q101" s="10"/>
      <c r="R101" s="10"/>
      <c r="S101" s="10"/>
      <c r="T101" s="10"/>
      <c r="U101" s="10"/>
      <c r="V101" s="10"/>
      <c r="W101" s="10"/>
      <c r="X101" s="8"/>
      <c r="Y101" s="8"/>
      <c r="Z101" s="8"/>
      <c r="AA101" s="8"/>
    </row>
    <row r="102" spans="1:27">
      <c r="A102" s="8"/>
      <c r="B102" s="8"/>
      <c r="C102" s="10"/>
      <c r="D102" s="10"/>
      <c r="E102" s="10"/>
      <c r="F102" s="10"/>
      <c r="G102" s="10"/>
      <c r="H102" s="10"/>
      <c r="I102" s="10"/>
      <c r="J102" s="10"/>
      <c r="K102" s="10"/>
      <c r="L102" s="10"/>
      <c r="M102" s="10"/>
      <c r="N102" s="10"/>
      <c r="O102" s="10"/>
      <c r="P102" s="10"/>
      <c r="Q102" s="10"/>
      <c r="R102" s="10"/>
      <c r="S102" s="10"/>
      <c r="T102" s="10"/>
      <c r="U102" s="10"/>
      <c r="V102" s="10"/>
      <c r="W102" s="10"/>
      <c r="X102" s="8"/>
      <c r="Y102" s="8"/>
      <c r="Z102" s="8"/>
      <c r="AA102" s="8"/>
    </row>
    <row r="103" spans="1:27">
      <c r="A103" s="8"/>
      <c r="B103" s="8"/>
      <c r="C103" s="10"/>
      <c r="D103" s="10"/>
      <c r="E103" s="10"/>
      <c r="F103" s="10"/>
      <c r="G103" s="10"/>
      <c r="H103" s="10"/>
      <c r="I103" s="10"/>
      <c r="J103" s="10"/>
      <c r="K103" s="10"/>
      <c r="L103" s="10"/>
      <c r="M103" s="10"/>
      <c r="N103" s="10"/>
      <c r="O103" s="10"/>
      <c r="P103" s="10"/>
      <c r="Q103" s="10"/>
      <c r="R103" s="10"/>
      <c r="S103" s="10"/>
      <c r="T103" s="10"/>
      <c r="U103" s="10"/>
      <c r="V103" s="10"/>
      <c r="W103" s="10"/>
      <c r="X103" s="8"/>
      <c r="Y103" s="8"/>
      <c r="Z103" s="8"/>
      <c r="AA103" s="8"/>
    </row>
    <row r="104" spans="1:27">
      <c r="A104" s="8"/>
      <c r="B104" s="8"/>
      <c r="C104" s="10"/>
      <c r="D104" s="10"/>
      <c r="E104" s="10"/>
      <c r="F104" s="10"/>
      <c r="G104" s="10"/>
      <c r="H104" s="10"/>
      <c r="I104" s="10"/>
      <c r="J104" s="10"/>
      <c r="K104" s="10"/>
      <c r="L104" s="10"/>
      <c r="M104" s="10"/>
      <c r="N104" s="10"/>
      <c r="O104" s="10"/>
      <c r="P104" s="10"/>
      <c r="Q104" s="10"/>
      <c r="R104" s="10"/>
      <c r="S104" s="10"/>
      <c r="T104" s="10"/>
      <c r="U104" s="10"/>
      <c r="V104" s="10"/>
      <c r="W104" s="10"/>
      <c r="X104" s="8"/>
      <c r="Y104" s="8"/>
      <c r="Z104" s="8"/>
      <c r="AA104" s="8"/>
    </row>
    <row r="105" spans="1:27">
      <c r="A105" s="8"/>
      <c r="B105" s="8"/>
      <c r="C105" s="10"/>
      <c r="D105" s="10"/>
      <c r="E105" s="10"/>
      <c r="F105" s="10"/>
      <c r="G105" s="10"/>
      <c r="H105" s="10"/>
      <c r="I105" s="10"/>
      <c r="J105" s="10"/>
      <c r="K105" s="10"/>
      <c r="L105" s="10"/>
      <c r="M105" s="10"/>
      <c r="N105" s="10"/>
      <c r="O105" s="10"/>
      <c r="P105" s="10"/>
      <c r="Q105" s="10"/>
      <c r="R105" s="10"/>
      <c r="S105" s="10"/>
      <c r="T105" s="10"/>
      <c r="U105" s="10"/>
      <c r="V105" s="10"/>
      <c r="W105" s="10"/>
      <c r="X105" s="8"/>
      <c r="Y105" s="8"/>
      <c r="Z105" s="8"/>
      <c r="AA105" s="8"/>
    </row>
    <row r="106" spans="1:27">
      <c r="A106" s="8"/>
      <c r="B106" s="8"/>
      <c r="C106" s="10"/>
      <c r="D106" s="10"/>
      <c r="E106" s="10"/>
      <c r="F106" s="10"/>
      <c r="G106" s="10"/>
      <c r="H106" s="10"/>
      <c r="I106" s="10"/>
      <c r="J106" s="10"/>
      <c r="K106" s="10"/>
      <c r="L106" s="10"/>
      <c r="M106" s="10"/>
      <c r="N106" s="10"/>
      <c r="O106" s="10"/>
      <c r="P106" s="10"/>
      <c r="Q106" s="10"/>
      <c r="R106" s="10"/>
      <c r="S106" s="10"/>
      <c r="T106" s="10"/>
      <c r="U106" s="10"/>
      <c r="V106" s="10"/>
      <c r="W106" s="10"/>
      <c r="X106" s="8"/>
      <c r="Y106" s="8"/>
      <c r="Z106" s="8"/>
      <c r="AA106" s="8"/>
    </row>
    <row r="107" spans="1:27">
      <c r="A107" s="8"/>
      <c r="B107" s="8"/>
      <c r="C107" s="10"/>
      <c r="D107" s="10"/>
      <c r="E107" s="10"/>
      <c r="F107" s="10"/>
      <c r="G107" s="10"/>
      <c r="H107" s="10"/>
      <c r="I107" s="10"/>
      <c r="J107" s="10"/>
      <c r="K107" s="10"/>
      <c r="L107" s="10"/>
      <c r="M107" s="10"/>
      <c r="N107" s="10"/>
      <c r="O107" s="10"/>
      <c r="P107" s="10"/>
      <c r="Q107" s="10"/>
      <c r="R107" s="10"/>
      <c r="S107" s="10"/>
      <c r="T107" s="10"/>
      <c r="U107" s="10"/>
      <c r="V107" s="10"/>
      <c r="W107" s="10"/>
      <c r="X107" s="8"/>
      <c r="Y107" s="8"/>
      <c r="Z107" s="8"/>
      <c r="AA107" s="8"/>
    </row>
    <row r="108" spans="1:27">
      <c r="A108" s="8"/>
      <c r="B108" s="8"/>
      <c r="C108" s="10"/>
      <c r="D108" s="10"/>
      <c r="E108" s="10"/>
      <c r="F108" s="10"/>
      <c r="G108" s="10"/>
      <c r="H108" s="10"/>
      <c r="I108" s="10"/>
      <c r="J108" s="10"/>
      <c r="K108" s="10"/>
      <c r="L108" s="10"/>
      <c r="M108" s="10"/>
      <c r="N108" s="10"/>
      <c r="O108" s="10"/>
      <c r="P108" s="10"/>
      <c r="Q108" s="10"/>
      <c r="R108" s="10"/>
      <c r="S108" s="10"/>
      <c r="T108" s="10"/>
      <c r="U108" s="10"/>
      <c r="V108" s="10"/>
      <c r="W108" s="10"/>
      <c r="X108" s="8"/>
      <c r="Y108" s="8"/>
      <c r="Z108" s="8"/>
      <c r="AA108" s="8"/>
    </row>
    <row r="109" spans="1:27">
      <c r="A109" s="8"/>
      <c r="B109" s="8"/>
      <c r="C109" s="10"/>
      <c r="D109" s="10"/>
      <c r="E109" s="10"/>
      <c r="F109" s="10"/>
      <c r="G109" s="10"/>
      <c r="H109" s="10"/>
      <c r="I109" s="10"/>
      <c r="J109" s="10"/>
      <c r="K109" s="10"/>
      <c r="L109" s="10"/>
      <c r="M109" s="10"/>
      <c r="N109" s="10"/>
      <c r="O109" s="10"/>
      <c r="P109" s="10"/>
      <c r="Q109" s="10"/>
      <c r="R109" s="10"/>
      <c r="S109" s="10"/>
      <c r="T109" s="10"/>
      <c r="U109" s="10"/>
      <c r="V109" s="10"/>
      <c r="W109" s="10"/>
      <c r="X109" s="8"/>
      <c r="Y109" s="8"/>
      <c r="Z109" s="8"/>
      <c r="AA109" s="8"/>
    </row>
    <row r="110" spans="1:27">
      <c r="A110" s="8"/>
      <c r="B110" s="8"/>
      <c r="C110" s="10"/>
      <c r="D110" s="10"/>
      <c r="E110" s="10"/>
      <c r="F110" s="10"/>
      <c r="G110" s="10"/>
      <c r="H110" s="10"/>
      <c r="I110" s="10"/>
      <c r="J110" s="10"/>
      <c r="K110" s="10"/>
      <c r="L110" s="10"/>
      <c r="M110" s="10"/>
      <c r="N110" s="10"/>
      <c r="O110" s="10"/>
      <c r="P110" s="10"/>
      <c r="Q110" s="10"/>
      <c r="R110" s="10"/>
      <c r="S110" s="10"/>
      <c r="T110" s="10"/>
      <c r="U110" s="10"/>
      <c r="V110" s="10"/>
      <c r="W110" s="10"/>
      <c r="X110" s="8"/>
      <c r="Y110" s="8"/>
      <c r="Z110" s="8"/>
      <c r="AA110" s="8"/>
    </row>
    <row r="111" spans="1:27">
      <c r="A111" s="8"/>
      <c r="B111" s="8"/>
      <c r="C111" s="10"/>
      <c r="D111" s="10"/>
      <c r="E111" s="10"/>
      <c r="F111" s="10"/>
      <c r="G111" s="10"/>
      <c r="H111" s="10"/>
      <c r="I111" s="10"/>
      <c r="J111" s="10"/>
      <c r="K111" s="10"/>
      <c r="L111" s="10"/>
      <c r="M111" s="10"/>
      <c r="N111" s="10"/>
      <c r="O111" s="10"/>
      <c r="P111" s="10"/>
      <c r="Q111" s="10"/>
      <c r="R111" s="10"/>
      <c r="S111" s="10"/>
      <c r="T111" s="10"/>
      <c r="U111" s="10"/>
      <c r="V111" s="10"/>
      <c r="W111" s="10"/>
      <c r="X111" s="8"/>
      <c r="Y111" s="8"/>
      <c r="Z111" s="8"/>
      <c r="AA111" s="8"/>
    </row>
    <row r="112" spans="1:27">
      <c r="A112" s="8"/>
      <c r="B112" s="8"/>
      <c r="C112" s="10"/>
      <c r="D112" s="10"/>
      <c r="E112" s="10"/>
      <c r="F112" s="10"/>
      <c r="G112" s="10"/>
      <c r="H112" s="10"/>
      <c r="I112" s="10"/>
      <c r="J112" s="10"/>
      <c r="K112" s="10"/>
      <c r="L112" s="10"/>
      <c r="M112" s="10"/>
      <c r="N112" s="10"/>
      <c r="O112" s="10"/>
      <c r="P112" s="10"/>
      <c r="Q112" s="10"/>
      <c r="R112" s="10"/>
      <c r="S112" s="10"/>
      <c r="T112" s="10"/>
      <c r="U112" s="10"/>
      <c r="V112" s="10"/>
      <c r="W112" s="10"/>
      <c r="X112" s="8"/>
      <c r="Y112" s="8"/>
      <c r="Z112" s="8"/>
      <c r="AA112" s="8"/>
    </row>
    <row r="113" spans="1:27">
      <c r="A113" s="8"/>
      <c r="B113" s="8"/>
      <c r="C113" s="10"/>
      <c r="D113" s="10"/>
      <c r="E113" s="10"/>
      <c r="F113" s="10"/>
      <c r="G113" s="10"/>
      <c r="H113" s="10"/>
      <c r="I113" s="10"/>
      <c r="J113" s="10"/>
      <c r="K113" s="10"/>
      <c r="L113" s="10"/>
      <c r="M113" s="10"/>
      <c r="N113" s="10"/>
      <c r="O113" s="10"/>
      <c r="P113" s="10"/>
      <c r="Q113" s="10"/>
      <c r="R113" s="10"/>
      <c r="S113" s="10"/>
      <c r="T113" s="10"/>
      <c r="U113" s="10"/>
      <c r="V113" s="10"/>
      <c r="W113" s="10"/>
      <c r="X113" s="8"/>
      <c r="Y113" s="8"/>
      <c r="Z113" s="8"/>
      <c r="AA113" s="8"/>
    </row>
    <row r="114" spans="1:27">
      <c r="A114" s="8"/>
      <c r="B114" s="8"/>
      <c r="C114" s="10"/>
      <c r="D114" s="10"/>
      <c r="E114" s="10"/>
      <c r="F114" s="10"/>
      <c r="G114" s="10"/>
      <c r="H114" s="10"/>
      <c r="I114" s="10"/>
      <c r="J114" s="10"/>
      <c r="K114" s="10"/>
      <c r="L114" s="10"/>
      <c r="M114" s="10"/>
      <c r="N114" s="10"/>
      <c r="O114" s="10"/>
      <c r="P114" s="10"/>
      <c r="Q114" s="10"/>
      <c r="R114" s="10"/>
      <c r="S114" s="10"/>
      <c r="T114" s="10"/>
      <c r="U114" s="10"/>
      <c r="V114" s="10"/>
      <c r="W114" s="10"/>
      <c r="X114" s="8"/>
      <c r="Y114" s="8"/>
      <c r="Z114" s="8"/>
      <c r="AA114" s="8"/>
    </row>
    <row r="115" spans="1:27">
      <c r="A115" s="8"/>
      <c r="B115" s="8"/>
      <c r="C115" s="10"/>
      <c r="D115" s="10"/>
      <c r="E115" s="10"/>
      <c r="F115" s="10"/>
      <c r="G115" s="10"/>
      <c r="H115" s="10"/>
      <c r="I115" s="10"/>
      <c r="J115" s="10"/>
      <c r="K115" s="10"/>
      <c r="L115" s="10"/>
      <c r="M115" s="10"/>
      <c r="N115" s="10"/>
      <c r="O115" s="10"/>
      <c r="P115" s="10"/>
      <c r="Q115" s="10"/>
      <c r="R115" s="10"/>
      <c r="S115" s="10"/>
      <c r="T115" s="10"/>
      <c r="U115" s="10"/>
      <c r="V115" s="10"/>
      <c r="W115" s="10"/>
      <c r="X115" s="8"/>
      <c r="Y115" s="8"/>
      <c r="Z115" s="8"/>
      <c r="AA115" s="8"/>
    </row>
    <row r="116" spans="1:27">
      <c r="A116" s="8"/>
      <c r="B116" s="8"/>
      <c r="C116" s="10"/>
      <c r="D116" s="10"/>
      <c r="E116" s="10"/>
      <c r="F116" s="10"/>
      <c r="G116" s="10"/>
      <c r="H116" s="10"/>
      <c r="I116" s="10"/>
      <c r="J116" s="10"/>
      <c r="K116" s="10"/>
      <c r="L116" s="10"/>
      <c r="M116" s="10"/>
      <c r="N116" s="10"/>
      <c r="O116" s="10"/>
      <c r="P116" s="10"/>
      <c r="Q116" s="10"/>
      <c r="R116" s="10"/>
      <c r="S116" s="10"/>
      <c r="T116" s="10"/>
      <c r="U116" s="10"/>
      <c r="V116" s="10"/>
      <c r="W116" s="10"/>
      <c r="X116" s="8"/>
      <c r="Y116" s="8"/>
      <c r="Z116" s="8"/>
      <c r="AA116" s="8"/>
    </row>
    <row r="117" spans="1:27">
      <c r="A117" s="8"/>
      <c r="B117" s="8"/>
      <c r="C117" s="10"/>
      <c r="D117" s="10"/>
      <c r="E117" s="10"/>
      <c r="F117" s="10"/>
      <c r="G117" s="10"/>
      <c r="H117" s="10"/>
      <c r="I117" s="10"/>
      <c r="J117" s="10"/>
      <c r="K117" s="10"/>
      <c r="L117" s="10"/>
      <c r="M117" s="10"/>
      <c r="N117" s="10"/>
      <c r="O117" s="10"/>
      <c r="P117" s="10"/>
      <c r="Q117" s="10"/>
      <c r="R117" s="10"/>
      <c r="S117" s="10"/>
      <c r="T117" s="10"/>
      <c r="U117" s="10"/>
      <c r="V117" s="10"/>
      <c r="W117" s="10"/>
      <c r="X117" s="8"/>
      <c r="Y117" s="8"/>
      <c r="Z117" s="8"/>
      <c r="AA117" s="8"/>
    </row>
    <row r="118" spans="1:27">
      <c r="A118" s="8"/>
      <c r="B118" s="8"/>
      <c r="C118" s="10"/>
      <c r="D118" s="10"/>
      <c r="E118" s="10"/>
      <c r="F118" s="10"/>
      <c r="G118" s="10"/>
      <c r="H118" s="10"/>
      <c r="I118" s="10"/>
      <c r="J118" s="10"/>
      <c r="K118" s="10"/>
      <c r="L118" s="10"/>
      <c r="M118" s="10"/>
      <c r="N118" s="10"/>
      <c r="O118" s="10"/>
      <c r="P118" s="10"/>
      <c r="Q118" s="10"/>
      <c r="R118" s="10"/>
      <c r="S118" s="10"/>
      <c r="T118" s="10"/>
      <c r="U118" s="10"/>
      <c r="V118" s="10"/>
      <c r="W118" s="10"/>
      <c r="X118" s="8"/>
      <c r="Y118" s="8"/>
      <c r="Z118" s="8"/>
      <c r="AA118" s="8"/>
    </row>
    <row r="119" spans="1:27">
      <c r="A119" s="8"/>
      <c r="B119" s="8"/>
      <c r="C119" s="10"/>
      <c r="D119" s="10"/>
      <c r="E119" s="10"/>
      <c r="F119" s="10"/>
      <c r="G119" s="10"/>
      <c r="H119" s="10"/>
      <c r="I119" s="10"/>
      <c r="J119" s="10"/>
      <c r="K119" s="10"/>
      <c r="L119" s="10"/>
      <c r="M119" s="10"/>
      <c r="N119" s="10"/>
      <c r="O119" s="10"/>
      <c r="P119" s="10"/>
      <c r="Q119" s="10"/>
      <c r="R119" s="10"/>
      <c r="S119" s="10"/>
      <c r="T119" s="10"/>
      <c r="U119" s="10"/>
      <c r="V119" s="10"/>
      <c r="W119" s="10"/>
      <c r="X119" s="8"/>
      <c r="Y119" s="8"/>
      <c r="Z119" s="8"/>
      <c r="AA119" s="8"/>
    </row>
    <row r="120" spans="1:27">
      <c r="A120" s="8"/>
      <c r="B120" s="8"/>
      <c r="C120" s="10"/>
      <c r="D120" s="10"/>
      <c r="E120" s="10"/>
      <c r="F120" s="10"/>
      <c r="G120" s="10"/>
      <c r="H120" s="10"/>
      <c r="I120" s="10"/>
      <c r="J120" s="10"/>
      <c r="K120" s="10"/>
      <c r="L120" s="10"/>
      <c r="M120" s="10"/>
      <c r="N120" s="10"/>
      <c r="O120" s="10"/>
      <c r="P120" s="10"/>
      <c r="Q120" s="10"/>
      <c r="R120" s="10"/>
      <c r="S120" s="10"/>
      <c r="T120" s="10"/>
      <c r="U120" s="10"/>
      <c r="V120" s="10"/>
      <c r="W120" s="10"/>
      <c r="X120" s="8"/>
      <c r="Y120" s="8"/>
      <c r="Z120" s="8"/>
      <c r="AA120" s="8"/>
    </row>
    <row r="121" spans="1:27">
      <c r="A121" s="8"/>
      <c r="B121" s="8"/>
      <c r="C121" s="10"/>
      <c r="D121" s="10"/>
      <c r="E121" s="10"/>
      <c r="F121" s="10"/>
      <c r="G121" s="10"/>
      <c r="H121" s="10"/>
      <c r="I121" s="10"/>
      <c r="J121" s="10"/>
      <c r="K121" s="10"/>
      <c r="L121" s="10"/>
      <c r="M121" s="10"/>
      <c r="N121" s="10"/>
      <c r="O121" s="10"/>
      <c r="P121" s="10"/>
      <c r="Q121" s="10"/>
      <c r="R121" s="10"/>
      <c r="S121" s="10"/>
      <c r="T121" s="10"/>
      <c r="U121" s="10"/>
      <c r="V121" s="10"/>
      <c r="W121" s="10"/>
      <c r="X121" s="8"/>
      <c r="Y121" s="8"/>
      <c r="Z121" s="8"/>
      <c r="AA121" s="8"/>
    </row>
    <row r="122" spans="1:27">
      <c r="A122" s="8"/>
      <c r="B122" s="8"/>
      <c r="C122" s="10"/>
      <c r="D122" s="10"/>
      <c r="E122" s="10"/>
      <c r="F122" s="10"/>
      <c r="G122" s="10"/>
      <c r="H122" s="10"/>
      <c r="I122" s="10"/>
      <c r="J122" s="10"/>
      <c r="K122" s="10"/>
      <c r="L122" s="10"/>
      <c r="M122" s="10"/>
      <c r="N122" s="10"/>
      <c r="O122" s="10"/>
      <c r="P122" s="10"/>
      <c r="Q122" s="10"/>
      <c r="R122" s="10"/>
      <c r="S122" s="10"/>
      <c r="T122" s="10"/>
      <c r="U122" s="10"/>
      <c r="V122" s="10"/>
      <c r="W122" s="10"/>
      <c r="X122" s="8"/>
      <c r="Y122" s="8"/>
      <c r="Z122" s="8"/>
      <c r="AA122" s="8"/>
    </row>
    <row r="123" spans="1:27">
      <c r="A123" s="8"/>
      <c r="B123" s="8"/>
      <c r="C123" s="10"/>
      <c r="D123" s="10"/>
      <c r="E123" s="10"/>
      <c r="F123" s="10"/>
      <c r="G123" s="10"/>
      <c r="H123" s="10"/>
      <c r="I123" s="10"/>
      <c r="J123" s="10"/>
      <c r="K123" s="10"/>
      <c r="L123" s="10"/>
      <c r="M123" s="10"/>
      <c r="N123" s="10"/>
      <c r="O123" s="10"/>
      <c r="P123" s="10"/>
      <c r="Q123" s="10"/>
      <c r="R123" s="10"/>
      <c r="S123" s="10"/>
      <c r="T123" s="10"/>
      <c r="U123" s="10"/>
      <c r="V123" s="10"/>
      <c r="W123" s="10"/>
      <c r="X123" s="8"/>
      <c r="Y123" s="8"/>
      <c r="Z123" s="8"/>
      <c r="AA123" s="8"/>
    </row>
    <row r="124" spans="1:27">
      <c r="A124" s="8"/>
      <c r="B124" s="8"/>
      <c r="C124" s="10"/>
      <c r="D124" s="10"/>
      <c r="E124" s="10"/>
      <c r="F124" s="10"/>
      <c r="G124" s="10"/>
      <c r="H124" s="10"/>
      <c r="I124" s="10"/>
      <c r="J124" s="10"/>
      <c r="K124" s="10"/>
      <c r="L124" s="10"/>
      <c r="M124" s="10"/>
      <c r="N124" s="10"/>
      <c r="O124" s="10"/>
      <c r="P124" s="10"/>
      <c r="Q124" s="10"/>
      <c r="R124" s="10"/>
      <c r="S124" s="10"/>
      <c r="T124" s="10"/>
      <c r="U124" s="10"/>
      <c r="V124" s="10"/>
      <c r="W124" s="10"/>
      <c r="X124" s="8"/>
      <c r="Y124" s="8"/>
      <c r="Z124" s="8"/>
      <c r="AA124" s="8"/>
    </row>
    <row r="125" spans="1:27">
      <c r="A125" s="8"/>
      <c r="B125" s="8"/>
      <c r="C125" s="10"/>
      <c r="D125" s="10"/>
      <c r="E125" s="10"/>
      <c r="F125" s="10"/>
      <c r="G125" s="10"/>
      <c r="H125" s="10"/>
      <c r="I125" s="10"/>
      <c r="J125" s="10"/>
      <c r="K125" s="10"/>
      <c r="L125" s="10"/>
      <c r="M125" s="10"/>
      <c r="N125" s="10"/>
      <c r="O125" s="10"/>
      <c r="P125" s="10"/>
      <c r="Q125" s="10"/>
      <c r="R125" s="10"/>
      <c r="S125" s="10"/>
      <c r="T125" s="10"/>
      <c r="U125" s="10"/>
      <c r="V125" s="10"/>
      <c r="W125" s="10"/>
      <c r="X125" s="8"/>
      <c r="Y125" s="8"/>
      <c r="Z125" s="8"/>
      <c r="AA125" s="8"/>
    </row>
    <row r="126" spans="1:27">
      <c r="A126" s="8"/>
      <c r="B126" s="8"/>
      <c r="C126" s="10"/>
      <c r="D126" s="10"/>
      <c r="E126" s="10"/>
      <c r="F126" s="10"/>
      <c r="G126" s="10"/>
      <c r="H126" s="10"/>
      <c r="I126" s="10"/>
      <c r="J126" s="10"/>
      <c r="K126" s="10"/>
      <c r="L126" s="10"/>
      <c r="M126" s="10"/>
      <c r="N126" s="10"/>
      <c r="O126" s="10"/>
      <c r="P126" s="10"/>
      <c r="Q126" s="10"/>
      <c r="R126" s="10"/>
      <c r="S126" s="10"/>
      <c r="T126" s="10"/>
      <c r="U126" s="10"/>
      <c r="V126" s="10"/>
      <c r="W126" s="10"/>
      <c r="X126" s="8"/>
      <c r="Y126" s="8"/>
      <c r="Z126" s="8"/>
      <c r="AA126" s="8"/>
    </row>
    <row r="127" spans="1:27">
      <c r="A127" s="8"/>
      <c r="B127" s="8"/>
      <c r="C127" s="10"/>
      <c r="D127" s="10"/>
      <c r="E127" s="10"/>
      <c r="F127" s="10"/>
      <c r="G127" s="10"/>
      <c r="H127" s="10"/>
      <c r="I127" s="10"/>
      <c r="J127" s="10"/>
      <c r="K127" s="10"/>
      <c r="L127" s="10"/>
      <c r="M127" s="10"/>
      <c r="N127" s="10"/>
      <c r="O127" s="10"/>
      <c r="P127" s="10"/>
      <c r="Q127" s="10"/>
      <c r="R127" s="10"/>
      <c r="S127" s="10"/>
      <c r="T127" s="10"/>
      <c r="U127" s="10"/>
      <c r="V127" s="10"/>
      <c r="W127" s="10"/>
      <c r="X127" s="8"/>
      <c r="Y127" s="8"/>
      <c r="Z127" s="8"/>
      <c r="AA127" s="8"/>
    </row>
    <row r="128" spans="1:27">
      <c r="A128" s="8"/>
      <c r="B128" s="8"/>
      <c r="C128" s="10"/>
      <c r="D128" s="10"/>
      <c r="E128" s="10"/>
      <c r="F128" s="10"/>
      <c r="G128" s="10"/>
      <c r="H128" s="10"/>
      <c r="I128" s="10"/>
      <c r="J128" s="10"/>
      <c r="K128" s="10"/>
      <c r="L128" s="10"/>
      <c r="M128" s="10"/>
      <c r="N128" s="10"/>
      <c r="O128" s="10"/>
      <c r="P128" s="10"/>
      <c r="Q128" s="10"/>
      <c r="R128" s="10"/>
      <c r="S128" s="10"/>
      <c r="T128" s="10"/>
      <c r="U128" s="10"/>
      <c r="V128" s="10"/>
      <c r="W128" s="10"/>
      <c r="X128" s="8"/>
      <c r="Y128" s="8"/>
      <c r="Z128" s="8"/>
      <c r="AA128" s="8"/>
    </row>
    <row r="129" spans="1:27">
      <c r="A129" s="8"/>
      <c r="B129" s="8"/>
      <c r="C129" s="10"/>
      <c r="D129" s="10"/>
      <c r="E129" s="10"/>
      <c r="F129" s="10"/>
      <c r="G129" s="10"/>
      <c r="H129" s="10"/>
      <c r="I129" s="10"/>
      <c r="J129" s="10"/>
      <c r="K129" s="10"/>
      <c r="L129" s="10"/>
      <c r="M129" s="10"/>
      <c r="N129" s="10"/>
      <c r="O129" s="10"/>
      <c r="P129" s="10"/>
      <c r="Q129" s="10"/>
      <c r="R129" s="10"/>
      <c r="S129" s="10"/>
      <c r="T129" s="10"/>
      <c r="U129" s="10"/>
      <c r="V129" s="10"/>
      <c r="W129" s="10"/>
      <c r="X129" s="8"/>
      <c r="Y129" s="8"/>
      <c r="Z129" s="8"/>
      <c r="AA129" s="8"/>
    </row>
    <row r="130" spans="1:27">
      <c r="A130" s="8"/>
      <c r="B130" s="8"/>
      <c r="C130" s="10"/>
      <c r="D130" s="10"/>
      <c r="E130" s="10"/>
      <c r="F130" s="10"/>
      <c r="G130" s="10"/>
      <c r="H130" s="10"/>
      <c r="I130" s="10"/>
      <c r="J130" s="10"/>
      <c r="K130" s="10"/>
      <c r="L130" s="10"/>
      <c r="M130" s="10"/>
      <c r="N130" s="10"/>
      <c r="O130" s="10"/>
      <c r="P130" s="10"/>
      <c r="Q130" s="10"/>
      <c r="R130" s="10"/>
      <c r="S130" s="10"/>
      <c r="T130" s="10"/>
      <c r="U130" s="10"/>
      <c r="V130" s="10"/>
      <c r="W130" s="10"/>
      <c r="X130" s="8"/>
      <c r="Y130" s="8"/>
      <c r="Z130" s="8"/>
      <c r="AA130" s="8"/>
    </row>
    <row r="131" spans="1:27">
      <c r="A131" s="8"/>
      <c r="B131" s="8"/>
      <c r="C131" s="10"/>
      <c r="D131" s="10"/>
      <c r="E131" s="10"/>
      <c r="F131" s="10"/>
      <c r="G131" s="10"/>
      <c r="H131" s="10"/>
      <c r="I131" s="10"/>
      <c r="J131" s="10"/>
      <c r="K131" s="10"/>
      <c r="L131" s="10"/>
      <c r="M131" s="10"/>
      <c r="N131" s="10"/>
      <c r="O131" s="10"/>
      <c r="P131" s="10"/>
      <c r="Q131" s="10"/>
      <c r="R131" s="10"/>
      <c r="S131" s="10"/>
      <c r="T131" s="10"/>
      <c r="U131" s="10"/>
      <c r="V131" s="10"/>
      <c r="W131" s="10"/>
      <c r="X131" s="8"/>
      <c r="Y131" s="8"/>
      <c r="Z131" s="8"/>
      <c r="AA131" s="8"/>
    </row>
    <row r="132" spans="1:27">
      <c r="A132" s="8"/>
      <c r="B132" s="8"/>
      <c r="C132" s="10"/>
      <c r="D132" s="10"/>
      <c r="E132" s="10"/>
      <c r="F132" s="10"/>
      <c r="G132" s="10"/>
      <c r="H132" s="10"/>
      <c r="I132" s="10"/>
      <c r="J132" s="10"/>
      <c r="K132" s="10"/>
      <c r="L132" s="10"/>
      <c r="M132" s="10"/>
      <c r="N132" s="10"/>
      <c r="O132" s="10"/>
      <c r="P132" s="10"/>
      <c r="Q132" s="10"/>
      <c r="R132" s="10"/>
      <c r="S132" s="10"/>
      <c r="T132" s="10"/>
      <c r="U132" s="10"/>
      <c r="V132" s="10"/>
      <c r="W132" s="10"/>
      <c r="X132" s="8"/>
      <c r="Y132" s="8"/>
      <c r="Z132" s="8"/>
      <c r="AA132" s="8"/>
    </row>
    <row r="133" spans="1:27">
      <c r="A133" s="8"/>
      <c r="B133" s="8"/>
      <c r="C133" s="10"/>
      <c r="D133" s="10"/>
      <c r="E133" s="10"/>
      <c r="F133" s="10"/>
      <c r="G133" s="10"/>
      <c r="H133" s="10"/>
      <c r="I133" s="10"/>
      <c r="J133" s="10"/>
      <c r="K133" s="10"/>
      <c r="L133" s="10"/>
      <c r="M133" s="10"/>
      <c r="N133" s="10"/>
      <c r="O133" s="10"/>
      <c r="P133" s="10"/>
      <c r="Q133" s="10"/>
      <c r="R133" s="10"/>
      <c r="S133" s="10"/>
      <c r="T133" s="10"/>
      <c r="U133" s="10"/>
      <c r="V133" s="10"/>
      <c r="W133" s="10"/>
      <c r="X133" s="8"/>
      <c r="Y133" s="8"/>
      <c r="Z133" s="8"/>
      <c r="AA133" s="8"/>
    </row>
    <row r="134" spans="1:27">
      <c r="A134" s="8"/>
      <c r="B134" s="8"/>
      <c r="C134" s="10"/>
      <c r="D134" s="10"/>
      <c r="E134" s="10"/>
      <c r="F134" s="10"/>
      <c r="G134" s="10"/>
      <c r="H134" s="10"/>
      <c r="I134" s="10"/>
      <c r="J134" s="10"/>
      <c r="K134" s="10"/>
      <c r="L134" s="10"/>
      <c r="M134" s="10"/>
      <c r="N134" s="10"/>
      <c r="O134" s="10"/>
      <c r="P134" s="10"/>
      <c r="Q134" s="10"/>
      <c r="R134" s="10"/>
      <c r="S134" s="10"/>
      <c r="T134" s="10"/>
      <c r="U134" s="10"/>
      <c r="V134" s="10"/>
      <c r="W134" s="10"/>
      <c r="X134" s="8"/>
      <c r="Y134" s="8"/>
      <c r="Z134" s="8"/>
      <c r="AA134" s="8"/>
    </row>
    <row r="135" spans="1:27">
      <c r="A135" s="8"/>
      <c r="B135" s="8"/>
      <c r="C135" s="10"/>
      <c r="D135" s="10"/>
      <c r="E135" s="10"/>
      <c r="F135" s="10"/>
      <c r="G135" s="10"/>
      <c r="H135" s="10"/>
      <c r="I135" s="10"/>
      <c r="J135" s="10"/>
      <c r="K135" s="10"/>
      <c r="L135" s="10"/>
      <c r="M135" s="10"/>
      <c r="N135" s="10"/>
      <c r="O135" s="10"/>
      <c r="P135" s="10"/>
      <c r="Q135" s="10"/>
      <c r="R135" s="10"/>
      <c r="S135" s="10"/>
      <c r="T135" s="10"/>
      <c r="U135" s="10"/>
      <c r="V135" s="10"/>
      <c r="W135" s="10"/>
      <c r="X135" s="8"/>
      <c r="Y135" s="8"/>
      <c r="Z135" s="8"/>
      <c r="AA135" s="8"/>
    </row>
    <row r="136" spans="1:27">
      <c r="A136" s="8"/>
      <c r="B136" s="8"/>
      <c r="C136" s="10"/>
      <c r="D136" s="10"/>
      <c r="E136" s="10"/>
      <c r="F136" s="10"/>
      <c r="G136" s="10"/>
      <c r="H136" s="10"/>
      <c r="I136" s="10"/>
      <c r="J136" s="10"/>
      <c r="K136" s="10"/>
      <c r="L136" s="10"/>
      <c r="M136" s="10"/>
      <c r="N136" s="10"/>
      <c r="O136" s="10"/>
      <c r="P136" s="10"/>
      <c r="Q136" s="10"/>
      <c r="R136" s="10"/>
      <c r="S136" s="10"/>
      <c r="T136" s="10"/>
      <c r="U136" s="10"/>
      <c r="V136" s="10"/>
      <c r="W136" s="10"/>
      <c r="X136" s="8"/>
      <c r="Y136" s="8"/>
      <c r="Z136" s="8"/>
      <c r="AA136" s="8"/>
    </row>
    <row r="137" spans="1:27">
      <c r="A137" s="8"/>
      <c r="B137" s="8"/>
      <c r="C137" s="10"/>
      <c r="D137" s="10"/>
      <c r="E137" s="10"/>
      <c r="F137" s="10"/>
      <c r="G137" s="10"/>
      <c r="H137" s="10"/>
      <c r="I137" s="10"/>
      <c r="J137" s="10"/>
      <c r="K137" s="10"/>
      <c r="L137" s="10"/>
      <c r="M137" s="10"/>
      <c r="N137" s="10"/>
      <c r="O137" s="10"/>
      <c r="P137" s="10"/>
      <c r="Q137" s="10"/>
      <c r="R137" s="10"/>
      <c r="S137" s="10"/>
      <c r="T137" s="10"/>
      <c r="U137" s="10"/>
      <c r="V137" s="10"/>
      <c r="W137" s="10"/>
      <c r="X137" s="8"/>
      <c r="Y137" s="8"/>
      <c r="Z137" s="8"/>
      <c r="AA137" s="8"/>
    </row>
    <row r="138" spans="1:27">
      <c r="A138" s="8"/>
      <c r="B138" s="8"/>
      <c r="C138" s="10"/>
      <c r="D138" s="10"/>
      <c r="E138" s="10"/>
      <c r="F138" s="10"/>
      <c r="G138" s="10"/>
      <c r="H138" s="10"/>
      <c r="I138" s="10"/>
      <c r="J138" s="10"/>
      <c r="K138" s="10"/>
      <c r="L138" s="10"/>
      <c r="M138" s="10"/>
      <c r="N138" s="10"/>
      <c r="O138" s="10"/>
      <c r="P138" s="10"/>
      <c r="Q138" s="10"/>
      <c r="R138" s="10"/>
      <c r="S138" s="10"/>
      <c r="T138" s="10"/>
      <c r="U138" s="10"/>
      <c r="V138" s="10"/>
      <c r="W138" s="10"/>
      <c r="X138" s="8"/>
      <c r="Y138" s="8"/>
      <c r="Z138" s="8"/>
      <c r="AA138" s="8"/>
    </row>
    <row r="139" spans="1:27">
      <c r="A139" s="8"/>
      <c r="B139" s="8"/>
      <c r="C139" s="10"/>
      <c r="D139" s="10"/>
      <c r="E139" s="10"/>
      <c r="F139" s="10"/>
      <c r="G139" s="10"/>
      <c r="H139" s="10"/>
      <c r="I139" s="10"/>
      <c r="J139" s="10"/>
      <c r="K139" s="10"/>
      <c r="L139" s="10"/>
      <c r="M139" s="10"/>
      <c r="N139" s="10"/>
      <c r="O139" s="10"/>
      <c r="P139" s="10"/>
      <c r="Q139" s="10"/>
      <c r="R139" s="10"/>
      <c r="S139" s="10"/>
      <c r="T139" s="10"/>
      <c r="U139" s="10"/>
      <c r="V139" s="10"/>
      <c r="W139" s="10"/>
      <c r="X139" s="8"/>
      <c r="Y139" s="8"/>
      <c r="Z139" s="8"/>
      <c r="AA139" s="8"/>
    </row>
    <row r="140" spans="1:27">
      <c r="A140" s="8"/>
      <c r="B140" s="8"/>
      <c r="C140" s="10"/>
      <c r="D140" s="10"/>
      <c r="E140" s="10"/>
      <c r="F140" s="10"/>
      <c r="G140" s="10"/>
      <c r="H140" s="10"/>
      <c r="I140" s="10"/>
      <c r="J140" s="10"/>
      <c r="K140" s="10"/>
      <c r="L140" s="10"/>
      <c r="M140" s="10"/>
      <c r="N140" s="10"/>
      <c r="O140" s="10"/>
      <c r="P140" s="10"/>
      <c r="Q140" s="10"/>
      <c r="R140" s="10"/>
      <c r="S140" s="10"/>
      <c r="T140" s="10"/>
      <c r="U140" s="10"/>
      <c r="V140" s="10"/>
      <c r="W140" s="10"/>
      <c r="X140" s="8"/>
      <c r="Y140" s="8"/>
      <c r="Z140" s="8"/>
      <c r="AA140" s="8"/>
    </row>
    <row r="141" spans="1:27">
      <c r="A141" s="8"/>
      <c r="B141" s="8"/>
      <c r="C141" s="10"/>
      <c r="D141" s="10"/>
      <c r="E141" s="10"/>
      <c r="F141" s="10"/>
      <c r="G141" s="10"/>
      <c r="H141" s="10"/>
      <c r="I141" s="10"/>
      <c r="J141" s="10"/>
      <c r="K141" s="10"/>
      <c r="L141" s="10"/>
      <c r="M141" s="10"/>
      <c r="N141" s="10"/>
      <c r="O141" s="10"/>
      <c r="P141" s="10"/>
      <c r="Q141" s="10"/>
      <c r="R141" s="10"/>
      <c r="S141" s="10"/>
      <c r="T141" s="10"/>
      <c r="U141" s="10"/>
      <c r="V141" s="10"/>
      <c r="W141" s="10"/>
      <c r="X141" s="8"/>
      <c r="Y141" s="8"/>
      <c r="Z141" s="8"/>
      <c r="AA141" s="8"/>
    </row>
    <row r="142" spans="1:27">
      <c r="A142" s="8"/>
      <c r="B142" s="8"/>
      <c r="C142" s="10"/>
      <c r="D142" s="10"/>
      <c r="E142" s="10"/>
      <c r="F142" s="10"/>
      <c r="G142" s="10"/>
      <c r="H142" s="10"/>
      <c r="I142" s="10"/>
      <c r="J142" s="10"/>
      <c r="K142" s="10"/>
      <c r="L142" s="10"/>
      <c r="M142" s="10"/>
      <c r="N142" s="10"/>
      <c r="O142" s="10"/>
      <c r="P142" s="10"/>
      <c r="Q142" s="10"/>
      <c r="R142" s="10"/>
      <c r="S142" s="10"/>
      <c r="T142" s="10"/>
      <c r="U142" s="10"/>
      <c r="V142" s="10"/>
      <c r="W142" s="10"/>
      <c r="X142" s="8"/>
      <c r="Y142" s="8"/>
      <c r="Z142" s="8"/>
      <c r="AA142" s="8"/>
    </row>
    <row r="143" spans="1:27">
      <c r="A143" s="8"/>
      <c r="B143" s="8"/>
      <c r="C143" s="10"/>
      <c r="D143" s="10"/>
      <c r="E143" s="10"/>
      <c r="F143" s="10"/>
      <c r="G143" s="10"/>
      <c r="H143" s="10"/>
      <c r="I143" s="10"/>
      <c r="J143" s="10"/>
      <c r="K143" s="10"/>
      <c r="L143" s="10"/>
      <c r="M143" s="10"/>
      <c r="N143" s="10"/>
      <c r="O143" s="10"/>
      <c r="P143" s="10"/>
      <c r="Q143" s="10"/>
      <c r="R143" s="10"/>
      <c r="S143" s="10"/>
      <c r="T143" s="10"/>
      <c r="U143" s="10"/>
      <c r="V143" s="10"/>
      <c r="W143" s="10"/>
      <c r="X143" s="8"/>
      <c r="Y143" s="8"/>
      <c r="Z143" s="8"/>
      <c r="AA143" s="8"/>
    </row>
    <row r="144" spans="1:27">
      <c r="A144" s="8"/>
      <c r="B144" s="8"/>
      <c r="C144" s="10"/>
      <c r="D144" s="10"/>
      <c r="E144" s="10"/>
      <c r="F144" s="10"/>
      <c r="G144" s="10"/>
      <c r="H144" s="10"/>
      <c r="I144" s="10"/>
      <c r="J144" s="10"/>
      <c r="K144" s="10"/>
      <c r="L144" s="10"/>
      <c r="M144" s="10"/>
      <c r="N144" s="10"/>
      <c r="O144" s="10"/>
      <c r="P144" s="10"/>
      <c r="Q144" s="10"/>
      <c r="R144" s="10"/>
      <c r="S144" s="10"/>
      <c r="T144" s="10"/>
      <c r="U144" s="10"/>
      <c r="V144" s="10"/>
      <c r="W144" s="10"/>
      <c r="X144" s="8"/>
      <c r="Y144" s="8"/>
      <c r="Z144" s="8"/>
      <c r="AA144" s="8"/>
    </row>
    <row r="145" spans="1:27">
      <c r="A145" s="8"/>
      <c r="B145" s="8"/>
      <c r="C145" s="10"/>
      <c r="D145" s="10"/>
      <c r="E145" s="10"/>
      <c r="F145" s="10"/>
      <c r="G145" s="10"/>
      <c r="H145" s="10"/>
      <c r="I145" s="10"/>
      <c r="J145" s="10"/>
      <c r="K145" s="10"/>
      <c r="L145" s="10"/>
      <c r="M145" s="10"/>
      <c r="N145" s="10"/>
      <c r="O145" s="10"/>
      <c r="P145" s="10"/>
      <c r="Q145" s="10"/>
      <c r="R145" s="10"/>
      <c r="S145" s="10"/>
      <c r="T145" s="10"/>
      <c r="U145" s="10"/>
      <c r="V145" s="10"/>
      <c r="W145" s="10"/>
      <c r="X145" s="8"/>
      <c r="Y145" s="8"/>
      <c r="Z145" s="8"/>
      <c r="AA145" s="8"/>
    </row>
    <row r="146" spans="1:27">
      <c r="A146" s="8"/>
      <c r="B146" s="8"/>
      <c r="C146" s="10"/>
      <c r="D146" s="10"/>
      <c r="E146" s="10"/>
      <c r="F146" s="10"/>
      <c r="G146" s="10"/>
      <c r="H146" s="10"/>
      <c r="I146" s="10"/>
      <c r="J146" s="10"/>
      <c r="K146" s="10"/>
      <c r="L146" s="10"/>
      <c r="M146" s="10"/>
      <c r="N146" s="10"/>
      <c r="O146" s="10"/>
      <c r="P146" s="10"/>
      <c r="Q146" s="10"/>
      <c r="R146" s="10"/>
      <c r="S146" s="10"/>
      <c r="T146" s="10"/>
      <c r="U146" s="10"/>
      <c r="V146" s="10"/>
      <c r="W146" s="10"/>
      <c r="X146" s="8"/>
      <c r="Y146" s="8"/>
      <c r="Z146" s="8"/>
      <c r="AA146" s="8"/>
    </row>
    <row r="147" spans="1:27">
      <c r="A147" s="8"/>
      <c r="B147" s="8"/>
      <c r="C147" s="10"/>
      <c r="D147" s="10"/>
      <c r="E147" s="10"/>
      <c r="F147" s="10"/>
      <c r="G147" s="10"/>
      <c r="H147" s="10"/>
      <c r="I147" s="10"/>
      <c r="J147" s="10"/>
      <c r="K147" s="10"/>
      <c r="L147" s="10"/>
      <c r="M147" s="10"/>
      <c r="N147" s="10"/>
      <c r="O147" s="10"/>
      <c r="P147" s="10"/>
      <c r="Q147" s="10"/>
      <c r="R147" s="10"/>
      <c r="S147" s="10"/>
      <c r="T147" s="10"/>
      <c r="U147" s="10"/>
      <c r="V147" s="10"/>
      <c r="W147" s="10"/>
      <c r="X147" s="8"/>
      <c r="Y147" s="8"/>
      <c r="Z147" s="8"/>
      <c r="AA147" s="8"/>
    </row>
    <row r="148" spans="1:27">
      <c r="A148" s="8"/>
      <c r="B148" s="8"/>
      <c r="C148" s="10"/>
      <c r="D148" s="10"/>
      <c r="E148" s="10"/>
      <c r="F148" s="10"/>
      <c r="G148" s="10"/>
      <c r="H148" s="10"/>
      <c r="I148" s="10"/>
      <c r="J148" s="10"/>
      <c r="K148" s="10"/>
      <c r="L148" s="10"/>
      <c r="M148" s="10"/>
      <c r="N148" s="10"/>
      <c r="O148" s="10"/>
      <c r="P148" s="10"/>
      <c r="Q148" s="10"/>
      <c r="R148" s="10"/>
      <c r="S148" s="10"/>
      <c r="T148" s="10"/>
      <c r="U148" s="10"/>
      <c r="V148" s="10"/>
      <c r="W148" s="10"/>
      <c r="X148" s="8"/>
      <c r="Y148" s="8"/>
      <c r="Z148" s="8"/>
      <c r="AA148" s="8"/>
    </row>
    <row r="149" spans="1:27">
      <c r="A149" s="8"/>
      <c r="B149" s="8"/>
      <c r="C149" s="10"/>
      <c r="D149" s="10"/>
      <c r="E149" s="10"/>
      <c r="F149" s="10"/>
      <c r="G149" s="10"/>
      <c r="H149" s="10"/>
      <c r="I149" s="10"/>
      <c r="J149" s="10"/>
      <c r="K149" s="10"/>
      <c r="L149" s="10"/>
      <c r="M149" s="10"/>
      <c r="N149" s="10"/>
      <c r="O149" s="10"/>
      <c r="P149" s="10"/>
      <c r="Q149" s="10"/>
      <c r="R149" s="10"/>
      <c r="S149" s="10"/>
      <c r="T149" s="10"/>
      <c r="U149" s="10"/>
      <c r="V149" s="10"/>
      <c r="W149" s="10"/>
      <c r="X149" s="8"/>
      <c r="Y149" s="8"/>
      <c r="Z149" s="8"/>
      <c r="AA149" s="8"/>
    </row>
    <row r="150" spans="1:27">
      <c r="A150" s="8"/>
      <c r="B150" s="8"/>
      <c r="C150" s="10"/>
      <c r="D150" s="10"/>
      <c r="E150" s="10"/>
      <c r="F150" s="10"/>
      <c r="G150" s="10"/>
      <c r="H150" s="10"/>
      <c r="I150" s="10"/>
      <c r="J150" s="10"/>
      <c r="K150" s="10"/>
      <c r="L150" s="10"/>
      <c r="M150" s="10"/>
      <c r="N150" s="10"/>
      <c r="O150" s="10"/>
      <c r="P150" s="10"/>
      <c r="Q150" s="10"/>
      <c r="R150" s="10"/>
      <c r="S150" s="10"/>
      <c r="T150" s="10"/>
      <c r="U150" s="10"/>
      <c r="V150" s="10"/>
      <c r="W150" s="10"/>
      <c r="X150" s="8"/>
      <c r="Y150" s="8"/>
      <c r="Z150" s="8"/>
      <c r="AA150" s="8"/>
    </row>
    <row r="151" spans="1:27">
      <c r="A151" s="8"/>
      <c r="B151" s="8"/>
      <c r="C151" s="10"/>
      <c r="D151" s="10"/>
      <c r="E151" s="10"/>
      <c r="F151" s="10"/>
      <c r="G151" s="10"/>
      <c r="H151" s="10"/>
      <c r="I151" s="10"/>
      <c r="J151" s="10"/>
      <c r="K151" s="10"/>
      <c r="L151" s="10"/>
      <c r="M151" s="10"/>
      <c r="N151" s="10"/>
      <c r="O151" s="10"/>
      <c r="P151" s="10"/>
      <c r="Q151" s="10"/>
      <c r="R151" s="10"/>
      <c r="S151" s="10"/>
      <c r="T151" s="10"/>
      <c r="U151" s="10"/>
      <c r="V151" s="10"/>
      <c r="W151" s="10"/>
      <c r="X151" s="8"/>
      <c r="Y151" s="8"/>
      <c r="Z151" s="8"/>
      <c r="AA151" s="8"/>
    </row>
    <row r="152" spans="1:27">
      <c r="A152" s="8"/>
      <c r="B152" s="8"/>
      <c r="C152" s="10"/>
      <c r="D152" s="10"/>
      <c r="E152" s="10"/>
      <c r="F152" s="10"/>
      <c r="G152" s="10"/>
      <c r="H152" s="10"/>
      <c r="I152" s="10"/>
      <c r="J152" s="10"/>
      <c r="K152" s="10"/>
      <c r="L152" s="10"/>
      <c r="M152" s="10"/>
      <c r="N152" s="10"/>
      <c r="O152" s="10"/>
      <c r="P152" s="10"/>
      <c r="Q152" s="10"/>
      <c r="R152" s="10"/>
      <c r="S152" s="10"/>
      <c r="T152" s="10"/>
      <c r="U152" s="10"/>
      <c r="V152" s="10"/>
      <c r="W152" s="10"/>
      <c r="X152" s="8"/>
      <c r="Y152" s="8"/>
      <c r="Z152" s="8"/>
      <c r="AA152" s="8"/>
    </row>
    <row r="153" spans="1:27">
      <c r="A153" s="8"/>
      <c r="B153" s="8"/>
      <c r="C153" s="10"/>
      <c r="D153" s="10"/>
      <c r="E153" s="10"/>
      <c r="F153" s="10"/>
      <c r="G153" s="10"/>
      <c r="H153" s="10"/>
      <c r="I153" s="10"/>
      <c r="J153" s="10"/>
      <c r="K153" s="10"/>
      <c r="L153" s="10"/>
      <c r="M153" s="10"/>
      <c r="N153" s="10"/>
      <c r="O153" s="10"/>
      <c r="P153" s="10"/>
      <c r="Q153" s="10"/>
      <c r="R153" s="10"/>
      <c r="S153" s="10"/>
      <c r="T153" s="10"/>
      <c r="U153" s="10"/>
      <c r="V153" s="10"/>
      <c r="W153" s="10"/>
      <c r="X153" s="8"/>
      <c r="Y153" s="8"/>
      <c r="Z153" s="8"/>
      <c r="AA153" s="8"/>
    </row>
    <row r="154" spans="1:27">
      <c r="A154" s="8"/>
      <c r="B154" s="8"/>
      <c r="C154" s="10"/>
      <c r="D154" s="10"/>
      <c r="E154" s="10"/>
      <c r="F154" s="10"/>
      <c r="G154" s="10"/>
      <c r="H154" s="10"/>
      <c r="I154" s="10"/>
      <c r="J154" s="10"/>
      <c r="K154" s="10"/>
      <c r="L154" s="10"/>
      <c r="M154" s="10"/>
      <c r="N154" s="10"/>
      <c r="O154" s="10"/>
      <c r="P154" s="10"/>
      <c r="Q154" s="10"/>
      <c r="R154" s="10"/>
      <c r="S154" s="10"/>
      <c r="T154" s="10"/>
      <c r="U154" s="10"/>
      <c r="V154" s="10"/>
      <c r="W154" s="10"/>
      <c r="X154" s="8"/>
      <c r="Y154" s="8"/>
      <c r="Z154" s="8"/>
      <c r="AA154" s="8"/>
    </row>
    <row r="155" spans="1:27">
      <c r="A155" s="8"/>
      <c r="B155" s="8"/>
      <c r="C155" s="10"/>
      <c r="D155" s="10"/>
      <c r="E155" s="10"/>
      <c r="F155" s="10"/>
      <c r="G155" s="10"/>
      <c r="H155" s="10"/>
      <c r="I155" s="10"/>
      <c r="J155" s="10"/>
      <c r="K155" s="10"/>
      <c r="L155" s="10"/>
      <c r="M155" s="10"/>
      <c r="N155" s="10"/>
      <c r="O155" s="10"/>
      <c r="P155" s="10"/>
      <c r="Q155" s="10"/>
      <c r="R155" s="10"/>
      <c r="S155" s="10"/>
      <c r="T155" s="10"/>
      <c r="U155" s="10"/>
      <c r="V155" s="10"/>
      <c r="W155" s="10"/>
      <c r="X155" s="8"/>
      <c r="Y155" s="8"/>
      <c r="Z155" s="8"/>
      <c r="AA155" s="8"/>
    </row>
    <row r="156" spans="1:27">
      <c r="A156" s="8"/>
      <c r="B156" s="8"/>
      <c r="C156" s="10"/>
      <c r="D156" s="10"/>
      <c r="E156" s="10"/>
      <c r="F156" s="10"/>
      <c r="G156" s="10"/>
      <c r="H156" s="10"/>
      <c r="I156" s="10"/>
      <c r="J156" s="10"/>
      <c r="K156" s="10"/>
      <c r="L156" s="10"/>
      <c r="M156" s="10"/>
      <c r="N156" s="10"/>
      <c r="O156" s="10"/>
      <c r="P156" s="10"/>
      <c r="Q156" s="10"/>
      <c r="R156" s="10"/>
      <c r="S156" s="10"/>
      <c r="T156" s="10"/>
      <c r="U156" s="10"/>
      <c r="V156" s="10"/>
      <c r="W156" s="10"/>
      <c r="X156" s="8"/>
      <c r="Y156" s="8"/>
      <c r="Z156" s="8"/>
      <c r="AA156" s="8"/>
    </row>
    <row r="157" spans="1:27">
      <c r="A157" s="8"/>
      <c r="B157" s="8"/>
      <c r="C157" s="10"/>
      <c r="D157" s="10"/>
      <c r="E157" s="10"/>
      <c r="F157" s="10"/>
      <c r="G157" s="10"/>
      <c r="H157" s="10"/>
      <c r="I157" s="10"/>
      <c r="J157" s="10"/>
      <c r="K157" s="10"/>
      <c r="L157" s="10"/>
      <c r="M157" s="10"/>
      <c r="N157" s="10"/>
      <c r="O157" s="10"/>
      <c r="P157" s="10"/>
      <c r="Q157" s="10"/>
      <c r="R157" s="10"/>
      <c r="S157" s="10"/>
      <c r="T157" s="10"/>
      <c r="U157" s="10"/>
      <c r="V157" s="10"/>
      <c r="W157" s="10"/>
      <c r="X157" s="8"/>
      <c r="Y157" s="8"/>
      <c r="Z157" s="8"/>
      <c r="AA157" s="8"/>
    </row>
    <row r="158" spans="1:27">
      <c r="A158" s="8"/>
      <c r="B158" s="8"/>
      <c r="C158" s="10"/>
      <c r="D158" s="10"/>
      <c r="E158" s="10"/>
      <c r="F158" s="10"/>
      <c r="G158" s="10"/>
      <c r="H158" s="10"/>
      <c r="I158" s="10"/>
      <c r="J158" s="10"/>
      <c r="K158" s="10"/>
      <c r="L158" s="10"/>
      <c r="M158" s="10"/>
      <c r="N158" s="10"/>
      <c r="O158" s="10"/>
      <c r="P158" s="10"/>
      <c r="Q158" s="10"/>
      <c r="R158" s="10"/>
      <c r="S158" s="10"/>
      <c r="T158" s="10"/>
      <c r="U158" s="10"/>
      <c r="V158" s="10"/>
      <c r="W158" s="10"/>
      <c r="X158" s="8"/>
      <c r="Y158" s="8"/>
      <c r="Z158" s="8"/>
      <c r="AA158" s="8"/>
    </row>
    <row r="159" spans="1:27">
      <c r="A159" s="8"/>
      <c r="B159" s="8"/>
      <c r="C159" s="10"/>
      <c r="D159" s="10"/>
      <c r="E159" s="10"/>
      <c r="F159" s="10"/>
      <c r="G159" s="10"/>
      <c r="H159" s="10"/>
      <c r="I159" s="10"/>
      <c r="J159" s="10"/>
      <c r="K159" s="10"/>
      <c r="L159" s="10"/>
      <c r="M159" s="10"/>
      <c r="N159" s="10"/>
      <c r="O159" s="10"/>
      <c r="P159" s="10"/>
      <c r="Q159" s="10"/>
      <c r="R159" s="10"/>
      <c r="S159" s="10"/>
      <c r="T159" s="10"/>
      <c r="U159" s="10"/>
      <c r="V159" s="10"/>
      <c r="W159" s="10"/>
      <c r="X159" s="8"/>
      <c r="Y159" s="8"/>
      <c r="Z159" s="8"/>
      <c r="AA159" s="8"/>
    </row>
    <row r="160" spans="1:27">
      <c r="A160" s="8"/>
      <c r="B160" s="8"/>
      <c r="C160" s="10"/>
      <c r="D160" s="10"/>
      <c r="E160" s="10"/>
      <c r="F160" s="10"/>
      <c r="G160" s="10"/>
      <c r="H160" s="10"/>
      <c r="I160" s="10"/>
      <c r="J160" s="10"/>
      <c r="K160" s="10"/>
      <c r="L160" s="10"/>
      <c r="M160" s="10"/>
      <c r="N160" s="10"/>
      <c r="O160" s="10"/>
      <c r="P160" s="10"/>
      <c r="Q160" s="10"/>
      <c r="R160" s="10"/>
      <c r="S160" s="10"/>
      <c r="T160" s="10"/>
      <c r="U160" s="10"/>
      <c r="V160" s="10"/>
      <c r="W160" s="10"/>
      <c r="X160" s="8"/>
      <c r="Y160" s="8"/>
      <c r="Z160" s="8"/>
      <c r="AA160" s="8"/>
    </row>
    <row r="161" spans="1:27">
      <c r="A161" s="8"/>
      <c r="B161" s="8"/>
      <c r="C161" s="10"/>
      <c r="D161" s="10"/>
      <c r="E161" s="10"/>
      <c r="F161" s="10"/>
      <c r="G161" s="10"/>
      <c r="H161" s="10"/>
      <c r="I161" s="10"/>
      <c r="J161" s="10"/>
      <c r="K161" s="10"/>
      <c r="L161" s="10"/>
      <c r="M161" s="10"/>
      <c r="N161" s="10"/>
      <c r="O161" s="10"/>
      <c r="P161" s="10"/>
      <c r="Q161" s="10"/>
      <c r="R161" s="10"/>
      <c r="S161" s="10"/>
      <c r="T161" s="10"/>
      <c r="U161" s="10"/>
      <c r="V161" s="10"/>
      <c r="W161" s="10"/>
      <c r="X161" s="8"/>
      <c r="Y161" s="8"/>
      <c r="Z161" s="8"/>
      <c r="AA161" s="8"/>
    </row>
    <row r="162" spans="1:27">
      <c r="A162" s="8"/>
      <c r="B162" s="8"/>
      <c r="C162" s="10"/>
      <c r="D162" s="10"/>
      <c r="E162" s="10"/>
      <c r="F162" s="10"/>
      <c r="G162" s="10"/>
      <c r="H162" s="10"/>
      <c r="I162" s="10"/>
      <c r="J162" s="10"/>
      <c r="K162" s="10"/>
      <c r="L162" s="10"/>
      <c r="M162" s="10"/>
      <c r="N162" s="10"/>
      <c r="O162" s="10"/>
      <c r="P162" s="10"/>
      <c r="Q162" s="10"/>
      <c r="R162" s="10"/>
      <c r="S162" s="10"/>
      <c r="T162" s="10"/>
      <c r="U162" s="10"/>
      <c r="V162" s="10"/>
      <c r="W162" s="10"/>
      <c r="X162" s="8"/>
      <c r="Y162" s="8"/>
      <c r="Z162" s="8"/>
      <c r="AA162" s="8"/>
    </row>
    <row r="163" spans="1:27">
      <c r="A163" s="8"/>
      <c r="B163" s="8"/>
      <c r="C163" s="10"/>
      <c r="D163" s="10"/>
      <c r="E163" s="10"/>
      <c r="F163" s="10"/>
      <c r="G163" s="10"/>
      <c r="H163" s="10"/>
      <c r="I163" s="10"/>
      <c r="J163" s="10"/>
      <c r="K163" s="10"/>
      <c r="L163" s="10"/>
      <c r="M163" s="10"/>
      <c r="N163" s="10"/>
      <c r="O163" s="10"/>
      <c r="P163" s="10"/>
      <c r="Q163" s="10"/>
      <c r="R163" s="10"/>
      <c r="S163" s="10"/>
      <c r="T163" s="10"/>
      <c r="U163" s="10"/>
      <c r="V163" s="10"/>
      <c r="W163" s="10"/>
      <c r="X163" s="8"/>
      <c r="Y163" s="8"/>
      <c r="Z163" s="8"/>
      <c r="AA163" s="8"/>
    </row>
    <row r="164" spans="1:27">
      <c r="A164" s="8"/>
      <c r="B164" s="8"/>
      <c r="C164" s="10"/>
      <c r="D164" s="10"/>
      <c r="E164" s="10"/>
      <c r="F164" s="10"/>
      <c r="G164" s="10"/>
      <c r="H164" s="10"/>
      <c r="I164" s="10"/>
      <c r="J164" s="10"/>
      <c r="K164" s="10"/>
      <c r="L164" s="10"/>
      <c r="M164" s="10"/>
      <c r="N164" s="10"/>
      <c r="O164" s="10"/>
      <c r="P164" s="10"/>
      <c r="Q164" s="10"/>
      <c r="R164" s="10"/>
      <c r="S164" s="10"/>
      <c r="T164" s="10"/>
      <c r="U164" s="10"/>
      <c r="V164" s="10"/>
      <c r="W164" s="10"/>
      <c r="X164" s="8"/>
      <c r="Y164" s="8"/>
      <c r="Z164" s="8"/>
      <c r="AA164" s="8"/>
    </row>
    <row r="165" spans="1:27">
      <c r="A165" s="8"/>
      <c r="B165" s="8"/>
      <c r="C165" s="10"/>
      <c r="D165" s="10"/>
      <c r="E165" s="10"/>
      <c r="F165" s="10"/>
      <c r="G165" s="10"/>
      <c r="H165" s="10"/>
      <c r="I165" s="10"/>
      <c r="J165" s="10"/>
      <c r="K165" s="10"/>
      <c r="L165" s="10"/>
      <c r="M165" s="10"/>
      <c r="N165" s="10"/>
      <c r="O165" s="10"/>
      <c r="P165" s="10"/>
      <c r="Q165" s="10"/>
      <c r="R165" s="10"/>
      <c r="S165" s="10"/>
      <c r="T165" s="10"/>
      <c r="U165" s="10"/>
      <c r="V165" s="10"/>
      <c r="W165" s="10"/>
      <c r="X165" s="8"/>
      <c r="Y165" s="8"/>
      <c r="Z165" s="8"/>
      <c r="AA165" s="8"/>
    </row>
    <row r="166" spans="1:27">
      <c r="A166" s="8"/>
      <c r="B166" s="8"/>
      <c r="C166" s="10"/>
      <c r="D166" s="10"/>
      <c r="E166" s="10"/>
      <c r="F166" s="10"/>
      <c r="G166" s="10"/>
      <c r="H166" s="10"/>
      <c r="I166" s="10"/>
      <c r="J166" s="10"/>
      <c r="K166" s="10"/>
      <c r="L166" s="10"/>
      <c r="M166" s="10"/>
      <c r="N166" s="10"/>
      <c r="O166" s="10"/>
      <c r="P166" s="10"/>
      <c r="Q166" s="10"/>
      <c r="R166" s="10"/>
      <c r="S166" s="10"/>
      <c r="T166" s="10"/>
      <c r="U166" s="10"/>
      <c r="V166" s="10"/>
      <c r="W166" s="10"/>
      <c r="X166" s="8"/>
      <c r="Y166" s="8"/>
      <c r="Z166" s="8"/>
      <c r="AA166" s="8"/>
    </row>
    <row r="167" spans="1:27">
      <c r="A167" s="8"/>
      <c r="B167" s="8"/>
      <c r="C167" s="10"/>
      <c r="D167" s="10"/>
      <c r="E167" s="10"/>
      <c r="F167" s="10"/>
      <c r="G167" s="10"/>
      <c r="H167" s="10"/>
      <c r="I167" s="10"/>
      <c r="J167" s="10"/>
      <c r="K167" s="10"/>
      <c r="L167" s="10"/>
      <c r="M167" s="10"/>
      <c r="N167" s="10"/>
      <c r="O167" s="10"/>
      <c r="P167" s="10"/>
      <c r="Q167" s="10"/>
      <c r="R167" s="10"/>
      <c r="S167" s="10"/>
      <c r="T167" s="10"/>
      <c r="U167" s="10"/>
      <c r="V167" s="10"/>
      <c r="W167" s="10"/>
      <c r="X167" s="8"/>
      <c r="Y167" s="8"/>
      <c r="Z167" s="8"/>
      <c r="AA167" s="8"/>
    </row>
    <row r="168" spans="1:27">
      <c r="A168" s="8"/>
      <c r="B168" s="8"/>
      <c r="C168" s="10"/>
      <c r="D168" s="10"/>
      <c r="E168" s="10"/>
      <c r="F168" s="10"/>
      <c r="G168" s="10"/>
      <c r="H168" s="10"/>
      <c r="I168" s="10"/>
      <c r="J168" s="10"/>
      <c r="K168" s="10"/>
      <c r="L168" s="10"/>
      <c r="M168" s="10"/>
      <c r="N168" s="10"/>
      <c r="O168" s="10"/>
      <c r="P168" s="10"/>
      <c r="Q168" s="10"/>
      <c r="R168" s="10"/>
      <c r="S168" s="10"/>
      <c r="T168" s="10"/>
      <c r="U168" s="10"/>
      <c r="V168" s="10"/>
      <c r="W168" s="10"/>
      <c r="X168" s="8"/>
      <c r="Y168" s="8"/>
      <c r="Z168" s="8"/>
      <c r="AA168" s="8"/>
    </row>
    <row r="169" spans="1:27">
      <c r="A169" s="8"/>
      <c r="B169" s="8"/>
      <c r="C169" s="10"/>
      <c r="D169" s="10"/>
      <c r="E169" s="10"/>
      <c r="F169" s="10"/>
      <c r="G169" s="10"/>
      <c r="H169" s="10"/>
      <c r="I169" s="10"/>
      <c r="J169" s="10"/>
      <c r="K169" s="10"/>
      <c r="L169" s="10"/>
      <c r="M169" s="10"/>
      <c r="N169" s="10"/>
      <c r="O169" s="10"/>
      <c r="P169" s="10"/>
      <c r="Q169" s="10"/>
      <c r="R169" s="10"/>
      <c r="S169" s="10"/>
      <c r="T169" s="10"/>
      <c r="U169" s="10"/>
      <c r="V169" s="10"/>
      <c r="W169" s="10"/>
      <c r="X169" s="8"/>
      <c r="Y169" s="8"/>
      <c r="Z169" s="8"/>
      <c r="AA169" s="8"/>
    </row>
    <row r="170" spans="1:27">
      <c r="A170" s="8"/>
      <c r="B170" s="8"/>
      <c r="C170" s="10"/>
      <c r="D170" s="10"/>
      <c r="E170" s="10"/>
      <c r="F170" s="10"/>
      <c r="G170" s="10"/>
      <c r="H170" s="10"/>
      <c r="I170" s="10"/>
      <c r="J170" s="10"/>
      <c r="K170" s="10"/>
      <c r="L170" s="10"/>
      <c r="M170" s="10"/>
      <c r="N170" s="10"/>
      <c r="O170" s="10"/>
      <c r="P170" s="10"/>
      <c r="Q170" s="10"/>
      <c r="R170" s="10"/>
      <c r="S170" s="10"/>
      <c r="T170" s="10"/>
      <c r="U170" s="10"/>
      <c r="V170" s="10"/>
      <c r="W170" s="10"/>
      <c r="X170" s="8"/>
      <c r="Y170" s="8"/>
      <c r="Z170" s="8"/>
      <c r="AA170" s="8"/>
    </row>
    <row r="171" spans="1:27">
      <c r="A171" s="8"/>
      <c r="B171" s="8"/>
      <c r="C171" s="10"/>
      <c r="D171" s="10"/>
      <c r="E171" s="10"/>
      <c r="F171" s="10"/>
      <c r="G171" s="10"/>
      <c r="H171" s="10"/>
      <c r="I171" s="10"/>
      <c r="J171" s="10"/>
      <c r="K171" s="10"/>
      <c r="L171" s="10"/>
      <c r="M171" s="10"/>
      <c r="N171" s="10"/>
      <c r="O171" s="10"/>
      <c r="P171" s="10"/>
      <c r="Q171" s="10"/>
      <c r="R171" s="10"/>
      <c r="S171" s="10"/>
      <c r="T171" s="10"/>
      <c r="U171" s="10"/>
      <c r="V171" s="10"/>
      <c r="W171" s="10"/>
      <c r="X171" s="8"/>
      <c r="Y171" s="8"/>
      <c r="Z171" s="8"/>
      <c r="AA171" s="8"/>
    </row>
    <row r="172" spans="1:27">
      <c r="A172" s="8"/>
      <c r="B172" s="8"/>
      <c r="C172" s="10"/>
      <c r="D172" s="10"/>
      <c r="E172" s="10"/>
      <c r="F172" s="10"/>
      <c r="G172" s="10"/>
      <c r="H172" s="10"/>
      <c r="I172" s="10"/>
      <c r="J172" s="10"/>
      <c r="K172" s="10"/>
      <c r="L172" s="10"/>
      <c r="M172" s="10"/>
      <c r="N172" s="10"/>
      <c r="O172" s="10"/>
      <c r="P172" s="10"/>
      <c r="Q172" s="10"/>
      <c r="R172" s="10"/>
      <c r="S172" s="10"/>
      <c r="T172" s="10"/>
      <c r="U172" s="10"/>
      <c r="V172" s="10"/>
      <c r="W172" s="10"/>
      <c r="X172" s="8"/>
      <c r="Y172" s="8"/>
      <c r="Z172" s="8"/>
      <c r="AA172" s="8"/>
    </row>
    <row r="173" spans="1:27">
      <c r="A173" s="8"/>
      <c r="B173" s="8"/>
      <c r="C173" s="10"/>
      <c r="D173" s="10"/>
      <c r="E173" s="10"/>
      <c r="F173" s="10"/>
      <c r="G173" s="10"/>
      <c r="H173" s="10"/>
      <c r="I173" s="10"/>
      <c r="J173" s="10"/>
      <c r="K173" s="10"/>
      <c r="L173" s="10"/>
      <c r="M173" s="10"/>
      <c r="N173" s="10"/>
      <c r="O173" s="10"/>
      <c r="P173" s="10"/>
      <c r="Q173" s="10"/>
      <c r="R173" s="10"/>
      <c r="S173" s="10"/>
      <c r="T173" s="10"/>
      <c r="U173" s="10"/>
      <c r="V173" s="10"/>
      <c r="W173" s="10"/>
      <c r="X173" s="8"/>
      <c r="Y173" s="8"/>
      <c r="Z173" s="8"/>
      <c r="AA173" s="8"/>
    </row>
    <row r="174" spans="1:27">
      <c r="A174" s="8"/>
      <c r="B174" s="8"/>
      <c r="C174" s="10"/>
      <c r="D174" s="10"/>
      <c r="E174" s="10"/>
      <c r="F174" s="10"/>
      <c r="G174" s="10"/>
      <c r="H174" s="10"/>
      <c r="I174" s="10"/>
      <c r="J174" s="10"/>
      <c r="K174" s="10"/>
      <c r="L174" s="10"/>
      <c r="M174" s="10"/>
      <c r="N174" s="10"/>
      <c r="O174" s="10"/>
      <c r="P174" s="10"/>
      <c r="Q174" s="10"/>
      <c r="R174" s="10"/>
      <c r="S174" s="10"/>
      <c r="T174" s="10"/>
      <c r="U174" s="10"/>
      <c r="V174" s="10"/>
      <c r="W174" s="10"/>
      <c r="X174" s="8"/>
      <c r="Y174" s="8"/>
      <c r="Z174" s="8"/>
      <c r="AA174" s="8"/>
    </row>
    <row r="175" spans="1:27">
      <c r="A175" s="8"/>
      <c r="B175" s="8"/>
      <c r="C175" s="10"/>
      <c r="D175" s="10"/>
      <c r="E175" s="10"/>
      <c r="F175" s="10"/>
      <c r="G175" s="10"/>
      <c r="H175" s="10"/>
      <c r="I175" s="10"/>
      <c r="J175" s="10"/>
      <c r="K175" s="10"/>
      <c r="L175" s="10"/>
      <c r="M175" s="10"/>
      <c r="N175" s="10"/>
      <c r="O175" s="10"/>
      <c r="P175" s="10"/>
      <c r="Q175" s="10"/>
      <c r="R175" s="10"/>
      <c r="S175" s="10"/>
      <c r="T175" s="10"/>
      <c r="U175" s="10"/>
      <c r="V175" s="10"/>
      <c r="W175" s="10"/>
      <c r="X175" s="8"/>
      <c r="Y175" s="8"/>
      <c r="Z175" s="8"/>
      <c r="AA175" s="8"/>
    </row>
    <row r="176" spans="1:27">
      <c r="A176" s="8"/>
      <c r="B176" s="8"/>
      <c r="C176" s="10"/>
      <c r="D176" s="10"/>
      <c r="E176" s="10"/>
      <c r="F176" s="10"/>
      <c r="G176" s="10"/>
      <c r="H176" s="10"/>
      <c r="I176" s="10"/>
      <c r="J176" s="10"/>
      <c r="K176" s="10"/>
      <c r="L176" s="10"/>
      <c r="M176" s="10"/>
      <c r="N176" s="10"/>
      <c r="O176" s="10"/>
      <c r="P176" s="10"/>
      <c r="Q176" s="10"/>
      <c r="R176" s="10"/>
      <c r="S176" s="10"/>
      <c r="T176" s="10"/>
      <c r="U176" s="10"/>
      <c r="V176" s="10"/>
      <c r="W176" s="10"/>
      <c r="X176" s="8"/>
      <c r="Y176" s="8"/>
      <c r="Z176" s="8"/>
      <c r="AA176" s="8"/>
    </row>
    <row r="177" spans="1:27">
      <c r="A177" s="8"/>
      <c r="B177" s="8"/>
      <c r="C177" s="10"/>
      <c r="D177" s="10"/>
      <c r="E177" s="10"/>
      <c r="F177" s="10"/>
      <c r="G177" s="10"/>
      <c r="H177" s="10"/>
      <c r="I177" s="10"/>
      <c r="J177" s="10"/>
      <c r="K177" s="10"/>
      <c r="L177" s="10"/>
      <c r="M177" s="10"/>
      <c r="N177" s="10"/>
      <c r="O177" s="10"/>
      <c r="P177" s="10"/>
      <c r="Q177" s="10"/>
      <c r="R177" s="10"/>
      <c r="S177" s="10"/>
      <c r="T177" s="10"/>
      <c r="U177" s="10"/>
      <c r="V177" s="10"/>
      <c r="W177" s="10"/>
      <c r="X177" s="8"/>
      <c r="Y177" s="8"/>
      <c r="Z177" s="8"/>
      <c r="AA177" s="8"/>
    </row>
    <row r="178" spans="1:27">
      <c r="A178" s="8"/>
      <c r="B178" s="8"/>
      <c r="C178" s="10"/>
      <c r="D178" s="10"/>
      <c r="E178" s="10"/>
      <c r="F178" s="10"/>
      <c r="G178" s="10"/>
      <c r="H178" s="10"/>
      <c r="I178" s="10"/>
      <c r="J178" s="10"/>
      <c r="K178" s="10"/>
      <c r="L178" s="10"/>
      <c r="M178" s="10"/>
      <c r="N178" s="10"/>
      <c r="O178" s="10"/>
      <c r="P178" s="10"/>
      <c r="Q178" s="10"/>
      <c r="R178" s="10"/>
      <c r="S178" s="10"/>
      <c r="T178" s="10"/>
      <c r="U178" s="10"/>
      <c r="V178" s="10"/>
      <c r="W178" s="10"/>
      <c r="X178" s="8"/>
      <c r="Y178" s="8"/>
      <c r="Z178" s="8"/>
      <c r="AA178" s="8"/>
    </row>
    <row r="179" spans="1:27">
      <c r="A179" s="8"/>
      <c r="B179" s="8"/>
      <c r="C179" s="10"/>
      <c r="D179" s="10"/>
      <c r="E179" s="10"/>
      <c r="F179" s="10"/>
      <c r="G179" s="10"/>
      <c r="H179" s="10"/>
      <c r="I179" s="10"/>
      <c r="J179" s="10"/>
      <c r="K179" s="10"/>
      <c r="L179" s="10"/>
      <c r="M179" s="10"/>
      <c r="N179" s="10"/>
      <c r="O179" s="10"/>
      <c r="P179" s="10"/>
      <c r="Q179" s="10"/>
      <c r="R179" s="10"/>
      <c r="S179" s="10"/>
      <c r="T179" s="10"/>
      <c r="U179" s="10"/>
      <c r="V179" s="10"/>
      <c r="W179" s="10"/>
      <c r="X179" s="8"/>
      <c r="Y179" s="8"/>
      <c r="Z179" s="8"/>
      <c r="AA179" s="8"/>
    </row>
    <row r="180" spans="1:27">
      <c r="A180" s="8"/>
      <c r="B180" s="8"/>
      <c r="C180" s="10"/>
      <c r="D180" s="10"/>
      <c r="E180" s="10"/>
      <c r="F180" s="10"/>
      <c r="G180" s="10"/>
      <c r="H180" s="10"/>
      <c r="I180" s="10"/>
      <c r="J180" s="10"/>
      <c r="K180" s="10"/>
      <c r="L180" s="10"/>
      <c r="M180" s="10"/>
      <c r="N180" s="10"/>
      <c r="O180" s="10"/>
      <c r="P180" s="10"/>
      <c r="Q180" s="10"/>
      <c r="R180" s="10"/>
      <c r="S180" s="10"/>
      <c r="T180" s="10"/>
      <c r="U180" s="10"/>
      <c r="V180" s="10"/>
      <c r="W180" s="10"/>
      <c r="X180" s="8"/>
      <c r="Y180" s="8"/>
      <c r="Z180" s="8"/>
      <c r="AA180" s="8"/>
    </row>
    <row r="181" spans="1:27">
      <c r="A181" s="8"/>
      <c r="B181" s="8"/>
      <c r="C181" s="10"/>
      <c r="D181" s="10"/>
      <c r="E181" s="10"/>
      <c r="F181" s="10"/>
      <c r="G181" s="10"/>
      <c r="H181" s="10"/>
      <c r="I181" s="10"/>
      <c r="J181" s="10"/>
      <c r="K181" s="10"/>
      <c r="L181" s="10"/>
      <c r="M181" s="10"/>
      <c r="N181" s="10"/>
      <c r="O181" s="10"/>
      <c r="P181" s="10"/>
      <c r="Q181" s="10"/>
      <c r="R181" s="10"/>
      <c r="S181" s="10"/>
      <c r="T181" s="10"/>
      <c r="U181" s="10"/>
      <c r="V181" s="10"/>
      <c r="W181" s="10"/>
      <c r="X181" s="8"/>
      <c r="Y181" s="8"/>
      <c r="Z181" s="8"/>
      <c r="AA181" s="8"/>
    </row>
    <row r="182" spans="1:27">
      <c r="A182" s="8"/>
      <c r="B182" s="8"/>
      <c r="C182" s="10"/>
      <c r="D182" s="10"/>
      <c r="E182" s="10"/>
      <c r="F182" s="10"/>
      <c r="G182" s="10"/>
      <c r="H182" s="10"/>
      <c r="I182" s="10"/>
      <c r="J182" s="10"/>
      <c r="K182" s="10"/>
      <c r="L182" s="10"/>
      <c r="M182" s="10"/>
      <c r="N182" s="10"/>
      <c r="O182" s="10"/>
      <c r="P182" s="10"/>
      <c r="Q182" s="10"/>
      <c r="R182" s="10"/>
      <c r="S182" s="10"/>
      <c r="T182" s="10"/>
      <c r="U182" s="10"/>
      <c r="V182" s="10"/>
      <c r="W182" s="10"/>
      <c r="X182" s="8"/>
      <c r="Y182" s="8"/>
      <c r="Z182" s="8"/>
      <c r="AA182" s="8"/>
    </row>
    <row r="183" spans="1:27">
      <c r="A183" s="8"/>
      <c r="B183" s="8"/>
      <c r="C183" s="10"/>
      <c r="D183" s="10"/>
      <c r="E183" s="10"/>
      <c r="F183" s="10"/>
      <c r="G183" s="10"/>
      <c r="H183" s="10"/>
      <c r="I183" s="10"/>
      <c r="J183" s="10"/>
      <c r="K183" s="10"/>
      <c r="L183" s="10"/>
      <c r="M183" s="10"/>
      <c r="N183" s="10"/>
      <c r="O183" s="10"/>
      <c r="P183" s="10"/>
      <c r="Q183" s="10"/>
      <c r="R183" s="10"/>
      <c r="S183" s="10"/>
      <c r="T183" s="10"/>
      <c r="U183" s="10"/>
      <c r="V183" s="10"/>
      <c r="W183" s="10"/>
      <c r="X183" s="8"/>
      <c r="Y183" s="8"/>
      <c r="Z183" s="8"/>
      <c r="AA183" s="8"/>
    </row>
    <row r="184" spans="1:27">
      <c r="A184" s="8"/>
      <c r="B184" s="8"/>
      <c r="C184" s="10"/>
      <c r="D184" s="10"/>
      <c r="E184" s="10"/>
      <c r="F184" s="10"/>
      <c r="G184" s="10"/>
      <c r="H184" s="10"/>
      <c r="I184" s="10"/>
      <c r="J184" s="10"/>
      <c r="K184" s="10"/>
      <c r="L184" s="10"/>
      <c r="M184" s="10"/>
      <c r="N184" s="10"/>
      <c r="O184" s="10"/>
      <c r="P184" s="10"/>
      <c r="Q184" s="10"/>
      <c r="R184" s="10"/>
      <c r="S184" s="10"/>
      <c r="T184" s="10"/>
      <c r="U184" s="10"/>
      <c r="V184" s="10"/>
      <c r="W184" s="10"/>
      <c r="X184" s="8"/>
      <c r="Y184" s="8"/>
      <c r="Z184" s="8"/>
      <c r="AA184" s="8"/>
    </row>
    <row r="185" spans="1:27">
      <c r="A185" s="8"/>
      <c r="B185" s="8"/>
      <c r="C185" s="10"/>
      <c r="D185" s="10"/>
      <c r="E185" s="10"/>
      <c r="F185" s="10"/>
      <c r="G185" s="10"/>
      <c r="H185" s="10"/>
      <c r="I185" s="10"/>
      <c r="J185" s="10"/>
      <c r="K185" s="10"/>
      <c r="L185" s="10"/>
      <c r="M185" s="10"/>
      <c r="N185" s="10"/>
      <c r="O185" s="10"/>
      <c r="P185" s="10"/>
      <c r="Q185" s="10"/>
      <c r="R185" s="10"/>
      <c r="S185" s="10"/>
      <c r="T185" s="10"/>
      <c r="U185" s="10"/>
      <c r="V185" s="10"/>
      <c r="W185" s="10"/>
      <c r="X185" s="8"/>
      <c r="Y185" s="8"/>
      <c r="Z185" s="8"/>
      <c r="AA185" s="8"/>
    </row>
    <row r="186" spans="1:27">
      <c r="A186" s="8"/>
      <c r="B186" s="8"/>
      <c r="C186" s="10"/>
      <c r="D186" s="10"/>
      <c r="E186" s="10"/>
      <c r="F186" s="10"/>
      <c r="G186" s="10"/>
      <c r="H186" s="10"/>
      <c r="I186" s="10"/>
      <c r="J186" s="10"/>
      <c r="K186" s="10"/>
      <c r="L186" s="10"/>
      <c r="M186" s="10"/>
      <c r="N186" s="10"/>
      <c r="O186" s="10"/>
      <c r="P186" s="10"/>
      <c r="Q186" s="10"/>
      <c r="R186" s="10"/>
      <c r="S186" s="10"/>
      <c r="T186" s="10"/>
      <c r="U186" s="10"/>
      <c r="V186" s="10"/>
      <c r="W186" s="10"/>
      <c r="X186" s="8"/>
      <c r="Y186" s="8"/>
      <c r="Z186" s="8"/>
      <c r="AA186" s="8"/>
    </row>
    <row r="187" spans="1:27">
      <c r="A187" s="8"/>
      <c r="B187" s="8"/>
      <c r="C187" s="10"/>
      <c r="D187" s="10"/>
      <c r="E187" s="10"/>
      <c r="F187" s="10"/>
      <c r="G187" s="10"/>
      <c r="H187" s="10"/>
      <c r="I187" s="10"/>
      <c r="J187" s="10"/>
      <c r="K187" s="10"/>
      <c r="L187" s="10"/>
      <c r="M187" s="10"/>
      <c r="N187" s="10"/>
      <c r="O187" s="10"/>
      <c r="P187" s="10"/>
      <c r="Q187" s="10"/>
      <c r="R187" s="10"/>
      <c r="S187" s="10"/>
      <c r="T187" s="10"/>
      <c r="U187" s="10"/>
      <c r="V187" s="10"/>
      <c r="W187" s="10"/>
      <c r="X187" s="8"/>
      <c r="Y187" s="8"/>
      <c r="Z187" s="8"/>
      <c r="AA187" s="8"/>
    </row>
    <row r="188" spans="1:27">
      <c r="A188" s="8"/>
      <c r="B188" s="8"/>
      <c r="C188" s="10"/>
      <c r="D188" s="10"/>
      <c r="E188" s="10"/>
      <c r="F188" s="10"/>
      <c r="G188" s="10"/>
      <c r="H188" s="10"/>
      <c r="I188" s="10"/>
      <c r="J188" s="10"/>
      <c r="K188" s="10"/>
      <c r="L188" s="10"/>
      <c r="M188" s="10"/>
      <c r="N188" s="10"/>
      <c r="O188" s="10"/>
      <c r="P188" s="10"/>
      <c r="Q188" s="10"/>
      <c r="R188" s="10"/>
      <c r="S188" s="10"/>
      <c r="T188" s="10"/>
      <c r="U188" s="10"/>
      <c r="V188" s="10"/>
      <c r="W188" s="10"/>
      <c r="X188" s="8"/>
      <c r="Y188" s="8"/>
      <c r="Z188" s="8"/>
      <c r="AA188" s="8"/>
    </row>
    <row r="189" spans="1:27">
      <c r="A189" s="8"/>
      <c r="B189" s="8"/>
      <c r="C189" s="10"/>
      <c r="D189" s="10"/>
      <c r="E189" s="10"/>
      <c r="F189" s="10"/>
      <c r="G189" s="10"/>
      <c r="H189" s="10"/>
      <c r="I189" s="10"/>
      <c r="J189" s="10"/>
      <c r="K189" s="10"/>
      <c r="L189" s="10"/>
      <c r="M189" s="10"/>
      <c r="N189" s="10"/>
      <c r="O189" s="10"/>
      <c r="P189" s="10"/>
      <c r="Q189" s="10"/>
      <c r="R189" s="10"/>
      <c r="S189" s="10"/>
      <c r="T189" s="10"/>
      <c r="U189" s="10"/>
      <c r="V189" s="10"/>
      <c r="W189" s="10"/>
      <c r="X189" s="8"/>
      <c r="Y189" s="8"/>
      <c r="Z189" s="8"/>
      <c r="AA189" s="8"/>
    </row>
    <row r="190" spans="1:27">
      <c r="A190" s="8"/>
      <c r="B190" s="8"/>
      <c r="C190" s="10"/>
      <c r="D190" s="10"/>
      <c r="E190" s="10"/>
      <c r="F190" s="10"/>
      <c r="G190" s="10"/>
      <c r="H190" s="10"/>
      <c r="I190" s="10"/>
      <c r="J190" s="10"/>
      <c r="K190" s="10"/>
      <c r="L190" s="10"/>
      <c r="M190" s="10"/>
      <c r="N190" s="10"/>
      <c r="O190" s="10"/>
      <c r="P190" s="10"/>
      <c r="Q190" s="10"/>
      <c r="R190" s="10"/>
      <c r="S190" s="10"/>
      <c r="T190" s="10"/>
      <c r="U190" s="10"/>
      <c r="V190" s="10"/>
      <c r="W190" s="10"/>
      <c r="X190" s="8"/>
      <c r="Y190" s="8"/>
      <c r="Z190" s="8"/>
      <c r="AA190" s="8"/>
    </row>
    <row r="191" spans="1:27">
      <c r="A191" s="8"/>
      <c r="B191" s="8"/>
      <c r="C191" s="10"/>
      <c r="D191" s="10"/>
      <c r="E191" s="10"/>
      <c r="F191" s="10"/>
      <c r="G191" s="10"/>
      <c r="H191" s="10"/>
      <c r="I191" s="10"/>
      <c r="J191" s="10"/>
      <c r="K191" s="10"/>
      <c r="L191" s="10"/>
      <c r="M191" s="10"/>
      <c r="N191" s="10"/>
      <c r="O191" s="10"/>
      <c r="P191" s="10"/>
      <c r="Q191" s="10"/>
      <c r="R191" s="10"/>
      <c r="S191" s="10"/>
      <c r="T191" s="10"/>
      <c r="U191" s="10"/>
      <c r="V191" s="10"/>
      <c r="W191" s="10"/>
      <c r="X191" s="8"/>
      <c r="Y191" s="8"/>
      <c r="Z191" s="8"/>
      <c r="AA191" s="8"/>
    </row>
    <row r="192" spans="1:27">
      <c r="A192" s="8"/>
      <c r="B192" s="8"/>
      <c r="C192" s="10"/>
      <c r="D192" s="10"/>
      <c r="E192" s="10"/>
      <c r="F192" s="10"/>
      <c r="G192" s="10"/>
      <c r="H192" s="10"/>
      <c r="I192" s="10"/>
      <c r="J192" s="10"/>
      <c r="K192" s="10"/>
      <c r="L192" s="10"/>
      <c r="M192" s="10"/>
      <c r="N192" s="10"/>
      <c r="O192" s="10"/>
      <c r="P192" s="10"/>
      <c r="Q192" s="10"/>
      <c r="R192" s="10"/>
      <c r="S192" s="10"/>
      <c r="T192" s="10"/>
      <c r="U192" s="10"/>
      <c r="V192" s="10"/>
      <c r="W192" s="10"/>
      <c r="X192" s="8"/>
      <c r="Y192" s="8"/>
      <c r="Z192" s="8"/>
      <c r="AA192" s="8"/>
    </row>
    <row r="193" spans="1:27">
      <c r="A193" s="8"/>
      <c r="B193" s="8"/>
      <c r="C193" s="10"/>
      <c r="D193" s="10"/>
      <c r="E193" s="10"/>
      <c r="F193" s="10"/>
      <c r="G193" s="10"/>
      <c r="H193" s="10"/>
      <c r="I193" s="10"/>
      <c r="J193" s="10"/>
      <c r="K193" s="10"/>
      <c r="L193" s="10"/>
      <c r="M193" s="10"/>
      <c r="N193" s="10"/>
      <c r="O193" s="10"/>
      <c r="P193" s="10"/>
      <c r="Q193" s="10"/>
      <c r="R193" s="10"/>
      <c r="S193" s="10"/>
      <c r="T193" s="10"/>
      <c r="U193" s="10"/>
      <c r="V193" s="10"/>
      <c r="W193" s="10"/>
      <c r="X193" s="8"/>
      <c r="Y193" s="8"/>
      <c r="Z193" s="8"/>
      <c r="AA193" s="8"/>
    </row>
    <row r="194" spans="1:27">
      <c r="A194" s="8"/>
      <c r="B194" s="8"/>
      <c r="C194" s="10"/>
      <c r="D194" s="10"/>
      <c r="E194" s="10"/>
      <c r="F194" s="10"/>
      <c r="G194" s="10"/>
      <c r="H194" s="10"/>
      <c r="I194" s="10"/>
      <c r="J194" s="10"/>
      <c r="K194" s="10"/>
      <c r="L194" s="10"/>
      <c r="M194" s="10"/>
      <c r="N194" s="10"/>
      <c r="O194" s="10"/>
      <c r="P194" s="10"/>
      <c r="Q194" s="10"/>
      <c r="R194" s="10"/>
      <c r="S194" s="10"/>
      <c r="T194" s="10"/>
      <c r="U194" s="10"/>
      <c r="V194" s="10"/>
      <c r="W194" s="10"/>
      <c r="X194" s="8"/>
      <c r="Y194" s="8"/>
      <c r="Z194" s="8"/>
      <c r="AA194" s="8"/>
    </row>
    <row r="195" spans="1:27">
      <c r="A195" s="8"/>
      <c r="B195" s="8"/>
      <c r="C195" s="10"/>
      <c r="D195" s="10"/>
      <c r="E195" s="10"/>
      <c r="F195" s="10"/>
      <c r="G195" s="10"/>
      <c r="H195" s="10"/>
      <c r="I195" s="10"/>
      <c r="J195" s="10"/>
      <c r="K195" s="10"/>
      <c r="L195" s="10"/>
      <c r="M195" s="10"/>
      <c r="N195" s="10"/>
      <c r="O195" s="10"/>
      <c r="P195" s="10"/>
      <c r="Q195" s="10"/>
      <c r="R195" s="10"/>
      <c r="S195" s="10"/>
      <c r="T195" s="10"/>
      <c r="U195" s="10"/>
      <c r="V195" s="10"/>
      <c r="W195" s="10"/>
      <c r="X195" s="8"/>
      <c r="Y195" s="8"/>
      <c r="Z195" s="8"/>
      <c r="AA195" s="8"/>
    </row>
    <row r="196" spans="1:27">
      <c r="A196" s="8"/>
      <c r="B196" s="8"/>
      <c r="C196" s="10"/>
      <c r="D196" s="10"/>
      <c r="E196" s="10"/>
      <c r="F196" s="10"/>
      <c r="G196" s="10"/>
      <c r="H196" s="10"/>
      <c r="I196" s="10"/>
      <c r="J196" s="10"/>
      <c r="K196" s="10"/>
      <c r="L196" s="10"/>
      <c r="M196" s="10"/>
      <c r="N196" s="10"/>
      <c r="O196" s="10"/>
      <c r="P196" s="10"/>
      <c r="Q196" s="10"/>
      <c r="R196" s="10"/>
      <c r="S196" s="10"/>
      <c r="T196" s="10"/>
      <c r="U196" s="10"/>
      <c r="V196" s="10"/>
      <c r="W196" s="10"/>
      <c r="X196" s="8"/>
      <c r="Y196" s="8"/>
      <c r="Z196" s="8"/>
      <c r="AA196" s="8"/>
    </row>
    <row r="197" spans="1:27">
      <c r="A197" s="8"/>
      <c r="B197" s="8"/>
      <c r="C197" s="10"/>
      <c r="D197" s="10"/>
      <c r="E197" s="10"/>
      <c r="F197" s="10"/>
      <c r="G197" s="10"/>
      <c r="H197" s="10"/>
      <c r="I197" s="10"/>
      <c r="J197" s="10"/>
      <c r="K197" s="10"/>
      <c r="L197" s="10"/>
      <c r="M197" s="10"/>
      <c r="N197" s="10"/>
      <c r="O197" s="10"/>
      <c r="P197" s="10"/>
      <c r="Q197" s="10"/>
      <c r="R197" s="10"/>
      <c r="S197" s="10"/>
      <c r="T197" s="10"/>
      <c r="U197" s="10"/>
      <c r="V197" s="10"/>
      <c r="W197" s="10"/>
      <c r="X197" s="8"/>
      <c r="Y197" s="8"/>
      <c r="Z197" s="8"/>
      <c r="AA197" s="8"/>
    </row>
    <row r="198" spans="1:27">
      <c r="A198" s="8"/>
      <c r="B198" s="8"/>
      <c r="C198" s="10"/>
      <c r="D198" s="10"/>
      <c r="E198" s="10"/>
      <c r="F198" s="10"/>
      <c r="G198" s="10"/>
      <c r="H198" s="10"/>
      <c r="I198" s="10"/>
      <c r="J198" s="10"/>
      <c r="K198" s="10"/>
      <c r="L198" s="10"/>
      <c r="M198" s="10"/>
      <c r="N198" s="10"/>
      <c r="O198" s="10"/>
      <c r="P198" s="10"/>
      <c r="Q198" s="10"/>
      <c r="R198" s="10"/>
      <c r="S198" s="10"/>
      <c r="T198" s="10"/>
      <c r="U198" s="10"/>
      <c r="V198" s="10"/>
      <c r="W198" s="10"/>
      <c r="X198" s="8"/>
      <c r="Y198" s="8"/>
      <c r="Z198" s="8"/>
      <c r="AA198" s="8"/>
    </row>
    <row r="199" spans="1:27">
      <c r="A199" s="8"/>
      <c r="B199" s="8"/>
      <c r="C199" s="10"/>
      <c r="D199" s="10"/>
      <c r="E199" s="10"/>
      <c r="F199" s="10"/>
      <c r="G199" s="10"/>
      <c r="H199" s="10"/>
      <c r="I199" s="10"/>
      <c r="J199" s="10"/>
      <c r="K199" s="10"/>
      <c r="L199" s="10"/>
      <c r="M199" s="10"/>
      <c r="N199" s="10"/>
      <c r="O199" s="10"/>
      <c r="P199" s="10"/>
      <c r="Q199" s="10"/>
      <c r="R199" s="10"/>
      <c r="S199" s="10"/>
      <c r="T199" s="10"/>
      <c r="U199" s="10"/>
      <c r="V199" s="10"/>
      <c r="W199" s="10"/>
      <c r="X199" s="8"/>
      <c r="Y199" s="8"/>
      <c r="Z199" s="8"/>
      <c r="AA199" s="8"/>
    </row>
    <row r="200" spans="1:27">
      <c r="A200" s="8"/>
      <c r="B200" s="8"/>
      <c r="C200" s="10"/>
      <c r="D200" s="10"/>
      <c r="E200" s="10"/>
      <c r="F200" s="10"/>
      <c r="G200" s="10"/>
      <c r="H200" s="10"/>
      <c r="I200" s="10"/>
      <c r="J200" s="10"/>
      <c r="K200" s="10"/>
      <c r="L200" s="10"/>
      <c r="M200" s="10"/>
      <c r="N200" s="10"/>
      <c r="O200" s="10"/>
      <c r="P200" s="10"/>
      <c r="Q200" s="10"/>
      <c r="R200" s="10"/>
      <c r="S200" s="10"/>
      <c r="T200" s="10"/>
      <c r="U200" s="10"/>
      <c r="V200" s="10"/>
      <c r="W200" s="10"/>
      <c r="X200" s="8"/>
      <c r="Y200" s="8"/>
      <c r="Z200" s="8"/>
      <c r="AA200" s="8"/>
    </row>
    <row r="201" spans="1:27">
      <c r="A201" s="8"/>
      <c r="B201" s="8"/>
      <c r="C201" s="10"/>
      <c r="D201" s="10"/>
      <c r="E201" s="10"/>
      <c r="F201" s="10"/>
      <c r="G201" s="10"/>
      <c r="H201" s="10"/>
      <c r="I201" s="10"/>
      <c r="J201" s="10"/>
      <c r="K201" s="10"/>
      <c r="L201" s="10"/>
      <c r="M201" s="10"/>
      <c r="N201" s="10"/>
      <c r="O201" s="10"/>
      <c r="P201" s="10"/>
      <c r="Q201" s="10"/>
      <c r="R201" s="10"/>
      <c r="S201" s="10"/>
      <c r="T201" s="10"/>
      <c r="U201" s="10"/>
      <c r="V201" s="10"/>
      <c r="W201" s="10"/>
      <c r="X201" s="8"/>
      <c r="Y201" s="8"/>
      <c r="Z201" s="8"/>
      <c r="AA201" s="8"/>
    </row>
    <row r="202" spans="1:27">
      <c r="A202" s="8"/>
      <c r="B202" s="8"/>
      <c r="C202" s="10"/>
      <c r="D202" s="10"/>
      <c r="E202" s="10"/>
      <c r="F202" s="10"/>
      <c r="G202" s="10"/>
      <c r="H202" s="10"/>
      <c r="I202" s="10"/>
      <c r="J202" s="10"/>
      <c r="K202" s="10"/>
      <c r="L202" s="10"/>
      <c r="M202" s="10"/>
      <c r="N202" s="10"/>
      <c r="O202" s="10"/>
      <c r="P202" s="10"/>
      <c r="Q202" s="10"/>
      <c r="R202" s="10"/>
      <c r="S202" s="10"/>
      <c r="T202" s="10"/>
      <c r="U202" s="10"/>
      <c r="V202" s="10"/>
      <c r="W202" s="10"/>
      <c r="X202" s="8"/>
      <c r="Y202" s="8"/>
      <c r="Z202" s="8"/>
      <c r="AA202" s="8"/>
    </row>
    <row r="203" spans="1:27">
      <c r="A203" s="8"/>
      <c r="B203" s="8"/>
      <c r="C203" s="10"/>
      <c r="D203" s="10"/>
      <c r="E203" s="10"/>
      <c r="F203" s="10"/>
      <c r="G203" s="10"/>
      <c r="H203" s="10"/>
      <c r="I203" s="10"/>
      <c r="J203" s="10"/>
      <c r="K203" s="10"/>
      <c r="L203" s="10"/>
      <c r="M203" s="10"/>
      <c r="N203" s="10"/>
      <c r="O203" s="10"/>
      <c r="P203" s="10"/>
      <c r="Q203" s="10"/>
      <c r="R203" s="10"/>
      <c r="S203" s="10"/>
      <c r="T203" s="10"/>
      <c r="U203" s="10"/>
      <c r="V203" s="10"/>
      <c r="W203" s="10"/>
      <c r="X203" s="8"/>
      <c r="Y203" s="8"/>
      <c r="Z203" s="8"/>
      <c r="AA203" s="8"/>
    </row>
    <row r="204" spans="1:27">
      <c r="A204" s="8"/>
      <c r="B204" s="8"/>
      <c r="C204" s="10"/>
      <c r="D204" s="10"/>
      <c r="E204" s="10"/>
      <c r="F204" s="10"/>
      <c r="G204" s="10"/>
      <c r="H204" s="10"/>
      <c r="I204" s="10"/>
      <c r="J204" s="10"/>
      <c r="K204" s="10"/>
      <c r="L204" s="10"/>
      <c r="M204" s="10"/>
      <c r="N204" s="10"/>
      <c r="O204" s="10"/>
      <c r="P204" s="10"/>
      <c r="Q204" s="10"/>
      <c r="R204" s="10"/>
      <c r="S204" s="10"/>
      <c r="T204" s="10"/>
      <c r="U204" s="10"/>
      <c r="V204" s="10"/>
      <c r="W204" s="10"/>
      <c r="X204" s="8"/>
      <c r="Y204" s="8"/>
      <c r="Z204" s="8"/>
      <c r="AA204" s="8"/>
    </row>
    <row r="205" spans="1:27">
      <c r="A205" s="8"/>
      <c r="B205" s="8"/>
      <c r="C205" s="10"/>
      <c r="D205" s="10"/>
      <c r="E205" s="10"/>
      <c r="F205" s="10"/>
      <c r="G205" s="10"/>
      <c r="H205" s="10"/>
      <c r="I205" s="10"/>
      <c r="J205" s="10"/>
      <c r="K205" s="10"/>
      <c r="L205" s="10"/>
      <c r="M205" s="10"/>
      <c r="N205" s="10"/>
      <c r="O205" s="10"/>
      <c r="P205" s="10"/>
      <c r="Q205" s="10"/>
      <c r="R205" s="10"/>
      <c r="S205" s="10"/>
      <c r="T205" s="10"/>
      <c r="U205" s="10"/>
      <c r="V205" s="10"/>
      <c r="W205" s="10"/>
      <c r="X205" s="8"/>
      <c r="Y205" s="8"/>
      <c r="Z205" s="8"/>
      <c r="AA205" s="8"/>
    </row>
    <row r="206" spans="1:27">
      <c r="A206" s="8"/>
      <c r="B206" s="8"/>
      <c r="C206" s="10"/>
      <c r="D206" s="10"/>
      <c r="E206" s="10"/>
      <c r="F206" s="10"/>
      <c r="G206" s="10"/>
      <c r="H206" s="10"/>
      <c r="I206" s="10"/>
      <c r="J206" s="10"/>
      <c r="K206" s="10"/>
      <c r="L206" s="10"/>
      <c r="M206" s="10"/>
      <c r="N206" s="10"/>
      <c r="O206" s="10"/>
      <c r="P206" s="10"/>
      <c r="Q206" s="10"/>
      <c r="R206" s="10"/>
      <c r="S206" s="10"/>
      <c r="T206" s="10"/>
      <c r="U206" s="10"/>
      <c r="V206" s="10"/>
      <c r="W206" s="10"/>
      <c r="X206" s="8"/>
      <c r="Y206" s="8"/>
      <c r="Z206" s="8"/>
      <c r="AA206" s="8"/>
    </row>
    <row r="207" spans="1:27">
      <c r="A207" s="8"/>
      <c r="B207" s="8"/>
      <c r="C207" s="10"/>
      <c r="D207" s="10"/>
      <c r="E207" s="10"/>
      <c r="F207" s="10"/>
      <c r="G207" s="10"/>
      <c r="H207" s="10"/>
      <c r="I207" s="10"/>
      <c r="J207" s="10"/>
      <c r="K207" s="10"/>
      <c r="L207" s="10"/>
      <c r="M207" s="10"/>
      <c r="N207" s="10"/>
      <c r="O207" s="10"/>
      <c r="P207" s="10"/>
      <c r="Q207" s="10"/>
      <c r="R207" s="10"/>
      <c r="S207" s="10"/>
      <c r="T207" s="10"/>
      <c r="U207" s="10"/>
      <c r="V207" s="10"/>
      <c r="W207" s="10"/>
      <c r="X207" s="8"/>
      <c r="Y207" s="8"/>
      <c r="Z207" s="8"/>
      <c r="AA207" s="8"/>
    </row>
    <row r="208" spans="1:27">
      <c r="A208" s="8"/>
      <c r="B208" s="8"/>
      <c r="C208" s="10"/>
      <c r="D208" s="10"/>
      <c r="E208" s="10"/>
      <c r="F208" s="10"/>
      <c r="G208" s="10"/>
      <c r="H208" s="10"/>
      <c r="I208" s="10"/>
      <c r="J208" s="10"/>
      <c r="K208" s="10"/>
      <c r="L208" s="10"/>
      <c r="M208" s="10"/>
      <c r="N208" s="10"/>
      <c r="O208" s="10"/>
      <c r="P208" s="10"/>
      <c r="Q208" s="10"/>
      <c r="R208" s="10"/>
      <c r="S208" s="10"/>
      <c r="T208" s="10"/>
      <c r="U208" s="10"/>
      <c r="V208" s="10"/>
      <c r="W208" s="10"/>
      <c r="X208" s="8"/>
      <c r="Y208" s="8"/>
      <c r="Z208" s="8"/>
      <c r="AA208" s="8"/>
    </row>
    <row r="209" spans="1:27">
      <c r="A209" s="8"/>
      <c r="B209" s="8"/>
      <c r="C209" s="10"/>
      <c r="D209" s="10"/>
      <c r="E209" s="10"/>
      <c r="F209" s="10"/>
      <c r="G209" s="10"/>
      <c r="H209" s="10"/>
      <c r="I209" s="10"/>
      <c r="J209" s="10"/>
      <c r="K209" s="10"/>
      <c r="L209" s="10"/>
      <c r="M209" s="10"/>
      <c r="N209" s="10"/>
      <c r="O209" s="10"/>
      <c r="P209" s="10"/>
      <c r="Q209" s="10"/>
      <c r="R209" s="10"/>
      <c r="S209" s="10"/>
      <c r="T209" s="10"/>
      <c r="U209" s="10"/>
      <c r="V209" s="10"/>
      <c r="W209" s="10"/>
      <c r="X209" s="8"/>
      <c r="Y209" s="8"/>
      <c r="Z209" s="8"/>
      <c r="AA209" s="8"/>
    </row>
    <row r="210" spans="1:27">
      <c r="A210" s="8"/>
      <c r="B210" s="8"/>
      <c r="C210" s="10"/>
      <c r="D210" s="10"/>
      <c r="E210" s="10"/>
      <c r="F210" s="10"/>
      <c r="G210" s="10"/>
      <c r="H210" s="10"/>
      <c r="I210" s="10"/>
      <c r="J210" s="10"/>
      <c r="K210" s="10"/>
      <c r="L210" s="10"/>
      <c r="M210" s="10"/>
      <c r="N210" s="10"/>
      <c r="O210" s="10"/>
      <c r="P210" s="10"/>
      <c r="Q210" s="10"/>
      <c r="R210" s="10"/>
      <c r="S210" s="10"/>
      <c r="T210" s="10"/>
      <c r="U210" s="10"/>
      <c r="V210" s="10"/>
      <c r="W210" s="10"/>
      <c r="X210" s="8"/>
      <c r="Y210" s="8"/>
      <c r="Z210" s="8"/>
      <c r="AA210" s="8"/>
    </row>
    <row r="211" spans="1:27">
      <c r="A211" s="8"/>
      <c r="B211" s="8"/>
      <c r="C211" s="10"/>
      <c r="D211" s="10"/>
      <c r="E211" s="10"/>
      <c r="F211" s="10"/>
      <c r="G211" s="10"/>
      <c r="H211" s="10"/>
      <c r="I211" s="10"/>
      <c r="J211" s="10"/>
      <c r="K211" s="10"/>
      <c r="L211" s="10"/>
      <c r="M211" s="10"/>
      <c r="N211" s="10"/>
      <c r="O211" s="10"/>
      <c r="P211" s="10"/>
      <c r="Q211" s="10"/>
      <c r="R211" s="10"/>
      <c r="S211" s="10"/>
      <c r="T211" s="10"/>
      <c r="U211" s="10"/>
      <c r="V211" s="10"/>
      <c r="W211" s="10"/>
      <c r="X211" s="8"/>
      <c r="Y211" s="8"/>
      <c r="Z211" s="8"/>
      <c r="AA211" s="8"/>
    </row>
    <row r="212" spans="1:27">
      <c r="A212" s="8"/>
      <c r="B212" s="8"/>
      <c r="C212" s="10"/>
      <c r="D212" s="10"/>
      <c r="E212" s="10"/>
      <c r="F212" s="10"/>
      <c r="G212" s="10"/>
      <c r="H212" s="10"/>
      <c r="I212" s="10"/>
      <c r="J212" s="10"/>
      <c r="K212" s="10"/>
      <c r="L212" s="10"/>
      <c r="M212" s="10"/>
      <c r="N212" s="10"/>
      <c r="O212" s="10"/>
      <c r="P212" s="10"/>
      <c r="Q212" s="10"/>
      <c r="R212" s="10"/>
      <c r="S212" s="10"/>
      <c r="T212" s="10"/>
      <c r="U212" s="10"/>
      <c r="V212" s="10"/>
      <c r="W212" s="10"/>
      <c r="X212" s="8"/>
      <c r="Y212" s="8"/>
      <c r="Z212" s="8"/>
      <c r="AA212" s="8"/>
    </row>
    <row r="213" spans="1:27">
      <c r="A213" s="8"/>
      <c r="B213" s="8"/>
      <c r="C213" s="10"/>
      <c r="D213" s="10"/>
      <c r="E213" s="10"/>
      <c r="F213" s="10"/>
      <c r="G213" s="10"/>
      <c r="H213" s="10"/>
      <c r="I213" s="10"/>
      <c r="J213" s="10"/>
      <c r="K213" s="10"/>
      <c r="L213" s="10"/>
      <c r="M213" s="10"/>
      <c r="N213" s="10"/>
      <c r="O213" s="10"/>
      <c r="P213" s="10"/>
      <c r="Q213" s="10"/>
      <c r="R213" s="10"/>
      <c r="S213" s="10"/>
      <c r="T213" s="10"/>
      <c r="U213" s="10"/>
      <c r="V213" s="10"/>
      <c r="W213" s="10"/>
      <c r="X213" s="8"/>
      <c r="Y213" s="8"/>
      <c r="Z213" s="8"/>
      <c r="AA213" s="8"/>
    </row>
    <row r="214" spans="1:27">
      <c r="A214" s="8"/>
      <c r="B214" s="8"/>
      <c r="C214" s="10"/>
      <c r="D214" s="10"/>
      <c r="E214" s="10"/>
      <c r="F214" s="10"/>
      <c r="G214" s="10"/>
      <c r="H214" s="10"/>
      <c r="I214" s="10"/>
      <c r="J214" s="10"/>
      <c r="K214" s="10"/>
      <c r="L214" s="10"/>
      <c r="M214" s="10"/>
      <c r="N214" s="10"/>
      <c r="O214" s="10"/>
      <c r="P214" s="10"/>
      <c r="Q214" s="10"/>
      <c r="R214" s="10"/>
      <c r="S214" s="10"/>
      <c r="T214" s="10"/>
      <c r="U214" s="10"/>
      <c r="V214" s="10"/>
      <c r="W214" s="10"/>
      <c r="X214" s="8"/>
      <c r="Y214" s="8"/>
      <c r="Z214" s="8"/>
      <c r="AA214" s="8"/>
    </row>
    <row r="215" spans="1:27">
      <c r="A215" s="8"/>
      <c r="B215" s="8"/>
      <c r="C215" s="10"/>
      <c r="D215" s="10"/>
      <c r="E215" s="10"/>
      <c r="F215" s="10"/>
      <c r="G215" s="10"/>
      <c r="H215" s="10"/>
      <c r="I215" s="10"/>
      <c r="J215" s="10"/>
      <c r="K215" s="10"/>
      <c r="L215" s="10"/>
      <c r="M215" s="10"/>
      <c r="N215" s="10"/>
      <c r="O215" s="10"/>
      <c r="P215" s="10"/>
      <c r="Q215" s="10"/>
      <c r="R215" s="10"/>
      <c r="S215" s="10"/>
      <c r="T215" s="10"/>
      <c r="U215" s="10"/>
      <c r="V215" s="10"/>
      <c r="W215" s="10"/>
      <c r="X215" s="8"/>
      <c r="Y215" s="8"/>
      <c r="Z215" s="8"/>
      <c r="AA215" s="8"/>
    </row>
    <row r="216" spans="1:27">
      <c r="A216" s="8"/>
      <c r="B216" s="8"/>
      <c r="C216" s="10"/>
      <c r="D216" s="10"/>
      <c r="E216" s="10"/>
      <c r="F216" s="10"/>
      <c r="G216" s="10"/>
      <c r="H216" s="10"/>
      <c r="I216" s="10"/>
      <c r="J216" s="10"/>
      <c r="K216" s="10"/>
      <c r="L216" s="10"/>
      <c r="M216" s="10"/>
      <c r="N216" s="10"/>
      <c r="O216" s="10"/>
      <c r="P216" s="10"/>
      <c r="Q216" s="10"/>
      <c r="R216" s="10"/>
      <c r="S216" s="10"/>
      <c r="T216" s="10"/>
      <c r="U216" s="10"/>
      <c r="V216" s="10"/>
      <c r="W216" s="10"/>
      <c r="X216" s="8"/>
      <c r="Y216" s="8"/>
      <c r="Z216" s="8"/>
      <c r="AA216" s="8"/>
    </row>
    <row r="217" spans="1:27">
      <c r="A217" s="8"/>
      <c r="B217" s="8"/>
      <c r="C217" s="10"/>
      <c r="D217" s="10"/>
      <c r="E217" s="10"/>
      <c r="F217" s="10"/>
      <c r="G217" s="10"/>
      <c r="H217" s="10"/>
      <c r="I217" s="10"/>
      <c r="J217" s="10"/>
      <c r="K217" s="10"/>
      <c r="L217" s="10"/>
      <c r="M217" s="10"/>
      <c r="N217" s="10"/>
      <c r="O217" s="10"/>
      <c r="P217" s="10"/>
      <c r="Q217" s="10"/>
      <c r="R217" s="10"/>
      <c r="S217" s="10"/>
      <c r="T217" s="10"/>
      <c r="U217" s="10"/>
      <c r="V217" s="10"/>
      <c r="W217" s="10"/>
      <c r="X217" s="8"/>
      <c r="Y217" s="8"/>
      <c r="Z217" s="8"/>
      <c r="AA217" s="8"/>
    </row>
    <row r="218" spans="1:27">
      <c r="A218" s="8"/>
      <c r="B218" s="8"/>
      <c r="C218" s="10"/>
      <c r="D218" s="10"/>
      <c r="E218" s="10"/>
      <c r="F218" s="10"/>
      <c r="G218" s="10"/>
      <c r="H218" s="10"/>
      <c r="I218" s="10"/>
      <c r="J218" s="10"/>
      <c r="K218" s="10"/>
      <c r="L218" s="10"/>
      <c r="M218" s="10"/>
      <c r="N218" s="10"/>
      <c r="O218" s="10"/>
      <c r="P218" s="10"/>
      <c r="Q218" s="10"/>
      <c r="R218" s="10"/>
      <c r="S218" s="10"/>
      <c r="T218" s="10"/>
      <c r="U218" s="10"/>
      <c r="V218" s="10"/>
      <c r="W218" s="10"/>
      <c r="X218" s="8"/>
      <c r="Y218" s="8"/>
      <c r="Z218" s="8"/>
      <c r="AA218" s="8"/>
    </row>
    <row r="219" spans="1:27">
      <c r="A219" s="8"/>
      <c r="B219" s="8"/>
      <c r="C219" s="10"/>
      <c r="D219" s="10"/>
      <c r="E219" s="10"/>
      <c r="F219" s="10"/>
      <c r="G219" s="10"/>
      <c r="H219" s="10"/>
      <c r="I219" s="10"/>
      <c r="J219" s="10"/>
      <c r="K219" s="10"/>
      <c r="L219" s="10"/>
      <c r="M219" s="10"/>
      <c r="N219" s="10"/>
      <c r="O219" s="10"/>
      <c r="P219" s="10"/>
      <c r="Q219" s="10"/>
      <c r="R219" s="10"/>
      <c r="S219" s="10"/>
      <c r="T219" s="10"/>
      <c r="U219" s="10"/>
      <c r="V219" s="10"/>
      <c r="W219" s="10"/>
      <c r="X219" s="8"/>
      <c r="Y219" s="8"/>
      <c r="Z219" s="8"/>
      <c r="AA219" s="8"/>
    </row>
    <row r="220" spans="1:27">
      <c r="A220" s="8"/>
      <c r="B220" s="8"/>
      <c r="C220" s="10"/>
      <c r="D220" s="10"/>
      <c r="E220" s="10"/>
      <c r="F220" s="10"/>
      <c r="G220" s="10"/>
      <c r="H220" s="10"/>
      <c r="I220" s="10"/>
      <c r="J220" s="10"/>
      <c r="K220" s="10"/>
      <c r="L220" s="10"/>
      <c r="M220" s="10"/>
      <c r="N220" s="10"/>
      <c r="O220" s="10"/>
      <c r="P220" s="10"/>
      <c r="Q220" s="10"/>
      <c r="R220" s="10"/>
      <c r="S220" s="10"/>
      <c r="T220" s="10"/>
      <c r="U220" s="10"/>
      <c r="V220" s="10"/>
      <c r="W220" s="10"/>
      <c r="X220" s="8"/>
      <c r="Y220" s="8"/>
      <c r="Z220" s="8"/>
      <c r="AA220" s="8"/>
    </row>
    <row r="221" spans="1:27">
      <c r="A221" s="8"/>
      <c r="B221" s="8"/>
      <c r="C221" s="10"/>
      <c r="D221" s="10"/>
      <c r="E221" s="10"/>
      <c r="F221" s="10"/>
      <c r="G221" s="10"/>
      <c r="H221" s="10"/>
      <c r="I221" s="10"/>
      <c r="J221" s="10"/>
      <c r="K221" s="10"/>
      <c r="L221" s="10"/>
      <c r="M221" s="10"/>
      <c r="N221" s="10"/>
      <c r="O221" s="10"/>
      <c r="P221" s="10"/>
      <c r="Q221" s="10"/>
      <c r="R221" s="10"/>
      <c r="S221" s="10"/>
      <c r="T221" s="10"/>
      <c r="U221" s="10"/>
      <c r="V221" s="10"/>
      <c r="W221" s="10"/>
      <c r="X221" s="8"/>
      <c r="Y221" s="8"/>
      <c r="Z221" s="8"/>
      <c r="AA221" s="8"/>
    </row>
    <row r="222" spans="1:27">
      <c r="A222" s="8"/>
      <c r="B222" s="8"/>
      <c r="C222" s="10"/>
      <c r="D222" s="10"/>
      <c r="E222" s="10"/>
      <c r="F222" s="10"/>
      <c r="G222" s="10"/>
      <c r="H222" s="10"/>
      <c r="I222" s="10"/>
      <c r="J222" s="10"/>
      <c r="K222" s="10"/>
      <c r="L222" s="10"/>
      <c r="M222" s="10"/>
      <c r="N222" s="10"/>
      <c r="O222" s="10"/>
      <c r="P222" s="10"/>
      <c r="Q222" s="10"/>
      <c r="R222" s="10"/>
      <c r="S222" s="10"/>
      <c r="T222" s="10"/>
      <c r="U222" s="10"/>
      <c r="V222" s="10"/>
      <c r="W222" s="10"/>
      <c r="X222" s="8"/>
      <c r="Y222" s="8"/>
      <c r="Z222" s="8"/>
      <c r="AA222" s="8"/>
    </row>
    <row r="223" spans="1:27">
      <c r="A223" s="8"/>
      <c r="B223" s="8"/>
      <c r="C223" s="10"/>
      <c r="D223" s="10"/>
      <c r="E223" s="10"/>
      <c r="F223" s="10"/>
      <c r="G223" s="10"/>
      <c r="H223" s="10"/>
      <c r="I223" s="10"/>
      <c r="J223" s="10"/>
      <c r="K223" s="10"/>
      <c r="L223" s="10"/>
      <c r="M223" s="10"/>
      <c r="N223" s="10"/>
      <c r="O223" s="10"/>
      <c r="P223" s="10"/>
      <c r="Q223" s="10"/>
      <c r="R223" s="10"/>
      <c r="S223" s="10"/>
      <c r="T223" s="10"/>
      <c r="U223" s="10"/>
      <c r="V223" s="10"/>
      <c r="W223" s="10"/>
      <c r="X223" s="8"/>
      <c r="Y223" s="8"/>
      <c r="Z223" s="8"/>
      <c r="AA223" s="8"/>
    </row>
    <row r="224" spans="1:27">
      <c r="A224" s="8"/>
      <c r="B224" s="8"/>
      <c r="C224" s="10"/>
      <c r="D224" s="10"/>
      <c r="E224" s="10"/>
      <c r="F224" s="10"/>
      <c r="G224" s="10"/>
      <c r="H224" s="10"/>
      <c r="I224" s="10"/>
      <c r="J224" s="10"/>
      <c r="K224" s="10"/>
      <c r="L224" s="10"/>
      <c r="M224" s="10"/>
      <c r="N224" s="10"/>
      <c r="O224" s="10"/>
      <c r="P224" s="10"/>
      <c r="Q224" s="10"/>
      <c r="R224" s="10"/>
      <c r="S224" s="10"/>
      <c r="T224" s="10"/>
      <c r="U224" s="10"/>
      <c r="V224" s="10"/>
      <c r="W224" s="10"/>
      <c r="X224" s="8"/>
      <c r="Y224" s="8"/>
      <c r="Z224" s="8"/>
      <c r="AA224" s="8"/>
    </row>
    <row r="225" spans="1:27">
      <c r="A225" s="8"/>
      <c r="B225" s="8"/>
      <c r="C225" s="10"/>
      <c r="D225" s="10"/>
      <c r="E225" s="10"/>
      <c r="F225" s="10"/>
      <c r="G225" s="10"/>
      <c r="H225" s="10"/>
      <c r="I225" s="10"/>
      <c r="J225" s="10"/>
      <c r="K225" s="10"/>
      <c r="L225" s="10"/>
      <c r="M225" s="10"/>
      <c r="N225" s="10"/>
      <c r="O225" s="10"/>
      <c r="P225" s="10"/>
      <c r="Q225" s="10"/>
      <c r="R225" s="10"/>
      <c r="S225" s="10"/>
      <c r="T225" s="10"/>
      <c r="U225" s="10"/>
      <c r="V225" s="10"/>
      <c r="W225" s="10"/>
      <c r="X225" s="8"/>
      <c r="Y225" s="8"/>
      <c r="Z225" s="8"/>
      <c r="AA225" s="8"/>
    </row>
    <row r="226" spans="1:27">
      <c r="A226" s="8"/>
      <c r="B226" s="8"/>
      <c r="C226" s="10"/>
      <c r="D226" s="10"/>
      <c r="E226" s="10"/>
      <c r="F226" s="10"/>
      <c r="G226" s="10"/>
      <c r="H226" s="10"/>
      <c r="I226" s="10"/>
      <c r="J226" s="10"/>
      <c r="K226" s="10"/>
      <c r="L226" s="10"/>
      <c r="M226" s="10"/>
      <c r="N226" s="10"/>
      <c r="O226" s="10"/>
      <c r="P226" s="10"/>
      <c r="Q226" s="10"/>
      <c r="R226" s="10"/>
      <c r="S226" s="10"/>
      <c r="T226" s="10"/>
      <c r="U226" s="10"/>
      <c r="V226" s="10"/>
      <c r="W226" s="10"/>
      <c r="X226" s="8"/>
      <c r="Y226" s="8"/>
      <c r="Z226" s="8"/>
      <c r="AA226" s="8"/>
    </row>
    <row r="227" spans="1:27">
      <c r="A227" s="8"/>
      <c r="B227" s="8"/>
      <c r="C227" s="10"/>
      <c r="D227" s="10"/>
      <c r="E227" s="10"/>
      <c r="F227" s="10"/>
      <c r="G227" s="10"/>
      <c r="H227" s="10"/>
      <c r="I227" s="10"/>
      <c r="J227" s="10"/>
      <c r="K227" s="10"/>
      <c r="L227" s="10"/>
      <c r="M227" s="10"/>
      <c r="N227" s="10"/>
      <c r="O227" s="10"/>
      <c r="P227" s="10"/>
      <c r="Q227" s="10"/>
      <c r="R227" s="10"/>
      <c r="S227" s="10"/>
      <c r="T227" s="10"/>
      <c r="U227" s="10"/>
      <c r="V227" s="10"/>
      <c r="W227" s="10"/>
      <c r="X227" s="8"/>
      <c r="Y227" s="8"/>
      <c r="Z227" s="8"/>
      <c r="AA227" s="8"/>
    </row>
    <row r="228" spans="1:27">
      <c r="A228" s="8"/>
      <c r="B228" s="8"/>
      <c r="C228" s="10"/>
      <c r="D228" s="10"/>
      <c r="E228" s="10"/>
      <c r="F228" s="10"/>
      <c r="G228" s="10"/>
      <c r="H228" s="10"/>
      <c r="I228" s="10"/>
      <c r="J228" s="10"/>
      <c r="K228" s="10"/>
      <c r="L228" s="10"/>
      <c r="M228" s="10"/>
      <c r="N228" s="10"/>
      <c r="O228" s="10"/>
      <c r="P228" s="10"/>
      <c r="Q228" s="10"/>
      <c r="R228" s="10"/>
      <c r="S228" s="10"/>
      <c r="T228" s="10"/>
      <c r="U228" s="10"/>
      <c r="V228" s="10"/>
      <c r="W228" s="10"/>
      <c r="X228" s="8"/>
      <c r="Y228" s="8"/>
      <c r="Z228" s="8"/>
      <c r="AA228" s="8"/>
    </row>
    <row r="229" spans="1:27">
      <c r="A229" s="8"/>
      <c r="B229" s="8"/>
      <c r="C229" s="10"/>
      <c r="D229" s="10"/>
      <c r="E229" s="10"/>
      <c r="F229" s="10"/>
      <c r="G229" s="10"/>
      <c r="H229" s="10"/>
      <c r="I229" s="10"/>
      <c r="J229" s="10"/>
      <c r="K229" s="10"/>
      <c r="L229" s="10"/>
      <c r="M229" s="10"/>
      <c r="N229" s="10"/>
      <c r="O229" s="10"/>
      <c r="P229" s="10"/>
      <c r="Q229" s="10"/>
      <c r="R229" s="10"/>
      <c r="S229" s="10"/>
      <c r="T229" s="10"/>
      <c r="U229" s="10"/>
      <c r="V229" s="10"/>
      <c r="W229" s="10"/>
      <c r="X229" s="8"/>
      <c r="Y229" s="8"/>
      <c r="Z229" s="8"/>
      <c r="AA229" s="8"/>
    </row>
    <row r="230" spans="1:27">
      <c r="A230" s="8"/>
      <c r="B230" s="8"/>
      <c r="C230" s="10"/>
      <c r="D230" s="10"/>
      <c r="E230" s="10"/>
      <c r="F230" s="10"/>
      <c r="G230" s="10"/>
      <c r="H230" s="10"/>
      <c r="I230" s="10"/>
      <c r="J230" s="10"/>
      <c r="K230" s="10"/>
      <c r="L230" s="10"/>
      <c r="M230" s="10"/>
      <c r="N230" s="10"/>
      <c r="O230" s="10"/>
      <c r="P230" s="10"/>
      <c r="Q230" s="10"/>
      <c r="R230" s="10"/>
      <c r="S230" s="10"/>
      <c r="T230" s="10"/>
      <c r="U230" s="10"/>
      <c r="V230" s="10"/>
      <c r="W230" s="10"/>
      <c r="X230" s="8"/>
      <c r="Y230" s="8"/>
      <c r="Z230" s="8"/>
      <c r="AA230" s="8"/>
    </row>
    <row r="231" spans="1:27">
      <c r="A231" s="8"/>
      <c r="B231" s="8"/>
      <c r="C231" s="10"/>
      <c r="D231" s="10"/>
      <c r="E231" s="10"/>
      <c r="F231" s="10"/>
      <c r="G231" s="10"/>
      <c r="H231" s="10"/>
      <c r="I231" s="10"/>
      <c r="J231" s="10"/>
      <c r="K231" s="10"/>
      <c r="L231" s="10"/>
      <c r="M231" s="10"/>
      <c r="N231" s="10"/>
      <c r="O231" s="10"/>
      <c r="P231" s="10"/>
      <c r="Q231" s="10"/>
      <c r="R231" s="10"/>
      <c r="S231" s="10"/>
      <c r="T231" s="10"/>
      <c r="U231" s="10"/>
      <c r="V231" s="10"/>
      <c r="W231" s="10"/>
      <c r="X231" s="8"/>
      <c r="Y231" s="8"/>
      <c r="Z231" s="8"/>
      <c r="AA231" s="8"/>
    </row>
    <row r="232" spans="1:27">
      <c r="A232" s="8"/>
      <c r="B232" s="8"/>
      <c r="C232" s="10"/>
      <c r="D232" s="10"/>
      <c r="E232" s="10"/>
      <c r="F232" s="10"/>
      <c r="G232" s="10"/>
      <c r="H232" s="10"/>
      <c r="I232" s="10"/>
      <c r="J232" s="10"/>
      <c r="K232" s="10"/>
      <c r="L232" s="10"/>
      <c r="M232" s="10"/>
      <c r="N232" s="10"/>
      <c r="O232" s="10"/>
      <c r="P232" s="10"/>
      <c r="Q232" s="10"/>
      <c r="R232" s="10"/>
      <c r="S232" s="10"/>
      <c r="T232" s="10"/>
      <c r="U232" s="10"/>
      <c r="V232" s="10"/>
      <c r="W232" s="10"/>
      <c r="X232" s="8"/>
      <c r="Y232" s="8"/>
      <c r="Z232" s="8"/>
      <c r="AA232" s="8"/>
    </row>
    <row r="233" spans="1:27">
      <c r="A233" s="8"/>
      <c r="B233" s="8"/>
      <c r="C233" s="10"/>
      <c r="D233" s="10"/>
      <c r="E233" s="10"/>
      <c r="F233" s="10"/>
      <c r="G233" s="10"/>
      <c r="H233" s="10"/>
      <c r="I233" s="10"/>
      <c r="J233" s="10"/>
      <c r="K233" s="10"/>
      <c r="L233" s="10"/>
      <c r="M233" s="10"/>
      <c r="N233" s="10"/>
      <c r="O233" s="10"/>
      <c r="P233" s="10"/>
      <c r="Q233" s="10"/>
      <c r="R233" s="10"/>
      <c r="S233" s="10"/>
      <c r="T233" s="10"/>
      <c r="U233" s="10"/>
      <c r="V233" s="10"/>
      <c r="W233" s="10"/>
      <c r="X233" s="8"/>
      <c r="Y233" s="8"/>
      <c r="Z233" s="8"/>
      <c r="AA233" s="8"/>
    </row>
    <row r="234" spans="1:27">
      <c r="A234" s="8"/>
      <c r="B234" s="8"/>
      <c r="C234" s="10"/>
      <c r="D234" s="10"/>
      <c r="E234" s="10"/>
      <c r="F234" s="10"/>
      <c r="G234" s="10"/>
      <c r="H234" s="10"/>
      <c r="I234" s="10"/>
      <c r="J234" s="10"/>
      <c r="K234" s="10"/>
      <c r="L234" s="10"/>
      <c r="M234" s="10"/>
      <c r="N234" s="10"/>
      <c r="O234" s="10"/>
      <c r="P234" s="10"/>
      <c r="Q234" s="10"/>
      <c r="R234" s="10"/>
      <c r="S234" s="10"/>
      <c r="T234" s="10"/>
      <c r="U234" s="10"/>
      <c r="V234" s="10"/>
      <c r="W234" s="10"/>
      <c r="X234" s="8"/>
      <c r="Y234" s="8"/>
      <c r="Z234" s="8"/>
      <c r="AA234" s="8"/>
    </row>
    <row r="235" spans="1:27">
      <c r="A235" s="8"/>
      <c r="B235" s="8"/>
      <c r="C235" s="10"/>
      <c r="D235" s="10"/>
      <c r="E235" s="10"/>
      <c r="F235" s="10"/>
      <c r="G235" s="10"/>
      <c r="H235" s="10"/>
      <c r="I235" s="10"/>
      <c r="J235" s="10"/>
      <c r="K235" s="10"/>
      <c r="L235" s="10"/>
      <c r="M235" s="10"/>
      <c r="N235" s="10"/>
      <c r="O235" s="10"/>
      <c r="P235" s="10"/>
      <c r="Q235" s="10"/>
      <c r="R235" s="10"/>
      <c r="S235" s="10"/>
      <c r="T235" s="10"/>
      <c r="U235" s="10"/>
      <c r="V235" s="10"/>
      <c r="W235" s="10"/>
      <c r="X235" s="8"/>
      <c r="Y235" s="8"/>
      <c r="Z235" s="8"/>
      <c r="AA235" s="8"/>
    </row>
    <row r="236" spans="1:27">
      <c r="A236" s="8"/>
      <c r="B236" s="8"/>
      <c r="C236" s="10"/>
      <c r="D236" s="10"/>
      <c r="E236" s="10"/>
      <c r="F236" s="10"/>
      <c r="G236" s="10"/>
      <c r="H236" s="10"/>
      <c r="I236" s="10"/>
      <c r="J236" s="10"/>
      <c r="K236" s="10"/>
      <c r="L236" s="10"/>
      <c r="M236" s="10"/>
      <c r="N236" s="10"/>
      <c r="O236" s="10"/>
      <c r="P236" s="10"/>
      <c r="Q236" s="10"/>
      <c r="R236" s="10"/>
      <c r="S236" s="10"/>
      <c r="T236" s="10"/>
      <c r="U236" s="10"/>
      <c r="V236" s="10"/>
      <c r="W236" s="10"/>
      <c r="X236" s="8"/>
      <c r="Y236" s="8"/>
      <c r="Z236" s="8"/>
      <c r="AA236" s="8"/>
    </row>
    <row r="237" spans="1:27">
      <c r="A237" s="8"/>
      <c r="B237" s="8"/>
      <c r="C237" s="10"/>
      <c r="D237" s="10"/>
      <c r="E237" s="10"/>
      <c r="F237" s="10"/>
      <c r="G237" s="10"/>
      <c r="H237" s="10"/>
      <c r="I237" s="10"/>
      <c r="J237" s="10"/>
      <c r="K237" s="10"/>
      <c r="L237" s="10"/>
      <c r="M237" s="10"/>
      <c r="N237" s="10"/>
      <c r="O237" s="10"/>
      <c r="P237" s="10"/>
      <c r="Q237" s="10"/>
      <c r="R237" s="10"/>
      <c r="S237" s="10"/>
      <c r="T237" s="10"/>
      <c r="U237" s="10"/>
      <c r="V237" s="10"/>
      <c r="W237" s="10"/>
      <c r="X237" s="8"/>
      <c r="Y237" s="8"/>
      <c r="Z237" s="8"/>
      <c r="AA237" s="8"/>
    </row>
    <row r="238" spans="1:27">
      <c r="A238" s="8"/>
      <c r="B238" s="8"/>
      <c r="C238" s="10"/>
      <c r="D238" s="10"/>
      <c r="E238" s="10"/>
      <c r="F238" s="10"/>
      <c r="G238" s="10"/>
      <c r="H238" s="10"/>
      <c r="I238" s="10"/>
      <c r="J238" s="10"/>
      <c r="K238" s="10"/>
      <c r="L238" s="10"/>
      <c r="M238" s="10"/>
      <c r="N238" s="10"/>
      <c r="O238" s="10"/>
      <c r="P238" s="10"/>
      <c r="Q238" s="10"/>
      <c r="R238" s="10"/>
      <c r="S238" s="10"/>
      <c r="T238" s="10"/>
      <c r="U238" s="10"/>
      <c r="V238" s="10"/>
      <c r="W238" s="10"/>
      <c r="X238" s="8"/>
      <c r="Y238" s="8"/>
      <c r="Z238" s="8"/>
      <c r="AA238" s="8"/>
    </row>
    <row r="239" spans="1:27">
      <c r="A239" s="8"/>
      <c r="B239" s="8"/>
      <c r="C239" s="10"/>
      <c r="D239" s="10"/>
      <c r="E239" s="10"/>
      <c r="F239" s="10"/>
      <c r="G239" s="10"/>
      <c r="H239" s="10"/>
      <c r="I239" s="10"/>
      <c r="J239" s="10"/>
      <c r="K239" s="10"/>
      <c r="L239" s="10"/>
      <c r="M239" s="10"/>
      <c r="N239" s="10"/>
      <c r="O239" s="10"/>
      <c r="P239" s="10"/>
      <c r="Q239" s="10"/>
      <c r="R239" s="10"/>
      <c r="S239" s="10"/>
      <c r="T239" s="10"/>
      <c r="U239" s="10"/>
      <c r="V239" s="10"/>
      <c r="W239" s="10"/>
      <c r="X239" s="8"/>
      <c r="Y239" s="8"/>
      <c r="Z239" s="8"/>
      <c r="AA239" s="8"/>
    </row>
    <row r="240" spans="1:27">
      <c r="A240" s="8"/>
      <c r="B240" s="8"/>
      <c r="C240" s="10"/>
      <c r="D240" s="10"/>
      <c r="E240" s="10"/>
      <c r="F240" s="10"/>
      <c r="G240" s="10"/>
      <c r="H240" s="10"/>
      <c r="I240" s="10"/>
      <c r="J240" s="10"/>
      <c r="K240" s="10"/>
      <c r="L240" s="10"/>
      <c r="M240" s="10"/>
      <c r="N240" s="10"/>
      <c r="O240" s="10"/>
      <c r="P240" s="10"/>
      <c r="Q240" s="10"/>
      <c r="R240" s="10"/>
      <c r="S240" s="10"/>
      <c r="T240" s="10"/>
      <c r="U240" s="10"/>
      <c r="V240" s="10"/>
      <c r="W240" s="10"/>
      <c r="X240" s="8"/>
      <c r="Y240" s="8"/>
      <c r="Z240" s="8"/>
      <c r="AA240" s="8"/>
    </row>
    <row r="241" spans="1:27">
      <c r="A241" s="8"/>
      <c r="B241" s="8"/>
      <c r="C241" s="10"/>
      <c r="D241" s="10"/>
      <c r="E241" s="10"/>
      <c r="F241" s="10"/>
      <c r="G241" s="10"/>
      <c r="H241" s="10"/>
      <c r="I241" s="10"/>
      <c r="J241" s="10"/>
      <c r="K241" s="10"/>
      <c r="L241" s="10"/>
      <c r="M241" s="10"/>
      <c r="N241" s="10"/>
      <c r="O241" s="10"/>
      <c r="P241" s="10"/>
      <c r="Q241" s="10"/>
      <c r="R241" s="10"/>
      <c r="S241" s="10"/>
      <c r="T241" s="10"/>
      <c r="U241" s="10"/>
      <c r="V241" s="10"/>
      <c r="W241" s="10"/>
      <c r="X241" s="8"/>
      <c r="Y241" s="8"/>
      <c r="Z241" s="8"/>
      <c r="AA241" s="8"/>
    </row>
    <row r="242" spans="1:27">
      <c r="A242" s="8"/>
      <c r="B242" s="8"/>
      <c r="C242" s="10"/>
      <c r="D242" s="10"/>
      <c r="E242" s="10"/>
      <c r="F242" s="10"/>
      <c r="G242" s="10"/>
      <c r="H242" s="10"/>
      <c r="I242" s="10"/>
      <c r="J242" s="10"/>
      <c r="K242" s="10"/>
      <c r="L242" s="10"/>
      <c r="M242" s="10"/>
      <c r="N242" s="10"/>
      <c r="O242" s="10"/>
      <c r="P242" s="10"/>
      <c r="Q242" s="10"/>
      <c r="R242" s="10"/>
      <c r="S242" s="10"/>
      <c r="T242" s="10"/>
      <c r="U242" s="10"/>
      <c r="V242" s="10"/>
      <c r="W242" s="10"/>
      <c r="X242" s="8"/>
      <c r="Y242" s="8"/>
      <c r="Z242" s="8"/>
      <c r="AA242" s="8"/>
    </row>
    <row r="243" spans="1:27">
      <c r="A243" s="8"/>
      <c r="B243" s="8"/>
      <c r="C243" s="10"/>
      <c r="D243" s="10"/>
      <c r="E243" s="10"/>
      <c r="F243" s="10"/>
      <c r="G243" s="10"/>
      <c r="H243" s="10"/>
      <c r="I243" s="10"/>
      <c r="J243" s="10"/>
      <c r="K243" s="10"/>
      <c r="L243" s="10"/>
      <c r="M243" s="10"/>
      <c r="N243" s="10"/>
      <c r="O243" s="10"/>
      <c r="P243" s="10"/>
      <c r="Q243" s="10"/>
      <c r="R243" s="10"/>
      <c r="S243" s="10"/>
      <c r="T243" s="10"/>
      <c r="U243" s="10"/>
      <c r="V243" s="10"/>
      <c r="W243" s="10"/>
      <c r="X243" s="8"/>
      <c r="Y243" s="8"/>
      <c r="Z243" s="8"/>
      <c r="AA243" s="8"/>
    </row>
    <row r="244" spans="1:27">
      <c r="A244" s="8"/>
      <c r="B244" s="8"/>
      <c r="C244" s="10"/>
      <c r="D244" s="10"/>
      <c r="E244" s="10"/>
      <c r="F244" s="10"/>
      <c r="G244" s="10"/>
      <c r="H244" s="10"/>
      <c r="I244" s="10"/>
      <c r="J244" s="10"/>
      <c r="K244" s="10"/>
      <c r="L244" s="10"/>
      <c r="M244" s="10"/>
      <c r="N244" s="10"/>
      <c r="O244" s="10"/>
      <c r="P244" s="10"/>
      <c r="Q244" s="10"/>
      <c r="R244" s="10"/>
      <c r="S244" s="10"/>
      <c r="T244" s="10"/>
      <c r="U244" s="10"/>
      <c r="V244" s="10"/>
      <c r="W244" s="10"/>
      <c r="X244" s="8"/>
      <c r="Y244" s="8"/>
      <c r="Z244" s="8"/>
      <c r="AA244" s="8"/>
    </row>
    <row r="245" spans="1:27">
      <c r="A245" s="8"/>
      <c r="B245" s="8"/>
      <c r="C245" s="10"/>
      <c r="D245" s="10"/>
      <c r="E245" s="10"/>
      <c r="F245" s="10"/>
      <c r="G245" s="10"/>
      <c r="H245" s="10"/>
      <c r="I245" s="10"/>
      <c r="J245" s="10"/>
      <c r="K245" s="10"/>
      <c r="L245" s="10"/>
      <c r="M245" s="10"/>
      <c r="N245" s="10"/>
      <c r="O245" s="10"/>
      <c r="P245" s="10"/>
      <c r="Q245" s="10"/>
      <c r="R245" s="10"/>
      <c r="S245" s="10"/>
      <c r="T245" s="10"/>
      <c r="U245" s="10"/>
      <c r="V245" s="10"/>
      <c r="W245" s="10"/>
      <c r="X245" s="8"/>
      <c r="Y245" s="8"/>
      <c r="Z245" s="8"/>
      <c r="AA245" s="8"/>
    </row>
    <row r="246" spans="1:27">
      <c r="A246" s="8"/>
      <c r="B246" s="8"/>
      <c r="C246" s="10"/>
      <c r="D246" s="10"/>
      <c r="E246" s="10"/>
      <c r="F246" s="10"/>
      <c r="G246" s="10"/>
      <c r="H246" s="10"/>
      <c r="I246" s="10"/>
      <c r="J246" s="10"/>
      <c r="K246" s="10"/>
      <c r="L246" s="10"/>
      <c r="M246" s="10"/>
      <c r="N246" s="10"/>
      <c r="O246" s="10"/>
      <c r="P246" s="10"/>
      <c r="Q246" s="10"/>
      <c r="R246" s="10"/>
      <c r="S246" s="10"/>
      <c r="T246" s="10"/>
      <c r="U246" s="10"/>
      <c r="V246" s="10"/>
      <c r="W246" s="10"/>
      <c r="X246" s="8"/>
      <c r="Y246" s="8"/>
      <c r="Z246" s="8"/>
      <c r="AA246" s="8"/>
    </row>
    <row r="247" spans="1:27">
      <c r="A247" s="8"/>
      <c r="B247" s="8"/>
      <c r="C247" s="10"/>
      <c r="D247" s="10"/>
      <c r="E247" s="10"/>
      <c r="F247" s="10"/>
      <c r="G247" s="10"/>
      <c r="H247" s="10"/>
      <c r="I247" s="10"/>
      <c r="J247" s="10"/>
      <c r="K247" s="10"/>
      <c r="L247" s="10"/>
      <c r="M247" s="10"/>
      <c r="N247" s="10"/>
      <c r="O247" s="10"/>
      <c r="P247" s="10"/>
      <c r="Q247" s="10"/>
      <c r="R247" s="10"/>
      <c r="S247" s="10"/>
      <c r="T247" s="10"/>
      <c r="U247" s="10"/>
      <c r="V247" s="10"/>
      <c r="W247" s="10"/>
      <c r="X247" s="8"/>
      <c r="Y247" s="8"/>
      <c r="Z247" s="8"/>
      <c r="AA247" s="8"/>
    </row>
    <row r="248" spans="1:27">
      <c r="A248" s="8"/>
      <c r="B248" s="8"/>
      <c r="C248" s="10"/>
      <c r="D248" s="10"/>
      <c r="E248" s="10"/>
      <c r="F248" s="10"/>
      <c r="G248" s="10"/>
      <c r="H248" s="10"/>
      <c r="I248" s="10"/>
      <c r="J248" s="10"/>
      <c r="K248" s="10"/>
      <c r="L248" s="10"/>
      <c r="M248" s="10"/>
      <c r="N248" s="10"/>
      <c r="O248" s="10"/>
      <c r="P248" s="10"/>
      <c r="Q248" s="10"/>
      <c r="R248" s="10"/>
      <c r="S248" s="10"/>
      <c r="T248" s="10"/>
      <c r="U248" s="10"/>
      <c r="V248" s="10"/>
      <c r="W248" s="10"/>
      <c r="X248" s="8"/>
      <c r="Y248" s="8"/>
      <c r="Z248" s="8"/>
      <c r="AA248" s="8"/>
    </row>
    <row r="249" spans="1:27">
      <c r="A249" s="8"/>
      <c r="B249" s="8"/>
      <c r="C249" s="10"/>
      <c r="D249" s="10"/>
      <c r="E249" s="10"/>
      <c r="F249" s="10"/>
      <c r="G249" s="10"/>
      <c r="H249" s="10"/>
      <c r="I249" s="10"/>
      <c r="J249" s="10"/>
      <c r="K249" s="10"/>
      <c r="L249" s="10"/>
      <c r="M249" s="10"/>
      <c r="N249" s="10"/>
      <c r="O249" s="10"/>
      <c r="P249" s="10"/>
      <c r="Q249" s="10"/>
      <c r="R249" s="10"/>
      <c r="S249" s="10"/>
      <c r="T249" s="10"/>
      <c r="U249" s="10"/>
      <c r="V249" s="10"/>
      <c r="W249" s="10"/>
      <c r="X249" s="8"/>
      <c r="Y249" s="8"/>
      <c r="Z249" s="8"/>
      <c r="AA249" s="8"/>
    </row>
    <row r="250" spans="1:27">
      <c r="A250" s="8"/>
      <c r="B250" s="8"/>
      <c r="C250" s="10"/>
      <c r="D250" s="10"/>
      <c r="E250" s="10"/>
      <c r="F250" s="10"/>
      <c r="G250" s="10"/>
      <c r="H250" s="10"/>
      <c r="I250" s="10"/>
      <c r="J250" s="10"/>
      <c r="K250" s="10"/>
      <c r="L250" s="10"/>
      <c r="M250" s="10"/>
      <c r="N250" s="10"/>
      <c r="O250" s="10"/>
      <c r="P250" s="10"/>
      <c r="Q250" s="10"/>
      <c r="R250" s="10"/>
      <c r="S250" s="10"/>
      <c r="T250" s="10"/>
      <c r="U250" s="10"/>
      <c r="V250" s="10"/>
      <c r="W250" s="10"/>
      <c r="X250" s="8"/>
      <c r="Y250" s="8"/>
      <c r="Z250" s="8"/>
      <c r="AA250" s="8"/>
    </row>
    <row r="251" spans="1:27">
      <c r="A251" s="8"/>
      <c r="B251" s="8"/>
      <c r="C251" s="10"/>
      <c r="D251" s="10"/>
      <c r="E251" s="10"/>
      <c r="F251" s="10"/>
      <c r="G251" s="10"/>
      <c r="H251" s="10"/>
      <c r="I251" s="10"/>
      <c r="J251" s="10"/>
      <c r="K251" s="10"/>
      <c r="L251" s="10"/>
      <c r="M251" s="10"/>
      <c r="N251" s="10"/>
      <c r="O251" s="10"/>
      <c r="P251" s="10"/>
      <c r="Q251" s="10"/>
      <c r="R251" s="10"/>
      <c r="S251" s="10"/>
      <c r="T251" s="10"/>
      <c r="U251" s="10"/>
      <c r="V251" s="10"/>
      <c r="W251" s="10"/>
      <c r="X251" s="8"/>
      <c r="Y251" s="8"/>
      <c r="Z251" s="8"/>
      <c r="AA251" s="8"/>
    </row>
    <row r="252" spans="1:27">
      <c r="A252" s="8"/>
      <c r="B252" s="8"/>
      <c r="C252" s="10"/>
      <c r="D252" s="10"/>
      <c r="E252" s="10"/>
      <c r="F252" s="10"/>
      <c r="G252" s="10"/>
      <c r="H252" s="10"/>
      <c r="I252" s="10"/>
      <c r="J252" s="10"/>
      <c r="K252" s="10"/>
      <c r="L252" s="10"/>
      <c r="M252" s="10"/>
      <c r="N252" s="10"/>
      <c r="O252" s="10"/>
      <c r="P252" s="10"/>
      <c r="Q252" s="10"/>
      <c r="R252" s="10"/>
      <c r="S252" s="10"/>
      <c r="T252" s="10"/>
      <c r="U252" s="10"/>
      <c r="V252" s="10"/>
      <c r="W252" s="10"/>
      <c r="X252" s="8"/>
      <c r="Y252" s="8"/>
      <c r="Z252" s="8"/>
      <c r="AA252" s="8"/>
    </row>
    <row r="253" spans="1:27">
      <c r="A253" s="8"/>
      <c r="B253" s="8"/>
      <c r="C253" s="10"/>
      <c r="D253" s="10"/>
      <c r="E253" s="10"/>
      <c r="F253" s="10"/>
      <c r="G253" s="10"/>
      <c r="H253" s="10"/>
      <c r="I253" s="10"/>
      <c r="J253" s="10"/>
      <c r="K253" s="10"/>
      <c r="L253" s="10"/>
      <c r="M253" s="10"/>
      <c r="N253" s="10"/>
      <c r="O253" s="10"/>
      <c r="P253" s="10"/>
      <c r="Q253" s="10"/>
      <c r="R253" s="10"/>
      <c r="S253" s="10"/>
      <c r="T253" s="10"/>
      <c r="U253" s="10"/>
      <c r="V253" s="10"/>
      <c r="W253" s="10"/>
      <c r="X253" s="8"/>
      <c r="Y253" s="8"/>
      <c r="Z253" s="8"/>
      <c r="AA253" s="8"/>
    </row>
    <row r="254" spans="1:27">
      <c r="A254" s="8"/>
      <c r="B254" s="8"/>
      <c r="C254" s="10"/>
      <c r="D254" s="10"/>
      <c r="E254" s="10"/>
      <c r="F254" s="10"/>
      <c r="G254" s="10"/>
      <c r="H254" s="10"/>
      <c r="I254" s="10"/>
      <c r="J254" s="10"/>
      <c r="K254" s="10"/>
      <c r="L254" s="10"/>
      <c r="M254" s="10"/>
      <c r="N254" s="10"/>
      <c r="O254" s="10"/>
      <c r="P254" s="10"/>
      <c r="Q254" s="10"/>
      <c r="R254" s="10"/>
      <c r="S254" s="10"/>
      <c r="T254" s="10"/>
      <c r="U254" s="10"/>
      <c r="V254" s="10"/>
      <c r="W254" s="10"/>
      <c r="X254" s="8"/>
      <c r="Y254" s="8"/>
      <c r="Z254" s="8"/>
      <c r="AA254" s="8"/>
    </row>
  </sheetData>
  <sheetProtection formatCells="0" selectLockedCells="1" selectUnlockedCells="1"/>
  <mergeCells count="7">
    <mergeCell ref="U1:W1"/>
    <mergeCell ref="C1:E1"/>
    <mergeCell ref="F1:H1"/>
    <mergeCell ref="I1:K1"/>
    <mergeCell ref="L1:N1"/>
    <mergeCell ref="O1:Q1"/>
    <mergeCell ref="R1:T1"/>
  </mergeCells>
  <phoneticPr fontId="5"/>
  <pageMargins left="0.78740157480314965" right="0.39370078740157483" top="0.39370078740157483" bottom="0.19685039370078741" header="0" footer="0"/>
  <pageSetup paperSize="9" scale="95" orientation="landscape" blackAndWhite="1" horizontalDpi="4294967293" verticalDpi="4294967293"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T261"/>
  <sheetViews>
    <sheetView zoomScale="150" workbookViewId="0">
      <pane xSplit="2" ySplit="2" topLeftCell="C47" activePane="bottomRight" state="frozen"/>
      <selection activeCell="I48" sqref="I48"/>
      <selection pane="topRight" activeCell="I48" sqref="I48"/>
      <selection pane="bottomLeft" activeCell="I48" sqref="I48"/>
      <selection pane="bottomRight" activeCell="K32" sqref="K32"/>
    </sheetView>
  </sheetViews>
  <sheetFormatPr defaultColWidth="9" defaultRowHeight="13.5"/>
  <cols>
    <col min="1" max="1" width="2.5" style="3" customWidth="1"/>
    <col min="2" max="2" width="7.625" style="7" customWidth="1"/>
    <col min="3" max="8" width="3.25" style="26" customWidth="1"/>
    <col min="9" max="10" width="2.25" style="26" customWidth="1"/>
    <col min="11" max="32" width="3.25" style="26" customWidth="1"/>
    <col min="33" max="33" width="7.75" style="26" customWidth="1"/>
    <col min="34" max="40" width="3.25" style="26" customWidth="1"/>
    <col min="41" max="45" width="3.25" style="3" customWidth="1"/>
    <col min="46" max="16384" width="9" style="3"/>
  </cols>
  <sheetData>
    <row r="1" spans="1:46" ht="15" customHeight="1">
      <c r="A1" s="154"/>
      <c r="B1" s="155"/>
      <c r="C1" s="481" t="s">
        <v>38</v>
      </c>
      <c r="D1" s="482"/>
      <c r="E1" s="482"/>
      <c r="F1" s="482"/>
      <c r="G1" s="482"/>
      <c r="H1" s="482"/>
      <c r="I1" s="482"/>
      <c r="J1" s="482"/>
      <c r="K1" s="483"/>
      <c r="L1" s="484" t="s">
        <v>41</v>
      </c>
      <c r="M1" s="485"/>
      <c r="N1" s="485"/>
      <c r="O1" s="485"/>
      <c r="P1" s="485"/>
      <c r="Q1" s="485"/>
      <c r="R1" s="480"/>
      <c r="S1" s="486" t="s">
        <v>42</v>
      </c>
      <c r="T1" s="487"/>
      <c r="U1" s="487"/>
      <c r="V1" s="487"/>
      <c r="W1" s="487"/>
      <c r="X1" s="487"/>
      <c r="Y1" s="488"/>
      <c r="Z1" s="489" t="s">
        <v>43</v>
      </c>
      <c r="AA1" s="490"/>
      <c r="AB1" s="490"/>
      <c r="AC1" s="490"/>
      <c r="AD1" s="490"/>
      <c r="AE1" s="490"/>
      <c r="AF1" s="491"/>
      <c r="AG1" s="156"/>
      <c r="AH1" s="492" t="s">
        <v>44</v>
      </c>
      <c r="AI1" s="493"/>
      <c r="AJ1" s="493"/>
      <c r="AK1" s="494"/>
      <c r="AL1" s="495" t="s">
        <v>45</v>
      </c>
      <c r="AM1" s="496"/>
      <c r="AN1" s="496"/>
      <c r="AO1" s="497"/>
      <c r="AP1" s="473" t="s">
        <v>46</v>
      </c>
      <c r="AQ1" s="474"/>
      <c r="AR1" s="474"/>
      <c r="AS1" s="475"/>
      <c r="AT1" s="157"/>
    </row>
    <row r="2" spans="1:46" ht="49.5" customHeight="1">
      <c r="A2" s="158" t="s">
        <v>3</v>
      </c>
      <c r="B2" s="155"/>
      <c r="C2" s="476" t="s">
        <v>331</v>
      </c>
      <c r="D2" s="477"/>
      <c r="E2" s="476" t="s">
        <v>61</v>
      </c>
      <c r="F2" s="478"/>
      <c r="G2" s="476" t="s">
        <v>332</v>
      </c>
      <c r="H2" s="478"/>
      <c r="I2" s="159" t="s">
        <v>77</v>
      </c>
      <c r="J2" s="160" t="s">
        <v>78</v>
      </c>
      <c r="K2" s="161" t="s">
        <v>14</v>
      </c>
      <c r="L2" s="479" t="s">
        <v>331</v>
      </c>
      <c r="M2" s="480"/>
      <c r="N2" s="479" t="s">
        <v>61</v>
      </c>
      <c r="O2" s="480"/>
      <c r="P2" s="501" t="s">
        <v>332</v>
      </c>
      <c r="Q2" s="480"/>
      <c r="R2" s="162" t="s">
        <v>14</v>
      </c>
      <c r="S2" s="499" t="s">
        <v>331</v>
      </c>
      <c r="T2" s="488"/>
      <c r="U2" s="499" t="s">
        <v>61</v>
      </c>
      <c r="V2" s="488"/>
      <c r="W2" s="502" t="s">
        <v>332</v>
      </c>
      <c r="X2" s="488"/>
      <c r="Y2" s="163" t="s">
        <v>14</v>
      </c>
      <c r="Z2" s="498" t="s">
        <v>331</v>
      </c>
      <c r="AA2" s="491"/>
      <c r="AB2" s="498" t="s">
        <v>61</v>
      </c>
      <c r="AC2" s="491"/>
      <c r="AD2" s="500" t="s">
        <v>332</v>
      </c>
      <c r="AE2" s="491"/>
      <c r="AF2" s="164" t="s">
        <v>14</v>
      </c>
      <c r="AG2" s="165"/>
      <c r="AH2" s="166" t="s">
        <v>331</v>
      </c>
      <c r="AI2" s="167" t="s">
        <v>61</v>
      </c>
      <c r="AJ2" s="166" t="s">
        <v>332</v>
      </c>
      <c r="AK2" s="168" t="s">
        <v>14</v>
      </c>
      <c r="AL2" s="169" t="s">
        <v>331</v>
      </c>
      <c r="AM2" s="169" t="s">
        <v>61</v>
      </c>
      <c r="AN2" s="169" t="s">
        <v>332</v>
      </c>
      <c r="AO2" s="170" t="s">
        <v>14</v>
      </c>
      <c r="AP2" s="257" t="s">
        <v>331</v>
      </c>
      <c r="AQ2" s="257" t="s">
        <v>61</v>
      </c>
      <c r="AR2" s="257" t="s">
        <v>332</v>
      </c>
      <c r="AS2" s="258" t="s">
        <v>14</v>
      </c>
      <c r="AT2" s="172"/>
    </row>
    <row r="3" spans="1:46" s="185" customFormat="1" ht="21.75" customHeight="1">
      <c r="A3" s="23"/>
      <c r="B3" s="173"/>
      <c r="C3" s="174" t="s">
        <v>79</v>
      </c>
      <c r="D3" s="159"/>
      <c r="E3" s="174" t="s">
        <v>79</v>
      </c>
      <c r="F3" s="175"/>
      <c r="G3" s="174" t="s">
        <v>79</v>
      </c>
      <c r="H3" s="175"/>
      <c r="I3" s="174" t="s">
        <v>80</v>
      </c>
      <c r="J3" s="174" t="s">
        <v>80</v>
      </c>
      <c r="K3" s="161"/>
      <c r="L3" s="176" t="s">
        <v>79</v>
      </c>
      <c r="M3" s="177"/>
      <c r="N3" s="176" t="s">
        <v>79</v>
      </c>
      <c r="O3" s="177"/>
      <c r="P3" s="176" t="s">
        <v>79</v>
      </c>
      <c r="Q3" s="177"/>
      <c r="R3" s="162"/>
      <c r="S3" s="178" t="s">
        <v>79</v>
      </c>
      <c r="T3" s="179"/>
      <c r="U3" s="178" t="s">
        <v>79</v>
      </c>
      <c r="V3" s="179"/>
      <c r="W3" s="178" t="s">
        <v>79</v>
      </c>
      <c r="X3" s="179"/>
      <c r="Y3" s="163"/>
      <c r="Z3" s="180" t="s">
        <v>79</v>
      </c>
      <c r="AA3" s="181"/>
      <c r="AB3" s="180" t="s">
        <v>79</v>
      </c>
      <c r="AC3" s="181"/>
      <c r="AD3" s="180" t="s">
        <v>79</v>
      </c>
      <c r="AE3" s="181"/>
      <c r="AF3" s="164"/>
      <c r="AG3" s="165"/>
      <c r="AH3" s="182"/>
      <c r="AI3" s="182"/>
      <c r="AJ3" s="182"/>
      <c r="AK3" s="183"/>
      <c r="AL3" s="244"/>
      <c r="AM3" s="244"/>
      <c r="AN3" s="244"/>
      <c r="AO3" s="244"/>
      <c r="AP3" s="377"/>
      <c r="AQ3" s="377"/>
      <c r="AR3" s="377"/>
      <c r="AS3" s="378"/>
      <c r="AT3" s="23"/>
    </row>
    <row r="4" spans="1:46">
      <c r="A4" s="13">
        <v>1</v>
      </c>
      <c r="B4" s="230">
        <f>名簿!$B3</f>
        <v>0</v>
      </c>
      <c r="C4" s="186" t="str">
        <f>IF(国1!$W4="","",IF(国2!$W4="","",AVERAGE(国1!$C4:$V4,国2!$C4:$V4)))</f>
        <v/>
      </c>
      <c r="D4" s="187" t="str">
        <f t="shared" ref="D4:F4" si="0">IF(C4="","",IF(C4&gt;=D$45,"A",IF(C4&gt;=D$46,"B","C")))</f>
        <v/>
      </c>
      <c r="E4" s="186" t="str">
        <f>IF(国1!$AU4="","",IF(国2!$AU4="","",AVERAGE(国1!$AA4:$AT4,国2!$AA4:$AT4)))</f>
        <v/>
      </c>
      <c r="F4" s="187" t="str">
        <f t="shared" si="0"/>
        <v/>
      </c>
      <c r="G4" s="186" t="str">
        <f>IF(国1!$BS4="","",IF(国2!$BS4="","",AVERAGE(国1!$AY4:$BR4,国2!$AY4:$BR4)))</f>
        <v/>
      </c>
      <c r="H4" s="187" t="str">
        <f t="shared" ref="H4" si="1">IF(G4="","",IF(G4&gt;=H$45,"A",IF(G4&gt;=H$46,"B","C")))</f>
        <v/>
      </c>
      <c r="I4" s="188" t="str">
        <f>IF(国1!CO4="","",国1!CO4)</f>
        <v/>
      </c>
      <c r="J4" s="188" t="str">
        <f>IF(国2!CO4="","",国2!CO4)</f>
        <v/>
      </c>
      <c r="K4" s="189"/>
      <c r="L4" s="190" t="str">
        <f>IF(社1!$W4="","",IF(社2!$W4="","",AVERAGE(社1!$C4:$V4,社2!$C4:$V4)))</f>
        <v/>
      </c>
      <c r="M4" s="187" t="str">
        <f t="shared" ref="M4:M44" si="2">IF(L4="","",IF(L4&gt;=M$45,"A",IF(L4&gt;=M$46,"B","C")))</f>
        <v/>
      </c>
      <c r="N4" s="243" t="str">
        <f>IF(社1!$AU4="","",IF(社2!$AU4="","",AVERAGE(社1!$AA4:$AT4,社2!$AA4:$AT4)))</f>
        <v/>
      </c>
      <c r="O4" s="187" t="str">
        <f t="shared" ref="O4" si="3">IF(N4="","",IF(N4&gt;=O$45,"A",IF(N4&gt;=O$46,"B","C")))</f>
        <v/>
      </c>
      <c r="P4" s="243" t="str">
        <f>IF(社1!$BS4="","",IF(社2!$BS4="","",AVERAGE(社1!$AY4:$BR4,社2!$AY4:$BR4)))</f>
        <v/>
      </c>
      <c r="Q4" s="187" t="str">
        <f t="shared" ref="Q4" si="4">IF(P4="","",IF(P4&gt;=Q$45,"A",IF(P4&gt;=Q$46,"B","C")))</f>
        <v/>
      </c>
      <c r="R4" s="189"/>
      <c r="S4" s="191" t="str">
        <f>IF(算1!$W4="","",IF(算2!$W4="","",AVERAGE(算1!$C4:$V4,算2!$C4:$V4)))</f>
        <v/>
      </c>
      <c r="T4" s="187" t="str">
        <f t="shared" ref="T4:T44" si="5">IF(S4="","",IF(S4&gt;=T$45,"A",IF(S4&gt;=T$46,"B","C")))</f>
        <v/>
      </c>
      <c r="U4" s="191" t="str">
        <f>IF(算1!$AU4="","",IF(算2!$AU4="","",AVERAGE(算1!$AA4:$AT4,算2!$AA4:$AT4)))</f>
        <v/>
      </c>
      <c r="V4" s="187" t="str">
        <f t="shared" ref="V4" si="6">IF(U4="","",IF(U4&gt;=V$45,"A",IF(U4&gt;=V$46,"B","C")))</f>
        <v/>
      </c>
      <c r="W4" s="191" t="str">
        <f>IF(算1!$BS4="","",IF(算2!$BS4="","",AVERAGE(算1!$AY4:$BR4,算2!$AY4:$BR4)))</f>
        <v/>
      </c>
      <c r="X4" s="187" t="str">
        <f t="shared" ref="X4" si="7">IF(W4="","",IF(W4&gt;=X$45,"A",IF(W4&gt;=X$46,"B","C")))</f>
        <v/>
      </c>
      <c r="Y4" s="189"/>
      <c r="Z4" s="192" t="str">
        <f>IF(理1!$W4="","",IF(理2!$W4="","",AVERAGE(理1!$C4:$V4,理2!$C4:$V4)))</f>
        <v/>
      </c>
      <c r="AA4" s="187" t="str">
        <f t="shared" ref="AA4:AA44" si="8">IF(Z4="","",IF(Z4&gt;=AA$45,"A",IF(Z4&gt;=AA$46,"B","C")))</f>
        <v/>
      </c>
      <c r="AB4" s="192" t="str">
        <f>IF(理1!$AU4="","",IF(理2!$AU4="","",AVERAGE(理1!$AA4:$AT4,理2!$AA4:$AT4)))</f>
        <v/>
      </c>
      <c r="AC4" s="187" t="str">
        <f t="shared" ref="AC4" si="9">IF(AB4="","",IF(AB4&gt;=AC$45,"A",IF(AB4&gt;=AC$46,"B","C")))</f>
        <v/>
      </c>
      <c r="AD4" s="192" t="str">
        <f>IF(理1!$BS4="","",IF(理2!$BS4="","",AVERAGE(理1!$AY4:$BR4,理2!$AY4:$BR4)))</f>
        <v/>
      </c>
      <c r="AE4" s="187" t="str">
        <f t="shared" ref="AE4" si="10">IF(AD4="","",IF(AD4&gt;=AE$45,"A",IF(AD4&gt;=AE$46,"B","C")))</f>
        <v/>
      </c>
      <c r="AF4" s="189"/>
      <c r="AG4" s="230">
        <f>名簿!$B3</f>
        <v>0</v>
      </c>
      <c r="AH4" s="96"/>
      <c r="AI4" s="96"/>
      <c r="AJ4" s="96"/>
      <c r="AK4" s="193"/>
      <c r="AL4" s="195"/>
      <c r="AM4" s="195"/>
      <c r="AN4" s="195"/>
      <c r="AO4" s="194"/>
      <c r="AP4" s="377"/>
      <c r="AQ4" s="377"/>
      <c r="AR4" s="377"/>
      <c r="AS4" s="378"/>
      <c r="AT4" s="230">
        <f>名簿!$B3</f>
        <v>0</v>
      </c>
    </row>
    <row r="5" spans="1:46">
      <c r="A5" s="13">
        <v>2</v>
      </c>
      <c r="B5" s="230">
        <f>名簿!$B4</f>
        <v>0</v>
      </c>
      <c r="C5" s="186" t="str">
        <f>IF(国1!$W5="","",IF(国2!$W5="","",AVERAGE(国1!$C5:$V5,国2!$C5:$V5)))</f>
        <v/>
      </c>
      <c r="D5" s="187" t="str">
        <f t="shared" ref="D5:F36" si="11">IF(C5="","",IF(C5&gt;=D$45,"A",IF(C5&gt;=D$46,"B","C")))</f>
        <v/>
      </c>
      <c r="E5" s="186" t="str">
        <f>IF(国1!$AU5="","",IF(国2!$AU5="","",AVERAGE(国1!$AA5:$AT5,国2!$AA5:$AT5)))</f>
        <v/>
      </c>
      <c r="F5" s="187" t="str">
        <f t="shared" si="11"/>
        <v/>
      </c>
      <c r="G5" s="186" t="str">
        <f>IF(国1!$BS5="","",IF(国2!$BS5="","",AVERAGE(国1!$AY5:$BR5,国2!$AY5:$BR5)))</f>
        <v/>
      </c>
      <c r="H5" s="187" t="str">
        <f t="shared" ref="H5:H36" si="12">IF(G5="","",IF(G5&gt;=H$45,"A",IF(G5&gt;=H$46,"B","C")))</f>
        <v/>
      </c>
      <c r="I5" s="188" t="str">
        <f>IF(国1!CO5="","",国1!CO5)</f>
        <v/>
      </c>
      <c r="J5" s="188" t="str">
        <f>IF(国2!CO5="","",国2!CO5)</f>
        <v/>
      </c>
      <c r="K5" s="189"/>
      <c r="L5" s="190" t="str">
        <f>IF(社1!$W5="","",IF(社2!$W5="","",AVERAGE(社1!$C5:$V5,社2!$C5:$V5)))</f>
        <v/>
      </c>
      <c r="M5" s="187" t="str">
        <f t="shared" si="2"/>
        <v/>
      </c>
      <c r="N5" s="243" t="str">
        <f>IF(社1!$AU5="","",IF(社2!$AU5="","",AVERAGE(社1!$AA5:$AT5,社2!$AA5:$AT5)))</f>
        <v/>
      </c>
      <c r="O5" s="187" t="str">
        <f t="shared" ref="O5:O44" si="13">IF(N5="","",IF(N5&gt;=O$45,"A",IF(N5&gt;=O$46,"B","C")))</f>
        <v/>
      </c>
      <c r="P5" s="243" t="str">
        <f>IF(社1!$BS5="","",IF(社2!$BS5="","",AVERAGE(社1!$AY5:$BR5,社2!$AY5:$BR5)))</f>
        <v/>
      </c>
      <c r="Q5" s="187" t="str">
        <f t="shared" ref="Q5:Q44" si="14">IF(P5="","",IF(P5&gt;=Q$45,"A",IF(P5&gt;=Q$46,"B","C")))</f>
        <v/>
      </c>
      <c r="R5" s="189"/>
      <c r="S5" s="191" t="str">
        <f>IF(算1!$W5="","",IF(算2!$W5="","",AVERAGE(算1!$C5:$V5,算2!$C5:$V5)))</f>
        <v/>
      </c>
      <c r="T5" s="187" t="str">
        <f t="shared" si="5"/>
        <v/>
      </c>
      <c r="U5" s="191" t="str">
        <f>IF(算1!$AU5="","",IF(算2!$AU5="","",AVERAGE(算1!$AA5:$AT5,算2!$AA5:$AT5)))</f>
        <v/>
      </c>
      <c r="V5" s="187" t="str">
        <f t="shared" ref="V5:V44" si="15">IF(U5="","",IF(U5&gt;=V$45,"A",IF(U5&gt;=V$46,"B","C")))</f>
        <v/>
      </c>
      <c r="W5" s="191" t="str">
        <f>IF(算1!$BS5="","",IF(算2!$BS5="","",AVERAGE(算1!$AY5:$BR5,算2!$AY5:$BR5)))</f>
        <v/>
      </c>
      <c r="X5" s="187" t="str">
        <f t="shared" ref="X5:X44" si="16">IF(W5="","",IF(W5&gt;=X$45,"A",IF(W5&gt;=X$46,"B","C")))</f>
        <v/>
      </c>
      <c r="Y5" s="189"/>
      <c r="Z5" s="192" t="str">
        <f>IF(理1!$W5="","",IF(理2!$W5="","",AVERAGE(理1!$C5:$V5,理2!$C5:$V5)))</f>
        <v/>
      </c>
      <c r="AA5" s="187" t="str">
        <f t="shared" si="8"/>
        <v/>
      </c>
      <c r="AB5" s="192" t="str">
        <f>IF(理1!$AU5="","",IF(理2!$AU5="","",AVERAGE(理1!$AA5:$AT5,理2!$AA5:$AT5)))</f>
        <v/>
      </c>
      <c r="AC5" s="187" t="str">
        <f t="shared" ref="AC5:AC44" si="17">IF(AB5="","",IF(AB5&gt;=AC$45,"A",IF(AB5&gt;=AC$46,"B","C")))</f>
        <v/>
      </c>
      <c r="AD5" s="192" t="str">
        <f>IF(理1!$BS5="","",IF(理2!$BS5="","",AVERAGE(理1!$AY5:$BR5,理2!$AY5:$BR5)))</f>
        <v/>
      </c>
      <c r="AE5" s="187" t="str">
        <f t="shared" ref="AE5:AE44" si="18">IF(AD5="","",IF(AD5&gt;=AE$45,"A",IF(AD5&gt;=AE$46,"B","C")))</f>
        <v/>
      </c>
      <c r="AF5" s="189"/>
      <c r="AG5" s="230">
        <f>名簿!$B4</f>
        <v>0</v>
      </c>
      <c r="AH5" s="96"/>
      <c r="AI5" s="96"/>
      <c r="AJ5" s="96"/>
      <c r="AK5" s="193"/>
      <c r="AL5" s="235"/>
      <c r="AM5" s="235"/>
      <c r="AN5" s="235"/>
      <c r="AO5" s="236"/>
      <c r="AP5" s="377"/>
      <c r="AQ5" s="377"/>
      <c r="AR5" s="377"/>
      <c r="AS5" s="378"/>
      <c r="AT5" s="230">
        <f>名簿!$B4</f>
        <v>0</v>
      </c>
    </row>
    <row r="6" spans="1:46">
      <c r="A6" s="13">
        <v>3</v>
      </c>
      <c r="B6" s="230">
        <f>名簿!$B5</f>
        <v>0</v>
      </c>
      <c r="C6" s="186" t="str">
        <f>IF(国1!$W6="","",IF(国2!$W6="","",AVERAGE(国1!$C6:$V6,国2!$C6:$V6)))</f>
        <v/>
      </c>
      <c r="D6" s="187" t="str">
        <f t="shared" si="11"/>
        <v/>
      </c>
      <c r="E6" s="186" t="str">
        <f>IF(国1!$AU6="","",IF(国2!$AU6="","",AVERAGE(国1!$AA6:$AT6,国2!$AA6:$AT6)))</f>
        <v/>
      </c>
      <c r="F6" s="187" t="str">
        <f t="shared" si="11"/>
        <v/>
      </c>
      <c r="G6" s="186" t="str">
        <f>IF(国1!$BS6="","",IF(国2!$BS6="","",AVERAGE(国1!$AY6:$BR6,国2!$AY6:$BR6)))</f>
        <v/>
      </c>
      <c r="H6" s="187" t="str">
        <f t="shared" si="12"/>
        <v/>
      </c>
      <c r="I6" s="188" t="str">
        <f>IF(国1!CO6="","",国1!CO6)</f>
        <v/>
      </c>
      <c r="J6" s="188" t="str">
        <f>IF(国2!CO6="","",国2!CO6)</f>
        <v/>
      </c>
      <c r="K6" s="189"/>
      <c r="L6" s="190" t="str">
        <f>IF(社1!$W6="","",IF(社2!$W6="","",AVERAGE(社1!$C6:$V6,社2!$C6:$V6)))</f>
        <v/>
      </c>
      <c r="M6" s="187" t="str">
        <f t="shared" si="2"/>
        <v/>
      </c>
      <c r="N6" s="243" t="str">
        <f>IF(社1!$AU6="","",IF(社2!$AU6="","",AVERAGE(社1!$AA6:$AT6,社2!$AA6:$AT6)))</f>
        <v/>
      </c>
      <c r="O6" s="187" t="str">
        <f t="shared" si="13"/>
        <v/>
      </c>
      <c r="P6" s="243" t="str">
        <f>IF(社1!$BS6="","",IF(社2!$BS6="","",AVERAGE(社1!$AY6:$BR6,社2!$AY6:$BR6)))</f>
        <v/>
      </c>
      <c r="Q6" s="187" t="str">
        <f t="shared" si="14"/>
        <v/>
      </c>
      <c r="R6" s="189"/>
      <c r="S6" s="191" t="str">
        <f>IF(算1!$W6="","",IF(算2!$W6="","",AVERAGE(算1!$C6:$V6,算2!$C6:$V6)))</f>
        <v/>
      </c>
      <c r="T6" s="187" t="str">
        <f t="shared" si="5"/>
        <v/>
      </c>
      <c r="U6" s="191" t="str">
        <f>IF(算1!$AU6="","",IF(算2!$AU6="","",AVERAGE(算1!$AA6:$AT6,算2!$AA6:$AT6)))</f>
        <v/>
      </c>
      <c r="V6" s="187" t="str">
        <f t="shared" si="15"/>
        <v/>
      </c>
      <c r="W6" s="191" t="str">
        <f>IF(算1!$BS6="","",IF(算2!$BS6="","",AVERAGE(算1!$AY6:$BR6,算2!$AY6:$BR6)))</f>
        <v/>
      </c>
      <c r="X6" s="187" t="str">
        <f t="shared" si="16"/>
        <v/>
      </c>
      <c r="Y6" s="189"/>
      <c r="Z6" s="192" t="str">
        <f>IF(理1!$W6="","",IF(理2!$W6="","",AVERAGE(理1!$C6:$V6,理2!$C6:$V6)))</f>
        <v/>
      </c>
      <c r="AA6" s="187" t="str">
        <f t="shared" si="8"/>
        <v/>
      </c>
      <c r="AB6" s="192" t="str">
        <f>IF(理1!$AU6="","",IF(理2!$AU6="","",AVERAGE(理1!$AA6:$AT6,理2!$AA6:$AT6)))</f>
        <v/>
      </c>
      <c r="AC6" s="187" t="str">
        <f t="shared" si="17"/>
        <v/>
      </c>
      <c r="AD6" s="192" t="str">
        <f>IF(理1!$BS6="","",IF(理2!$BS6="","",AVERAGE(理1!$AY6:$BR6,理2!$AY6:$BR6)))</f>
        <v/>
      </c>
      <c r="AE6" s="187" t="str">
        <f t="shared" si="18"/>
        <v/>
      </c>
      <c r="AF6" s="189"/>
      <c r="AG6" s="230">
        <f>名簿!$B5</f>
        <v>0</v>
      </c>
      <c r="AH6" s="96"/>
      <c r="AI6" s="96"/>
      <c r="AJ6" s="96"/>
      <c r="AK6" s="193"/>
      <c r="AL6" s="235"/>
      <c r="AM6" s="235"/>
      <c r="AN6" s="235"/>
      <c r="AO6" s="236"/>
      <c r="AP6" s="377"/>
      <c r="AQ6" s="377"/>
      <c r="AR6" s="377"/>
      <c r="AS6" s="378"/>
      <c r="AT6" s="230">
        <f>名簿!$B5</f>
        <v>0</v>
      </c>
    </row>
    <row r="7" spans="1:46">
      <c r="A7" s="13">
        <v>4</v>
      </c>
      <c r="B7" s="230">
        <f>名簿!$B6</f>
        <v>0</v>
      </c>
      <c r="C7" s="186" t="str">
        <f>IF(国1!$W7="","",IF(国2!$W7="","",AVERAGE(国1!$C7:$V7,国2!$C7:$V7)))</f>
        <v/>
      </c>
      <c r="D7" s="187" t="str">
        <f t="shared" si="11"/>
        <v/>
      </c>
      <c r="E7" s="186" t="str">
        <f>IF(国1!$AU7="","",IF(国2!$AU7="","",AVERAGE(国1!$AA7:$AT7,国2!$AA7:$AT7)))</f>
        <v/>
      </c>
      <c r="F7" s="187" t="str">
        <f t="shared" si="11"/>
        <v/>
      </c>
      <c r="G7" s="186" t="str">
        <f>IF(国1!$BS7="","",IF(国2!$BS7="","",AVERAGE(国1!$AY7:$BR7,国2!$AY7:$BR7)))</f>
        <v/>
      </c>
      <c r="H7" s="187" t="str">
        <f t="shared" si="12"/>
        <v/>
      </c>
      <c r="I7" s="188" t="str">
        <f>IF(国1!CO7="","",国1!CO7)</f>
        <v/>
      </c>
      <c r="J7" s="188" t="str">
        <f>IF(国2!CO7="","",国2!CO7)</f>
        <v/>
      </c>
      <c r="K7" s="189"/>
      <c r="L7" s="190" t="str">
        <f>IF(社1!$W7="","",IF(社2!$W7="","",AVERAGE(社1!$C7:$V7,社2!$C7:$V7)))</f>
        <v/>
      </c>
      <c r="M7" s="187" t="str">
        <f t="shared" si="2"/>
        <v/>
      </c>
      <c r="N7" s="243" t="str">
        <f>IF(社1!$AU7="","",IF(社2!$AU7="","",AVERAGE(社1!$AA7:$AT7,社2!$AA7:$AT7)))</f>
        <v/>
      </c>
      <c r="O7" s="187" t="str">
        <f t="shared" si="13"/>
        <v/>
      </c>
      <c r="P7" s="243" t="str">
        <f>IF(社1!$BS7="","",IF(社2!$BS7="","",AVERAGE(社1!$AY7:$BR7,社2!$AY7:$BR7)))</f>
        <v/>
      </c>
      <c r="Q7" s="187" t="str">
        <f t="shared" si="14"/>
        <v/>
      </c>
      <c r="R7" s="189"/>
      <c r="S7" s="191" t="str">
        <f>IF(算1!$W7="","",IF(算2!$W7="","",AVERAGE(算1!$C7:$V7,算2!$C7:$V7)))</f>
        <v/>
      </c>
      <c r="T7" s="187" t="str">
        <f t="shared" si="5"/>
        <v/>
      </c>
      <c r="U7" s="191" t="str">
        <f>IF(算1!$AU7="","",IF(算2!$AU7="","",AVERAGE(算1!$AA7:$AT7,算2!$AA7:$AT7)))</f>
        <v/>
      </c>
      <c r="V7" s="187" t="str">
        <f t="shared" si="15"/>
        <v/>
      </c>
      <c r="W7" s="191" t="str">
        <f>IF(算1!$BS7="","",IF(算2!$BS7="","",AVERAGE(算1!$AY7:$BR7,算2!$AY7:$BR7)))</f>
        <v/>
      </c>
      <c r="X7" s="187" t="str">
        <f t="shared" si="16"/>
        <v/>
      </c>
      <c r="Y7" s="189"/>
      <c r="Z7" s="192" t="str">
        <f>IF(理1!$W7="","",IF(理2!$W7="","",AVERAGE(理1!$C7:$V7,理2!$C7:$V7)))</f>
        <v/>
      </c>
      <c r="AA7" s="187" t="str">
        <f t="shared" si="8"/>
        <v/>
      </c>
      <c r="AB7" s="192" t="str">
        <f>IF(理1!$AU7="","",IF(理2!$AU7="","",AVERAGE(理1!$AA7:$AT7,理2!$AA7:$AT7)))</f>
        <v/>
      </c>
      <c r="AC7" s="187" t="str">
        <f t="shared" si="17"/>
        <v/>
      </c>
      <c r="AD7" s="192" t="str">
        <f>IF(理1!$BS7="","",IF(理2!$BS7="","",AVERAGE(理1!$AY7:$BR7,理2!$AY7:$BR7)))</f>
        <v/>
      </c>
      <c r="AE7" s="187" t="str">
        <f t="shared" si="18"/>
        <v/>
      </c>
      <c r="AF7" s="189"/>
      <c r="AG7" s="230">
        <f>名簿!$B6</f>
        <v>0</v>
      </c>
      <c r="AH7" s="96"/>
      <c r="AI7" s="96"/>
      <c r="AJ7" s="96"/>
      <c r="AK7" s="193"/>
      <c r="AL7" s="235"/>
      <c r="AM7" s="235"/>
      <c r="AN7" s="235"/>
      <c r="AO7" s="236"/>
      <c r="AP7" s="377"/>
      <c r="AQ7" s="377"/>
      <c r="AR7" s="377"/>
      <c r="AS7" s="378"/>
      <c r="AT7" s="230">
        <f>名簿!$B6</f>
        <v>0</v>
      </c>
    </row>
    <row r="8" spans="1:46">
      <c r="A8" s="13">
        <v>5</v>
      </c>
      <c r="B8" s="230">
        <f>名簿!$B7</f>
        <v>0</v>
      </c>
      <c r="C8" s="186" t="str">
        <f>IF(国1!$W8="","",IF(国2!$W8="","",AVERAGE(国1!$C8:$V8,国2!$C8:$V8)))</f>
        <v/>
      </c>
      <c r="D8" s="187" t="str">
        <f t="shared" si="11"/>
        <v/>
      </c>
      <c r="E8" s="186" t="str">
        <f>IF(国1!$AU8="","",IF(国2!$AU8="","",AVERAGE(国1!$AA8:$AT8,国2!$AA8:$AT8)))</f>
        <v/>
      </c>
      <c r="F8" s="187" t="str">
        <f t="shared" si="11"/>
        <v/>
      </c>
      <c r="G8" s="186" t="str">
        <f>IF(国1!$BS8="","",IF(国2!$BS8="","",AVERAGE(国1!$AY8:$BR8,国2!$AY8:$BR8)))</f>
        <v/>
      </c>
      <c r="H8" s="187" t="str">
        <f t="shared" si="12"/>
        <v/>
      </c>
      <c r="I8" s="188" t="str">
        <f>IF(国1!CO8="","",国1!CO8)</f>
        <v/>
      </c>
      <c r="J8" s="188" t="str">
        <f>IF(国2!CO8="","",国2!CO8)</f>
        <v/>
      </c>
      <c r="K8" s="189"/>
      <c r="L8" s="190" t="str">
        <f>IF(社1!$W8="","",IF(社2!$W8="","",AVERAGE(社1!$C8:$V8,社2!$C8:$V8)))</f>
        <v/>
      </c>
      <c r="M8" s="187" t="str">
        <f t="shared" si="2"/>
        <v/>
      </c>
      <c r="N8" s="243" t="str">
        <f>IF(社1!$AU8="","",IF(社2!$AU8="","",AVERAGE(社1!$AA8:$AT8,社2!$AA8:$AT8)))</f>
        <v/>
      </c>
      <c r="O8" s="187" t="str">
        <f t="shared" si="13"/>
        <v/>
      </c>
      <c r="P8" s="243" t="str">
        <f>IF(社1!$BS8="","",IF(社2!$BS8="","",AVERAGE(社1!$AY8:$BR8,社2!$AY8:$BR8)))</f>
        <v/>
      </c>
      <c r="Q8" s="187" t="str">
        <f t="shared" si="14"/>
        <v/>
      </c>
      <c r="R8" s="189"/>
      <c r="S8" s="191" t="str">
        <f>IF(算1!$W8="","",IF(算2!$W8="","",AVERAGE(算1!$C8:$V8,算2!$C8:$V8)))</f>
        <v/>
      </c>
      <c r="T8" s="187" t="str">
        <f t="shared" si="5"/>
        <v/>
      </c>
      <c r="U8" s="191" t="str">
        <f>IF(算1!$AU8="","",IF(算2!$AU8="","",AVERAGE(算1!$AA8:$AT8,算2!$AA8:$AT8)))</f>
        <v/>
      </c>
      <c r="V8" s="187" t="str">
        <f t="shared" si="15"/>
        <v/>
      </c>
      <c r="W8" s="191" t="str">
        <f>IF(算1!$BS8="","",IF(算2!$BS8="","",AVERAGE(算1!$AY8:$BR8,算2!$AY8:$BR8)))</f>
        <v/>
      </c>
      <c r="X8" s="187" t="str">
        <f t="shared" si="16"/>
        <v/>
      </c>
      <c r="Y8" s="189"/>
      <c r="Z8" s="192" t="str">
        <f>IF(理1!$W8="","",IF(理2!$W8="","",AVERAGE(理1!$C8:$V8,理2!$C8:$V8)))</f>
        <v/>
      </c>
      <c r="AA8" s="187" t="str">
        <f t="shared" si="8"/>
        <v/>
      </c>
      <c r="AB8" s="192" t="str">
        <f>IF(理1!$AU8="","",IF(理2!$AU8="","",AVERAGE(理1!$AA8:$AT8,理2!$AA8:$AT8)))</f>
        <v/>
      </c>
      <c r="AC8" s="187" t="str">
        <f t="shared" si="17"/>
        <v/>
      </c>
      <c r="AD8" s="192" t="str">
        <f>IF(理1!$BS8="","",IF(理2!$BS8="","",AVERAGE(理1!$AY8:$BR8,理2!$AY8:$BR8)))</f>
        <v/>
      </c>
      <c r="AE8" s="187" t="str">
        <f t="shared" si="18"/>
        <v/>
      </c>
      <c r="AF8" s="189"/>
      <c r="AG8" s="230">
        <f>名簿!$B7</f>
        <v>0</v>
      </c>
      <c r="AH8" s="96"/>
      <c r="AI8" s="96"/>
      <c r="AJ8" s="96"/>
      <c r="AK8" s="193"/>
      <c r="AL8" s="235"/>
      <c r="AM8" s="235"/>
      <c r="AN8" s="235"/>
      <c r="AO8" s="236"/>
      <c r="AP8" s="377"/>
      <c r="AQ8" s="377"/>
      <c r="AR8" s="377"/>
      <c r="AS8" s="378"/>
      <c r="AT8" s="230">
        <f>名簿!$B7</f>
        <v>0</v>
      </c>
    </row>
    <row r="9" spans="1:46">
      <c r="A9" s="13">
        <v>6</v>
      </c>
      <c r="B9" s="230">
        <f>名簿!$B8</f>
        <v>0</v>
      </c>
      <c r="C9" s="186" t="str">
        <f>IF(国1!$W9="","",IF(国2!$W9="","",AVERAGE(国1!$C9:$V9,国2!$C9:$V9)))</f>
        <v/>
      </c>
      <c r="D9" s="187" t="str">
        <f t="shared" si="11"/>
        <v/>
      </c>
      <c r="E9" s="186" t="str">
        <f>IF(国1!$AU9="","",IF(国2!$AU9="","",AVERAGE(国1!$AA9:$AT9,国2!$AA9:$AT9)))</f>
        <v/>
      </c>
      <c r="F9" s="187" t="str">
        <f t="shared" si="11"/>
        <v/>
      </c>
      <c r="G9" s="186" t="str">
        <f>IF(国1!$BS9="","",IF(国2!$BS9="","",AVERAGE(国1!$AY9:$BR9,国2!$AY9:$BR9)))</f>
        <v/>
      </c>
      <c r="H9" s="187" t="str">
        <f t="shared" si="12"/>
        <v/>
      </c>
      <c r="I9" s="188" t="str">
        <f>IF(国1!CO9="","",国1!CO9)</f>
        <v/>
      </c>
      <c r="J9" s="188" t="str">
        <f>IF(国2!CO9="","",国2!CO9)</f>
        <v/>
      </c>
      <c r="K9" s="189"/>
      <c r="L9" s="190" t="str">
        <f>IF(社1!$W9="","",IF(社2!$W9="","",AVERAGE(社1!$C9:$V9,社2!$C9:$V9)))</f>
        <v/>
      </c>
      <c r="M9" s="187" t="str">
        <f t="shared" si="2"/>
        <v/>
      </c>
      <c r="N9" s="243" t="str">
        <f>IF(社1!$AU9="","",IF(社2!$AU9="","",AVERAGE(社1!$AA9:$AT9,社2!$AA9:$AT9)))</f>
        <v/>
      </c>
      <c r="O9" s="187" t="str">
        <f t="shared" si="13"/>
        <v/>
      </c>
      <c r="P9" s="243" t="str">
        <f>IF(社1!$BS9="","",IF(社2!$BS9="","",AVERAGE(社1!$AY9:$BR9,社2!$AY9:$BR9)))</f>
        <v/>
      </c>
      <c r="Q9" s="187" t="str">
        <f t="shared" si="14"/>
        <v/>
      </c>
      <c r="R9" s="189"/>
      <c r="S9" s="191" t="str">
        <f>IF(算1!$W9="","",IF(算2!$W9="","",AVERAGE(算1!$C9:$V9,算2!$C9:$V9)))</f>
        <v/>
      </c>
      <c r="T9" s="187" t="str">
        <f t="shared" si="5"/>
        <v/>
      </c>
      <c r="U9" s="191" t="str">
        <f>IF(算1!$AU9="","",IF(算2!$AU9="","",AVERAGE(算1!$AA9:$AT9,算2!$AA9:$AT9)))</f>
        <v/>
      </c>
      <c r="V9" s="187" t="str">
        <f t="shared" si="15"/>
        <v/>
      </c>
      <c r="W9" s="191" t="str">
        <f>IF(算1!$BS9="","",IF(算2!$BS9="","",AVERAGE(算1!$AY9:$BR9,算2!$AY9:$BR9)))</f>
        <v/>
      </c>
      <c r="X9" s="187" t="str">
        <f t="shared" si="16"/>
        <v/>
      </c>
      <c r="Y9" s="189"/>
      <c r="Z9" s="192" t="str">
        <f>IF(理1!$W9="","",IF(理2!$W9="","",AVERAGE(理1!$C9:$V9,理2!$C9:$V9)))</f>
        <v/>
      </c>
      <c r="AA9" s="187" t="str">
        <f t="shared" si="8"/>
        <v/>
      </c>
      <c r="AB9" s="192" t="str">
        <f>IF(理1!$AU9="","",IF(理2!$AU9="","",AVERAGE(理1!$AA9:$AT9,理2!$AA9:$AT9)))</f>
        <v/>
      </c>
      <c r="AC9" s="187" t="str">
        <f t="shared" si="17"/>
        <v/>
      </c>
      <c r="AD9" s="192" t="str">
        <f>IF(理1!$BS9="","",IF(理2!$BS9="","",AVERAGE(理1!$AY9:$BR9,理2!$AY9:$BR9)))</f>
        <v/>
      </c>
      <c r="AE9" s="187" t="str">
        <f t="shared" si="18"/>
        <v/>
      </c>
      <c r="AF9" s="189"/>
      <c r="AG9" s="230">
        <f>名簿!$B8</f>
        <v>0</v>
      </c>
      <c r="AH9" s="96"/>
      <c r="AI9" s="96"/>
      <c r="AJ9" s="96"/>
      <c r="AK9" s="193"/>
      <c r="AL9" s="235"/>
      <c r="AM9" s="235"/>
      <c r="AN9" s="235"/>
      <c r="AO9" s="236"/>
      <c r="AP9" s="377"/>
      <c r="AQ9" s="377"/>
      <c r="AR9" s="377"/>
      <c r="AS9" s="378"/>
      <c r="AT9" s="230">
        <f>名簿!$B8</f>
        <v>0</v>
      </c>
    </row>
    <row r="10" spans="1:46">
      <c r="A10" s="13">
        <v>7</v>
      </c>
      <c r="B10" s="230">
        <f>名簿!$B9</f>
        <v>0</v>
      </c>
      <c r="C10" s="186" t="str">
        <f>IF(国1!$W10="","",IF(国2!$W10="","",AVERAGE(国1!$C10:$V10,国2!$C10:$V10)))</f>
        <v/>
      </c>
      <c r="D10" s="187" t="str">
        <f t="shared" si="11"/>
        <v/>
      </c>
      <c r="E10" s="186" t="str">
        <f>IF(国1!$AU10="","",IF(国2!$AU10="","",AVERAGE(国1!$AA10:$AT10,国2!$AA10:$AT10)))</f>
        <v/>
      </c>
      <c r="F10" s="187" t="str">
        <f t="shared" si="11"/>
        <v/>
      </c>
      <c r="G10" s="186" t="str">
        <f>IF(国1!$BS10="","",IF(国2!$BS10="","",AVERAGE(国1!$AY10:$BR10,国2!$AY10:$BR10)))</f>
        <v/>
      </c>
      <c r="H10" s="187" t="str">
        <f t="shared" si="12"/>
        <v/>
      </c>
      <c r="I10" s="188" t="str">
        <f>IF(国1!CO10="","",国1!CO10)</f>
        <v/>
      </c>
      <c r="J10" s="188" t="str">
        <f>IF(国2!CO10="","",国2!CO10)</f>
        <v/>
      </c>
      <c r="K10" s="189"/>
      <c r="L10" s="190" t="str">
        <f>IF(社1!$W10="","",IF(社2!$W10="","",AVERAGE(社1!$C10:$V10,社2!$C10:$V10)))</f>
        <v/>
      </c>
      <c r="M10" s="187" t="str">
        <f t="shared" si="2"/>
        <v/>
      </c>
      <c r="N10" s="243" t="str">
        <f>IF(社1!$AU10="","",IF(社2!$AU10="","",AVERAGE(社1!$AA10:$AT10,社2!$AA10:$AT10)))</f>
        <v/>
      </c>
      <c r="O10" s="187" t="str">
        <f t="shared" si="13"/>
        <v/>
      </c>
      <c r="P10" s="243" t="str">
        <f>IF(社1!$BS10="","",IF(社2!$BS10="","",AVERAGE(社1!$AY10:$BR10,社2!$AY10:$BR10)))</f>
        <v/>
      </c>
      <c r="Q10" s="187" t="str">
        <f t="shared" si="14"/>
        <v/>
      </c>
      <c r="R10" s="189"/>
      <c r="S10" s="191" t="str">
        <f>IF(算1!$W10="","",IF(算2!$W10="","",AVERAGE(算1!$C10:$V10,算2!$C10:$V10)))</f>
        <v/>
      </c>
      <c r="T10" s="187" t="str">
        <f t="shared" si="5"/>
        <v/>
      </c>
      <c r="U10" s="191" t="str">
        <f>IF(算1!$AU10="","",IF(算2!$AU10="","",AVERAGE(算1!$AA10:$AT10,算2!$AA10:$AT10)))</f>
        <v/>
      </c>
      <c r="V10" s="187" t="str">
        <f t="shared" si="15"/>
        <v/>
      </c>
      <c r="W10" s="191" t="str">
        <f>IF(算1!$BS10="","",IF(算2!$BS10="","",AVERAGE(算1!$AY10:$BR10,算2!$AY10:$BR10)))</f>
        <v/>
      </c>
      <c r="X10" s="187" t="str">
        <f t="shared" si="16"/>
        <v/>
      </c>
      <c r="Y10" s="189"/>
      <c r="Z10" s="192" t="str">
        <f>IF(理1!$W10="","",IF(理2!$W10="","",AVERAGE(理1!$C10:$V10,理2!$C10:$V10)))</f>
        <v/>
      </c>
      <c r="AA10" s="187" t="str">
        <f t="shared" si="8"/>
        <v/>
      </c>
      <c r="AB10" s="192" t="str">
        <f>IF(理1!$AU10="","",IF(理2!$AU10="","",AVERAGE(理1!$AA10:$AT10,理2!$AA10:$AT10)))</f>
        <v/>
      </c>
      <c r="AC10" s="187" t="str">
        <f t="shared" si="17"/>
        <v/>
      </c>
      <c r="AD10" s="192" t="str">
        <f>IF(理1!$BS10="","",IF(理2!$BS10="","",AVERAGE(理1!$AY10:$BR10,理2!$AY10:$BR10)))</f>
        <v/>
      </c>
      <c r="AE10" s="187" t="str">
        <f t="shared" si="18"/>
        <v/>
      </c>
      <c r="AF10" s="189"/>
      <c r="AG10" s="230">
        <f>名簿!$B9</f>
        <v>0</v>
      </c>
      <c r="AH10" s="96"/>
      <c r="AI10" s="96"/>
      <c r="AJ10" s="96"/>
      <c r="AK10" s="193"/>
      <c r="AL10" s="235"/>
      <c r="AM10" s="235"/>
      <c r="AN10" s="235"/>
      <c r="AO10" s="236"/>
      <c r="AP10" s="377"/>
      <c r="AQ10" s="377"/>
      <c r="AR10" s="377"/>
      <c r="AS10" s="378"/>
      <c r="AT10" s="230">
        <f>名簿!$B9</f>
        <v>0</v>
      </c>
    </row>
    <row r="11" spans="1:46">
      <c r="A11" s="13">
        <v>8</v>
      </c>
      <c r="B11" s="230">
        <f>名簿!$B10</f>
        <v>0</v>
      </c>
      <c r="C11" s="186" t="str">
        <f>IF(国1!$W11="","",IF(国2!$W11="","",AVERAGE(国1!$C11:$V11,国2!$C11:$V11)))</f>
        <v/>
      </c>
      <c r="D11" s="187" t="str">
        <f t="shared" si="11"/>
        <v/>
      </c>
      <c r="E11" s="186" t="str">
        <f>IF(国1!$AU11="","",IF(国2!$AU11="","",AVERAGE(国1!$AA11:$AT11,国2!$AA11:$AT11)))</f>
        <v/>
      </c>
      <c r="F11" s="187" t="str">
        <f t="shared" si="11"/>
        <v/>
      </c>
      <c r="G11" s="186" t="str">
        <f>IF(国1!$BS11="","",IF(国2!$BS11="","",AVERAGE(国1!$AY11:$BR11,国2!$AY11:$BR11)))</f>
        <v/>
      </c>
      <c r="H11" s="187" t="str">
        <f t="shared" si="12"/>
        <v/>
      </c>
      <c r="I11" s="188" t="str">
        <f>IF(国1!CO11="","",国1!CO11)</f>
        <v/>
      </c>
      <c r="J11" s="188" t="str">
        <f>IF(国2!CO11="","",国2!CO11)</f>
        <v/>
      </c>
      <c r="K11" s="189"/>
      <c r="L11" s="190" t="str">
        <f>IF(社1!$W11="","",IF(社2!$W11="","",AVERAGE(社1!$C11:$V11,社2!$C11:$V11)))</f>
        <v/>
      </c>
      <c r="M11" s="187" t="str">
        <f t="shared" si="2"/>
        <v/>
      </c>
      <c r="N11" s="243" t="str">
        <f>IF(社1!$AU11="","",IF(社2!$AU11="","",AVERAGE(社1!$AA11:$AT11,社2!$AA11:$AT11)))</f>
        <v/>
      </c>
      <c r="O11" s="187" t="str">
        <f t="shared" si="13"/>
        <v/>
      </c>
      <c r="P11" s="243" t="str">
        <f>IF(社1!$BS11="","",IF(社2!$BS11="","",AVERAGE(社1!$AY11:$BR11,社2!$AY11:$BR11)))</f>
        <v/>
      </c>
      <c r="Q11" s="187" t="str">
        <f t="shared" si="14"/>
        <v/>
      </c>
      <c r="R11" s="189"/>
      <c r="S11" s="191" t="str">
        <f>IF(算1!$W11="","",IF(算2!$W11="","",AVERAGE(算1!$C11:$V11,算2!$C11:$V11)))</f>
        <v/>
      </c>
      <c r="T11" s="187" t="str">
        <f t="shared" si="5"/>
        <v/>
      </c>
      <c r="U11" s="191" t="str">
        <f>IF(算1!$AU11="","",IF(算2!$AU11="","",AVERAGE(算1!$AA11:$AT11,算2!$AA11:$AT11)))</f>
        <v/>
      </c>
      <c r="V11" s="187" t="str">
        <f t="shared" si="15"/>
        <v/>
      </c>
      <c r="W11" s="191" t="str">
        <f>IF(算1!$BS11="","",IF(算2!$BS11="","",AVERAGE(算1!$AY11:$BR11,算2!$AY11:$BR11)))</f>
        <v/>
      </c>
      <c r="X11" s="187" t="str">
        <f t="shared" si="16"/>
        <v/>
      </c>
      <c r="Y11" s="189"/>
      <c r="Z11" s="192" t="str">
        <f>IF(理1!$W11="","",IF(理2!$W11="","",AVERAGE(理1!$C11:$V11,理2!$C11:$V11)))</f>
        <v/>
      </c>
      <c r="AA11" s="187" t="str">
        <f t="shared" si="8"/>
        <v/>
      </c>
      <c r="AB11" s="192" t="str">
        <f>IF(理1!$AU11="","",IF(理2!$AU11="","",AVERAGE(理1!$AA11:$AT11,理2!$AA11:$AT11)))</f>
        <v/>
      </c>
      <c r="AC11" s="187" t="str">
        <f t="shared" si="17"/>
        <v/>
      </c>
      <c r="AD11" s="192" t="str">
        <f>IF(理1!$BS11="","",IF(理2!$BS11="","",AVERAGE(理1!$AY11:$BR11,理2!$AY11:$BR11)))</f>
        <v/>
      </c>
      <c r="AE11" s="187" t="str">
        <f t="shared" si="18"/>
        <v/>
      </c>
      <c r="AF11" s="189"/>
      <c r="AG11" s="230">
        <f>名簿!$B10</f>
        <v>0</v>
      </c>
      <c r="AH11" s="96"/>
      <c r="AI11" s="96"/>
      <c r="AJ11" s="96"/>
      <c r="AK11" s="193"/>
      <c r="AL11" s="235"/>
      <c r="AM11" s="235"/>
      <c r="AN11" s="235"/>
      <c r="AO11" s="236"/>
      <c r="AP11" s="377"/>
      <c r="AQ11" s="377"/>
      <c r="AR11" s="377"/>
      <c r="AS11" s="378"/>
      <c r="AT11" s="230">
        <f>名簿!$B10</f>
        <v>0</v>
      </c>
    </row>
    <row r="12" spans="1:46">
      <c r="A12" s="13">
        <v>9</v>
      </c>
      <c r="B12" s="230">
        <f>名簿!$B11</f>
        <v>0</v>
      </c>
      <c r="C12" s="186" t="str">
        <f>IF(国1!$W12="","",IF(国2!$W12="","",AVERAGE(国1!$C12:$V12,国2!$C12:$V12)))</f>
        <v/>
      </c>
      <c r="D12" s="187" t="str">
        <f t="shared" si="11"/>
        <v/>
      </c>
      <c r="E12" s="186" t="str">
        <f>IF(国1!$AU12="","",IF(国2!$AU12="","",AVERAGE(国1!$AA12:$AT12,国2!$AA12:$AT12)))</f>
        <v/>
      </c>
      <c r="F12" s="187" t="str">
        <f t="shared" si="11"/>
        <v/>
      </c>
      <c r="G12" s="186" t="str">
        <f>IF(国1!$BS12="","",IF(国2!$BS12="","",AVERAGE(国1!$AY12:$BR12,国2!$AY12:$BR12)))</f>
        <v/>
      </c>
      <c r="H12" s="187" t="str">
        <f t="shared" si="12"/>
        <v/>
      </c>
      <c r="I12" s="188" t="str">
        <f>IF(国1!CO12="","",国1!CO12)</f>
        <v/>
      </c>
      <c r="J12" s="188" t="str">
        <f>IF(国2!CO12="","",国2!CO12)</f>
        <v/>
      </c>
      <c r="K12" s="189"/>
      <c r="L12" s="190" t="str">
        <f>IF(社1!$W12="","",IF(社2!$W12="","",AVERAGE(社1!$C12:$V12,社2!$C12:$V12)))</f>
        <v/>
      </c>
      <c r="M12" s="187" t="str">
        <f t="shared" si="2"/>
        <v/>
      </c>
      <c r="N12" s="243" t="str">
        <f>IF(社1!$AU12="","",IF(社2!$AU12="","",AVERAGE(社1!$AA12:$AT12,社2!$AA12:$AT12)))</f>
        <v/>
      </c>
      <c r="O12" s="187" t="str">
        <f t="shared" si="13"/>
        <v/>
      </c>
      <c r="P12" s="243" t="str">
        <f>IF(社1!$BS12="","",IF(社2!$BS12="","",AVERAGE(社1!$AY12:$BR12,社2!$AY12:$BR12)))</f>
        <v/>
      </c>
      <c r="Q12" s="187" t="str">
        <f t="shared" si="14"/>
        <v/>
      </c>
      <c r="R12" s="189"/>
      <c r="S12" s="191" t="str">
        <f>IF(算1!$W12="","",IF(算2!$W12="","",AVERAGE(算1!$C12:$V12,算2!$C12:$V12)))</f>
        <v/>
      </c>
      <c r="T12" s="187" t="str">
        <f t="shared" si="5"/>
        <v/>
      </c>
      <c r="U12" s="191" t="str">
        <f>IF(算1!$AU12="","",IF(算2!$AU12="","",AVERAGE(算1!$AA12:$AT12,算2!$AA12:$AT12)))</f>
        <v/>
      </c>
      <c r="V12" s="187" t="str">
        <f t="shared" si="15"/>
        <v/>
      </c>
      <c r="W12" s="191" t="str">
        <f>IF(算1!$BS12="","",IF(算2!$BS12="","",AVERAGE(算1!$AY12:$BR12,算2!$AY12:$BR12)))</f>
        <v/>
      </c>
      <c r="X12" s="187" t="str">
        <f t="shared" si="16"/>
        <v/>
      </c>
      <c r="Y12" s="189"/>
      <c r="Z12" s="192" t="str">
        <f>IF(理1!$W12="","",IF(理2!$W12="","",AVERAGE(理1!$C12:$V12,理2!$C12:$V12)))</f>
        <v/>
      </c>
      <c r="AA12" s="187" t="str">
        <f t="shared" si="8"/>
        <v/>
      </c>
      <c r="AB12" s="192" t="str">
        <f>IF(理1!$AU12="","",IF(理2!$AU12="","",AVERAGE(理1!$AA12:$AT12,理2!$AA12:$AT12)))</f>
        <v/>
      </c>
      <c r="AC12" s="187" t="str">
        <f t="shared" si="17"/>
        <v/>
      </c>
      <c r="AD12" s="192" t="str">
        <f>IF(理1!$BS12="","",IF(理2!$BS12="","",AVERAGE(理1!$AY12:$BR12,理2!$AY12:$BR12)))</f>
        <v/>
      </c>
      <c r="AE12" s="187" t="str">
        <f t="shared" si="18"/>
        <v/>
      </c>
      <c r="AF12" s="189"/>
      <c r="AG12" s="230">
        <f>名簿!$B11</f>
        <v>0</v>
      </c>
      <c r="AH12" s="96"/>
      <c r="AI12" s="96"/>
      <c r="AJ12" s="96"/>
      <c r="AK12" s="193"/>
      <c r="AL12" s="235"/>
      <c r="AM12" s="235"/>
      <c r="AN12" s="235"/>
      <c r="AO12" s="236"/>
      <c r="AP12" s="377"/>
      <c r="AQ12" s="377"/>
      <c r="AR12" s="377"/>
      <c r="AS12" s="378"/>
      <c r="AT12" s="230">
        <f>名簿!$B11</f>
        <v>0</v>
      </c>
    </row>
    <row r="13" spans="1:46">
      <c r="A13" s="13">
        <v>10</v>
      </c>
      <c r="B13" s="230">
        <f>名簿!$B12</f>
        <v>0</v>
      </c>
      <c r="C13" s="186" t="str">
        <f>IF(国1!$W13="","",IF(国2!$W13="","",AVERAGE(国1!$C13:$V13,国2!$C13:$V13)))</f>
        <v/>
      </c>
      <c r="D13" s="187" t="str">
        <f t="shared" si="11"/>
        <v/>
      </c>
      <c r="E13" s="186" t="str">
        <f>IF(国1!$AU13="","",IF(国2!$AU13="","",AVERAGE(国1!$AA13:$AT13,国2!$AA13:$AT13)))</f>
        <v/>
      </c>
      <c r="F13" s="187" t="str">
        <f t="shared" si="11"/>
        <v/>
      </c>
      <c r="G13" s="186" t="str">
        <f>IF(国1!$BS13="","",IF(国2!$BS13="","",AVERAGE(国1!$AY13:$BR13,国2!$AY13:$BR13)))</f>
        <v/>
      </c>
      <c r="H13" s="187" t="str">
        <f t="shared" si="12"/>
        <v/>
      </c>
      <c r="I13" s="188" t="str">
        <f>IF(国1!CO13="","",国1!CO13)</f>
        <v/>
      </c>
      <c r="J13" s="188" t="str">
        <f>IF(国2!CO13="","",国2!CO13)</f>
        <v/>
      </c>
      <c r="K13" s="189"/>
      <c r="L13" s="190" t="str">
        <f>IF(社1!$W13="","",IF(社2!$W13="","",AVERAGE(社1!$C13:$V13,社2!$C13:$V13)))</f>
        <v/>
      </c>
      <c r="M13" s="187" t="str">
        <f t="shared" si="2"/>
        <v/>
      </c>
      <c r="N13" s="243" t="str">
        <f>IF(社1!$AU13="","",IF(社2!$AU13="","",AVERAGE(社1!$AA13:$AT13,社2!$AA13:$AT13)))</f>
        <v/>
      </c>
      <c r="O13" s="187" t="str">
        <f t="shared" si="13"/>
        <v/>
      </c>
      <c r="P13" s="243" t="str">
        <f>IF(社1!$BS13="","",IF(社2!$BS13="","",AVERAGE(社1!$AY13:$BR13,社2!$AY13:$BR13)))</f>
        <v/>
      </c>
      <c r="Q13" s="187" t="str">
        <f t="shared" si="14"/>
        <v/>
      </c>
      <c r="R13" s="189"/>
      <c r="S13" s="191" t="str">
        <f>IF(算1!$W13="","",IF(算2!$W13="","",AVERAGE(算1!$C13:$V13,算2!$C13:$V13)))</f>
        <v/>
      </c>
      <c r="T13" s="187" t="str">
        <f t="shared" si="5"/>
        <v/>
      </c>
      <c r="U13" s="191" t="str">
        <f>IF(算1!$AU13="","",IF(算2!$AU13="","",AVERAGE(算1!$AA13:$AT13,算2!$AA13:$AT13)))</f>
        <v/>
      </c>
      <c r="V13" s="187" t="str">
        <f t="shared" si="15"/>
        <v/>
      </c>
      <c r="W13" s="191" t="str">
        <f>IF(算1!$BS13="","",IF(算2!$BS13="","",AVERAGE(算1!$AY13:$BR13,算2!$AY13:$BR13)))</f>
        <v/>
      </c>
      <c r="X13" s="187" t="str">
        <f t="shared" si="16"/>
        <v/>
      </c>
      <c r="Y13" s="189"/>
      <c r="Z13" s="192" t="str">
        <f>IF(理1!$W13="","",IF(理2!$W13="","",AVERAGE(理1!$C13:$V13,理2!$C13:$V13)))</f>
        <v/>
      </c>
      <c r="AA13" s="187" t="str">
        <f t="shared" si="8"/>
        <v/>
      </c>
      <c r="AB13" s="192" t="str">
        <f>IF(理1!$AU13="","",IF(理2!$AU13="","",AVERAGE(理1!$AA13:$AT13,理2!$AA13:$AT13)))</f>
        <v/>
      </c>
      <c r="AC13" s="187" t="str">
        <f t="shared" si="17"/>
        <v/>
      </c>
      <c r="AD13" s="192" t="str">
        <f>IF(理1!$BS13="","",IF(理2!$BS13="","",AVERAGE(理1!$AY13:$BR13,理2!$AY13:$BR13)))</f>
        <v/>
      </c>
      <c r="AE13" s="187" t="str">
        <f t="shared" si="18"/>
        <v/>
      </c>
      <c r="AF13" s="189"/>
      <c r="AG13" s="230">
        <f>名簿!$B12</f>
        <v>0</v>
      </c>
      <c r="AH13" s="96"/>
      <c r="AI13" s="96"/>
      <c r="AJ13" s="96"/>
      <c r="AK13" s="193"/>
      <c r="AL13" s="235"/>
      <c r="AM13" s="235"/>
      <c r="AN13" s="235"/>
      <c r="AO13" s="236"/>
      <c r="AP13" s="377"/>
      <c r="AQ13" s="377"/>
      <c r="AR13" s="377"/>
      <c r="AS13" s="378"/>
      <c r="AT13" s="230">
        <f>名簿!$B12</f>
        <v>0</v>
      </c>
    </row>
    <row r="14" spans="1:46">
      <c r="A14" s="13">
        <v>11</v>
      </c>
      <c r="B14" s="230">
        <f>名簿!$B13</f>
        <v>0</v>
      </c>
      <c r="C14" s="186" t="str">
        <f>IF(国1!$W14="","",IF(国2!$W14="","",AVERAGE(国1!$C14:$V14,国2!$C14:$V14)))</f>
        <v/>
      </c>
      <c r="D14" s="187" t="str">
        <f t="shared" si="11"/>
        <v/>
      </c>
      <c r="E14" s="186" t="str">
        <f>IF(国1!$AU14="","",IF(国2!$AU14="","",AVERAGE(国1!$AA14:$AT14,国2!$AA14:$AT14)))</f>
        <v/>
      </c>
      <c r="F14" s="187" t="str">
        <f t="shared" si="11"/>
        <v/>
      </c>
      <c r="G14" s="186" t="str">
        <f>IF(国1!$BS14="","",IF(国2!$BS14="","",AVERAGE(国1!$AY14:$BR14,国2!$AY14:$BR14)))</f>
        <v/>
      </c>
      <c r="H14" s="187" t="str">
        <f t="shared" si="12"/>
        <v/>
      </c>
      <c r="I14" s="188" t="str">
        <f>IF(国1!CO14="","",国1!CO14)</f>
        <v/>
      </c>
      <c r="J14" s="188" t="str">
        <f>IF(国2!CO14="","",国2!CO14)</f>
        <v/>
      </c>
      <c r="K14" s="189"/>
      <c r="L14" s="190" t="str">
        <f>IF(社1!$W14="","",IF(社2!$W14="","",AVERAGE(社1!$C14:$V14,社2!$C14:$V14)))</f>
        <v/>
      </c>
      <c r="M14" s="187" t="str">
        <f t="shared" si="2"/>
        <v/>
      </c>
      <c r="N14" s="243" t="str">
        <f>IF(社1!$AU14="","",IF(社2!$AU14="","",AVERAGE(社1!$AA14:$AT14,社2!$AA14:$AT14)))</f>
        <v/>
      </c>
      <c r="O14" s="187" t="str">
        <f t="shared" si="13"/>
        <v/>
      </c>
      <c r="P14" s="243" t="str">
        <f>IF(社1!$BS14="","",IF(社2!$BS14="","",AVERAGE(社1!$AY14:$BR14,社2!$AY14:$BR14)))</f>
        <v/>
      </c>
      <c r="Q14" s="187" t="str">
        <f t="shared" si="14"/>
        <v/>
      </c>
      <c r="R14" s="189"/>
      <c r="S14" s="191" t="str">
        <f>IF(算1!$W14="","",IF(算2!$W14="","",AVERAGE(算1!$C14:$V14,算2!$C14:$V14)))</f>
        <v/>
      </c>
      <c r="T14" s="187" t="str">
        <f t="shared" si="5"/>
        <v/>
      </c>
      <c r="U14" s="191" t="str">
        <f>IF(算1!$AU14="","",IF(算2!$AU14="","",AVERAGE(算1!$AA14:$AT14,算2!$AA14:$AT14)))</f>
        <v/>
      </c>
      <c r="V14" s="187" t="str">
        <f t="shared" si="15"/>
        <v/>
      </c>
      <c r="W14" s="191" t="str">
        <f>IF(算1!$BS14="","",IF(算2!$BS14="","",AVERAGE(算1!$AY14:$BR14,算2!$AY14:$BR14)))</f>
        <v/>
      </c>
      <c r="X14" s="187" t="str">
        <f t="shared" si="16"/>
        <v/>
      </c>
      <c r="Y14" s="189"/>
      <c r="Z14" s="192" t="str">
        <f>IF(理1!$W14="","",IF(理2!$W14="","",AVERAGE(理1!$C14:$V14,理2!$C14:$V14)))</f>
        <v/>
      </c>
      <c r="AA14" s="187" t="str">
        <f t="shared" si="8"/>
        <v/>
      </c>
      <c r="AB14" s="192" t="str">
        <f>IF(理1!$AU14="","",IF(理2!$AU14="","",AVERAGE(理1!$AA14:$AT14,理2!$AA14:$AT14)))</f>
        <v/>
      </c>
      <c r="AC14" s="187" t="str">
        <f t="shared" si="17"/>
        <v/>
      </c>
      <c r="AD14" s="192" t="str">
        <f>IF(理1!$BS14="","",IF(理2!$BS14="","",AVERAGE(理1!$AY14:$BR14,理2!$AY14:$BR14)))</f>
        <v/>
      </c>
      <c r="AE14" s="187" t="str">
        <f t="shared" si="18"/>
        <v/>
      </c>
      <c r="AF14" s="189"/>
      <c r="AG14" s="230">
        <f>名簿!$B13</f>
        <v>0</v>
      </c>
      <c r="AH14" s="96"/>
      <c r="AI14" s="96"/>
      <c r="AJ14" s="96"/>
      <c r="AK14" s="193"/>
      <c r="AL14" s="235"/>
      <c r="AM14" s="235"/>
      <c r="AN14" s="235"/>
      <c r="AO14" s="236"/>
      <c r="AP14" s="377"/>
      <c r="AQ14" s="377"/>
      <c r="AR14" s="377"/>
      <c r="AS14" s="378"/>
      <c r="AT14" s="230">
        <f>名簿!$B13</f>
        <v>0</v>
      </c>
    </row>
    <row r="15" spans="1:46">
      <c r="A15" s="13">
        <v>12</v>
      </c>
      <c r="B15" s="230">
        <f>名簿!$B14</f>
        <v>0</v>
      </c>
      <c r="C15" s="186" t="str">
        <f>IF(国1!$W15="","",IF(国2!$W15="","",AVERAGE(国1!$C15:$V15,国2!$C15:$V15)))</f>
        <v/>
      </c>
      <c r="D15" s="187" t="str">
        <f t="shared" si="11"/>
        <v/>
      </c>
      <c r="E15" s="186" t="str">
        <f>IF(国1!$AU15="","",IF(国2!$AU15="","",AVERAGE(国1!$AA15:$AT15,国2!$AA15:$AT15)))</f>
        <v/>
      </c>
      <c r="F15" s="187" t="str">
        <f t="shared" si="11"/>
        <v/>
      </c>
      <c r="G15" s="186" t="str">
        <f>IF(国1!$BS15="","",IF(国2!$BS15="","",AVERAGE(国1!$AY15:$BR15,国2!$AY15:$BR15)))</f>
        <v/>
      </c>
      <c r="H15" s="187" t="str">
        <f t="shared" si="12"/>
        <v/>
      </c>
      <c r="I15" s="188" t="str">
        <f>IF(国1!CO15="","",国1!CO15)</f>
        <v/>
      </c>
      <c r="J15" s="188" t="str">
        <f>IF(国2!CO15="","",国2!CO15)</f>
        <v/>
      </c>
      <c r="K15" s="189"/>
      <c r="L15" s="190" t="str">
        <f>IF(社1!$W15="","",IF(社2!$W15="","",AVERAGE(社1!$C15:$V15,社2!$C15:$V15)))</f>
        <v/>
      </c>
      <c r="M15" s="187" t="str">
        <f t="shared" si="2"/>
        <v/>
      </c>
      <c r="N15" s="243" t="str">
        <f>IF(社1!$AU15="","",IF(社2!$AU15="","",AVERAGE(社1!$AA15:$AT15,社2!$AA15:$AT15)))</f>
        <v/>
      </c>
      <c r="O15" s="187" t="str">
        <f t="shared" si="13"/>
        <v/>
      </c>
      <c r="P15" s="243" t="str">
        <f>IF(社1!$BS15="","",IF(社2!$BS15="","",AVERAGE(社1!$AY15:$BR15,社2!$AY15:$BR15)))</f>
        <v/>
      </c>
      <c r="Q15" s="187" t="str">
        <f t="shared" si="14"/>
        <v/>
      </c>
      <c r="R15" s="189"/>
      <c r="S15" s="191" t="str">
        <f>IF(算1!$W15="","",IF(算2!$W15="","",AVERAGE(算1!$C15:$V15,算2!$C15:$V15)))</f>
        <v/>
      </c>
      <c r="T15" s="187" t="str">
        <f t="shared" si="5"/>
        <v/>
      </c>
      <c r="U15" s="191" t="str">
        <f>IF(算1!$AU15="","",IF(算2!$AU15="","",AVERAGE(算1!$AA15:$AT15,算2!$AA15:$AT15)))</f>
        <v/>
      </c>
      <c r="V15" s="187" t="str">
        <f t="shared" si="15"/>
        <v/>
      </c>
      <c r="W15" s="191" t="str">
        <f>IF(算1!$BS15="","",IF(算2!$BS15="","",AVERAGE(算1!$AY15:$BR15,算2!$AY15:$BR15)))</f>
        <v/>
      </c>
      <c r="X15" s="187" t="str">
        <f t="shared" si="16"/>
        <v/>
      </c>
      <c r="Y15" s="189"/>
      <c r="Z15" s="192" t="str">
        <f>IF(理1!$W15="","",IF(理2!$W15="","",AVERAGE(理1!$C15:$V15,理2!$C15:$V15)))</f>
        <v/>
      </c>
      <c r="AA15" s="187" t="str">
        <f t="shared" si="8"/>
        <v/>
      </c>
      <c r="AB15" s="192" t="str">
        <f>IF(理1!$AU15="","",IF(理2!$AU15="","",AVERAGE(理1!$AA15:$AT15,理2!$AA15:$AT15)))</f>
        <v/>
      </c>
      <c r="AC15" s="187" t="str">
        <f t="shared" si="17"/>
        <v/>
      </c>
      <c r="AD15" s="192" t="str">
        <f>IF(理1!$BS15="","",IF(理2!$BS15="","",AVERAGE(理1!$AY15:$BR15,理2!$AY15:$BR15)))</f>
        <v/>
      </c>
      <c r="AE15" s="187" t="str">
        <f t="shared" si="18"/>
        <v/>
      </c>
      <c r="AF15" s="189"/>
      <c r="AG15" s="230">
        <f>名簿!$B14</f>
        <v>0</v>
      </c>
      <c r="AH15" s="96"/>
      <c r="AI15" s="96"/>
      <c r="AJ15" s="96"/>
      <c r="AK15" s="193"/>
      <c r="AL15" s="235"/>
      <c r="AM15" s="235"/>
      <c r="AN15" s="235"/>
      <c r="AO15" s="236"/>
      <c r="AP15" s="377"/>
      <c r="AQ15" s="377"/>
      <c r="AR15" s="377"/>
      <c r="AS15" s="378"/>
      <c r="AT15" s="230">
        <f>名簿!$B14</f>
        <v>0</v>
      </c>
    </row>
    <row r="16" spans="1:46">
      <c r="A16" s="13">
        <v>13</v>
      </c>
      <c r="B16" s="230">
        <f>名簿!$B15</f>
        <v>0</v>
      </c>
      <c r="C16" s="186" t="str">
        <f>IF(国1!$W16="","",IF(国2!$W16="","",AVERAGE(国1!$C16:$V16,国2!$C16:$V16)))</f>
        <v/>
      </c>
      <c r="D16" s="187" t="str">
        <f t="shared" si="11"/>
        <v/>
      </c>
      <c r="E16" s="186" t="str">
        <f>IF(国1!$AU16="","",IF(国2!$AU16="","",AVERAGE(国1!$AA16:$AT16,国2!$AA16:$AT16)))</f>
        <v/>
      </c>
      <c r="F16" s="187" t="str">
        <f t="shared" si="11"/>
        <v/>
      </c>
      <c r="G16" s="186" t="str">
        <f>IF(国1!$BS16="","",IF(国2!$BS16="","",AVERAGE(国1!$AY16:$BR16,国2!$AY16:$BR16)))</f>
        <v/>
      </c>
      <c r="H16" s="187" t="str">
        <f t="shared" si="12"/>
        <v/>
      </c>
      <c r="I16" s="188" t="str">
        <f>IF(国1!CO16="","",国1!CO16)</f>
        <v/>
      </c>
      <c r="J16" s="188" t="str">
        <f>IF(国2!CO16="","",国2!CO16)</f>
        <v/>
      </c>
      <c r="K16" s="189"/>
      <c r="L16" s="190" t="str">
        <f>IF(社1!$W16="","",IF(社2!$W16="","",AVERAGE(社1!$C16:$V16,社2!$C16:$V16)))</f>
        <v/>
      </c>
      <c r="M16" s="187" t="str">
        <f t="shared" si="2"/>
        <v/>
      </c>
      <c r="N16" s="243" t="str">
        <f>IF(社1!$AU16="","",IF(社2!$AU16="","",AVERAGE(社1!$AA16:$AT16,社2!$AA16:$AT16)))</f>
        <v/>
      </c>
      <c r="O16" s="187" t="str">
        <f t="shared" si="13"/>
        <v/>
      </c>
      <c r="P16" s="243" t="str">
        <f>IF(社1!$BS16="","",IF(社2!$BS16="","",AVERAGE(社1!$AY16:$BR16,社2!$AY16:$BR16)))</f>
        <v/>
      </c>
      <c r="Q16" s="187" t="str">
        <f t="shared" si="14"/>
        <v/>
      </c>
      <c r="R16" s="189"/>
      <c r="S16" s="191" t="str">
        <f>IF(算1!$W16="","",IF(算2!$W16="","",AVERAGE(算1!$C16:$V16,算2!$C16:$V16)))</f>
        <v/>
      </c>
      <c r="T16" s="187" t="str">
        <f t="shared" si="5"/>
        <v/>
      </c>
      <c r="U16" s="191" t="str">
        <f>IF(算1!$AU16="","",IF(算2!$AU16="","",AVERAGE(算1!$AA16:$AT16,算2!$AA16:$AT16)))</f>
        <v/>
      </c>
      <c r="V16" s="187" t="str">
        <f t="shared" si="15"/>
        <v/>
      </c>
      <c r="W16" s="191" t="str">
        <f>IF(算1!$BS16="","",IF(算2!$BS16="","",AVERAGE(算1!$AY16:$BR16,算2!$AY16:$BR16)))</f>
        <v/>
      </c>
      <c r="X16" s="187" t="str">
        <f t="shared" si="16"/>
        <v/>
      </c>
      <c r="Y16" s="189"/>
      <c r="Z16" s="192" t="str">
        <f>IF(理1!$W16="","",IF(理2!$W16="","",AVERAGE(理1!$C16:$V16,理2!$C16:$V16)))</f>
        <v/>
      </c>
      <c r="AA16" s="187" t="str">
        <f t="shared" si="8"/>
        <v/>
      </c>
      <c r="AB16" s="192" t="str">
        <f>IF(理1!$AU16="","",IF(理2!$AU16="","",AVERAGE(理1!$AA16:$AT16,理2!$AA16:$AT16)))</f>
        <v/>
      </c>
      <c r="AC16" s="187" t="str">
        <f t="shared" si="17"/>
        <v/>
      </c>
      <c r="AD16" s="192" t="str">
        <f>IF(理1!$BS16="","",IF(理2!$BS16="","",AVERAGE(理1!$AY16:$BR16,理2!$AY16:$BR16)))</f>
        <v/>
      </c>
      <c r="AE16" s="187" t="str">
        <f t="shared" si="18"/>
        <v/>
      </c>
      <c r="AF16" s="189"/>
      <c r="AG16" s="230">
        <f>名簿!$B15</f>
        <v>0</v>
      </c>
      <c r="AH16" s="96"/>
      <c r="AI16" s="96"/>
      <c r="AJ16" s="96"/>
      <c r="AK16" s="193"/>
      <c r="AL16" s="235"/>
      <c r="AM16" s="235"/>
      <c r="AN16" s="235"/>
      <c r="AO16" s="236"/>
      <c r="AP16" s="377"/>
      <c r="AQ16" s="377"/>
      <c r="AR16" s="377"/>
      <c r="AS16" s="378"/>
      <c r="AT16" s="230">
        <f>名簿!$B15</f>
        <v>0</v>
      </c>
    </row>
    <row r="17" spans="1:46">
      <c r="A17" s="13">
        <v>14</v>
      </c>
      <c r="B17" s="230">
        <f>名簿!$B16</f>
        <v>0</v>
      </c>
      <c r="C17" s="186" t="str">
        <f>IF(国1!$W17="","",IF(国2!$W17="","",AVERAGE(国1!$C17:$V17,国2!$C17:$V17)))</f>
        <v/>
      </c>
      <c r="D17" s="187" t="str">
        <f t="shared" si="11"/>
        <v/>
      </c>
      <c r="E17" s="186" t="str">
        <f>IF(国1!$AU17="","",IF(国2!$AU17="","",AVERAGE(国1!$AA17:$AT17,国2!$AA17:$AT17)))</f>
        <v/>
      </c>
      <c r="F17" s="187" t="str">
        <f t="shared" si="11"/>
        <v/>
      </c>
      <c r="G17" s="186" t="str">
        <f>IF(国1!$BS17="","",IF(国2!$BS17="","",AVERAGE(国1!$AY17:$BR17,国2!$AY17:$BR17)))</f>
        <v/>
      </c>
      <c r="H17" s="187" t="str">
        <f t="shared" si="12"/>
        <v/>
      </c>
      <c r="I17" s="188" t="str">
        <f>IF(国1!CO17="","",国1!CO17)</f>
        <v/>
      </c>
      <c r="J17" s="188" t="str">
        <f>IF(国2!CO17="","",国2!CO17)</f>
        <v/>
      </c>
      <c r="K17" s="189"/>
      <c r="L17" s="190" t="str">
        <f>IF(社1!$W17="","",IF(社2!$W17="","",AVERAGE(社1!$C17:$V17,社2!$C17:$V17)))</f>
        <v/>
      </c>
      <c r="M17" s="187" t="str">
        <f t="shared" si="2"/>
        <v/>
      </c>
      <c r="N17" s="243" t="str">
        <f>IF(社1!$AU17="","",IF(社2!$AU17="","",AVERAGE(社1!$AA17:$AT17,社2!$AA17:$AT17)))</f>
        <v/>
      </c>
      <c r="O17" s="187" t="str">
        <f t="shared" si="13"/>
        <v/>
      </c>
      <c r="P17" s="243" t="str">
        <f>IF(社1!$BS17="","",IF(社2!$BS17="","",AVERAGE(社1!$AY17:$BR17,社2!$AY17:$BR17)))</f>
        <v/>
      </c>
      <c r="Q17" s="187" t="str">
        <f t="shared" si="14"/>
        <v/>
      </c>
      <c r="R17" s="189"/>
      <c r="S17" s="191" t="str">
        <f>IF(算1!$W17="","",IF(算2!$W17="","",AVERAGE(算1!$C17:$V17,算2!$C17:$V17)))</f>
        <v/>
      </c>
      <c r="T17" s="187" t="str">
        <f t="shared" si="5"/>
        <v/>
      </c>
      <c r="U17" s="191" t="str">
        <f>IF(算1!$AU17="","",IF(算2!$AU17="","",AVERAGE(算1!$AA17:$AT17,算2!$AA17:$AT17)))</f>
        <v/>
      </c>
      <c r="V17" s="187" t="str">
        <f t="shared" si="15"/>
        <v/>
      </c>
      <c r="W17" s="191" t="str">
        <f>IF(算1!$BS17="","",IF(算2!$BS17="","",AVERAGE(算1!$AY17:$BR17,算2!$AY17:$BR17)))</f>
        <v/>
      </c>
      <c r="X17" s="187" t="str">
        <f t="shared" si="16"/>
        <v/>
      </c>
      <c r="Y17" s="189"/>
      <c r="Z17" s="192" t="str">
        <f>IF(理1!$W17="","",IF(理2!$W17="","",AVERAGE(理1!$C17:$V17,理2!$C17:$V17)))</f>
        <v/>
      </c>
      <c r="AA17" s="187" t="str">
        <f t="shared" si="8"/>
        <v/>
      </c>
      <c r="AB17" s="192" t="str">
        <f>IF(理1!$AU17="","",IF(理2!$AU17="","",AVERAGE(理1!$AA17:$AT17,理2!$AA17:$AT17)))</f>
        <v/>
      </c>
      <c r="AC17" s="187" t="str">
        <f t="shared" si="17"/>
        <v/>
      </c>
      <c r="AD17" s="192" t="str">
        <f>IF(理1!$BS17="","",IF(理2!$BS17="","",AVERAGE(理1!$AY17:$BR17,理2!$AY17:$BR17)))</f>
        <v/>
      </c>
      <c r="AE17" s="187" t="str">
        <f t="shared" si="18"/>
        <v/>
      </c>
      <c r="AF17" s="189"/>
      <c r="AG17" s="230">
        <f>名簿!$B16</f>
        <v>0</v>
      </c>
      <c r="AH17" s="96"/>
      <c r="AI17" s="96"/>
      <c r="AJ17" s="96"/>
      <c r="AK17" s="193"/>
      <c r="AL17" s="235"/>
      <c r="AM17" s="235"/>
      <c r="AN17" s="235"/>
      <c r="AO17" s="236"/>
      <c r="AP17" s="377"/>
      <c r="AQ17" s="377"/>
      <c r="AR17" s="377"/>
      <c r="AS17" s="378"/>
      <c r="AT17" s="230">
        <f>名簿!$B16</f>
        <v>0</v>
      </c>
    </row>
    <row r="18" spans="1:46">
      <c r="A18" s="13">
        <v>15</v>
      </c>
      <c r="B18" s="230">
        <f>名簿!$B17</f>
        <v>0</v>
      </c>
      <c r="C18" s="186" t="str">
        <f>IF(国1!$W18="","",IF(国2!$W18="","",AVERAGE(国1!$C18:$V18,国2!$C18:$V18)))</f>
        <v/>
      </c>
      <c r="D18" s="187" t="str">
        <f t="shared" si="11"/>
        <v/>
      </c>
      <c r="E18" s="186" t="str">
        <f>IF(国1!$AU18="","",IF(国2!$AU18="","",AVERAGE(国1!$AA18:$AT18,国2!$AA18:$AT18)))</f>
        <v/>
      </c>
      <c r="F18" s="187" t="str">
        <f t="shared" si="11"/>
        <v/>
      </c>
      <c r="G18" s="186" t="str">
        <f>IF(国1!$BS18="","",IF(国2!$BS18="","",AVERAGE(国1!$AY18:$BR18,国2!$AY18:$BR18)))</f>
        <v/>
      </c>
      <c r="H18" s="187" t="str">
        <f t="shared" si="12"/>
        <v/>
      </c>
      <c r="I18" s="188" t="str">
        <f>IF(国1!CO18="","",国1!CO18)</f>
        <v/>
      </c>
      <c r="J18" s="188" t="str">
        <f>IF(国2!CO18="","",国2!CO18)</f>
        <v/>
      </c>
      <c r="K18" s="189"/>
      <c r="L18" s="190" t="str">
        <f>IF(社1!$W18="","",IF(社2!$W18="","",AVERAGE(社1!$C18:$V18,社2!$C18:$V18)))</f>
        <v/>
      </c>
      <c r="M18" s="187" t="str">
        <f t="shared" si="2"/>
        <v/>
      </c>
      <c r="N18" s="243" t="str">
        <f>IF(社1!$AU18="","",IF(社2!$AU18="","",AVERAGE(社1!$AA18:$AT18,社2!$AA18:$AT18)))</f>
        <v/>
      </c>
      <c r="O18" s="187" t="str">
        <f t="shared" si="13"/>
        <v/>
      </c>
      <c r="P18" s="243" t="str">
        <f>IF(社1!$BS18="","",IF(社2!$BS18="","",AVERAGE(社1!$AY18:$BR18,社2!$AY18:$BR18)))</f>
        <v/>
      </c>
      <c r="Q18" s="187" t="str">
        <f t="shared" si="14"/>
        <v/>
      </c>
      <c r="R18" s="189"/>
      <c r="S18" s="191" t="str">
        <f>IF(算1!$W18="","",IF(算2!$W18="","",AVERAGE(算1!$C18:$V18,算2!$C18:$V18)))</f>
        <v/>
      </c>
      <c r="T18" s="187" t="str">
        <f t="shared" si="5"/>
        <v/>
      </c>
      <c r="U18" s="191" t="str">
        <f>IF(算1!$AU18="","",IF(算2!$AU18="","",AVERAGE(算1!$AA18:$AT18,算2!$AA18:$AT18)))</f>
        <v/>
      </c>
      <c r="V18" s="187" t="str">
        <f t="shared" si="15"/>
        <v/>
      </c>
      <c r="W18" s="191" t="str">
        <f>IF(算1!$BS18="","",IF(算2!$BS18="","",AVERAGE(算1!$AY18:$BR18,算2!$AY18:$BR18)))</f>
        <v/>
      </c>
      <c r="X18" s="187" t="str">
        <f t="shared" si="16"/>
        <v/>
      </c>
      <c r="Y18" s="189"/>
      <c r="Z18" s="192" t="str">
        <f>IF(理1!$W18="","",IF(理2!$W18="","",AVERAGE(理1!$C18:$V18,理2!$C18:$V18)))</f>
        <v/>
      </c>
      <c r="AA18" s="187" t="str">
        <f t="shared" si="8"/>
        <v/>
      </c>
      <c r="AB18" s="192" t="str">
        <f>IF(理1!$AU18="","",IF(理2!$AU18="","",AVERAGE(理1!$AA18:$AT18,理2!$AA18:$AT18)))</f>
        <v/>
      </c>
      <c r="AC18" s="187" t="str">
        <f t="shared" si="17"/>
        <v/>
      </c>
      <c r="AD18" s="192" t="str">
        <f>IF(理1!$BS18="","",IF(理2!$BS18="","",AVERAGE(理1!$AY18:$BR18,理2!$AY18:$BR18)))</f>
        <v/>
      </c>
      <c r="AE18" s="187" t="str">
        <f t="shared" si="18"/>
        <v/>
      </c>
      <c r="AF18" s="189"/>
      <c r="AG18" s="230">
        <f>名簿!$B17</f>
        <v>0</v>
      </c>
      <c r="AH18" s="96"/>
      <c r="AI18" s="96"/>
      <c r="AJ18" s="96"/>
      <c r="AK18" s="193"/>
      <c r="AL18" s="235"/>
      <c r="AM18" s="235"/>
      <c r="AN18" s="235"/>
      <c r="AO18" s="236"/>
      <c r="AP18" s="377"/>
      <c r="AQ18" s="377"/>
      <c r="AR18" s="377"/>
      <c r="AS18" s="378"/>
      <c r="AT18" s="230">
        <f>名簿!$B17</f>
        <v>0</v>
      </c>
    </row>
    <row r="19" spans="1:46">
      <c r="A19" s="13">
        <v>16</v>
      </c>
      <c r="B19" s="230">
        <f>名簿!$B18</f>
        <v>0</v>
      </c>
      <c r="C19" s="186" t="str">
        <f>IF(国1!$W19="","",IF(国2!$W19="","",AVERAGE(国1!$C19:$V19,国2!$C19:$V19)))</f>
        <v/>
      </c>
      <c r="D19" s="187" t="str">
        <f t="shared" si="11"/>
        <v/>
      </c>
      <c r="E19" s="186" t="str">
        <f>IF(国1!$AU19="","",IF(国2!$AU19="","",AVERAGE(国1!$AA19:$AT19,国2!$AA19:$AT19)))</f>
        <v/>
      </c>
      <c r="F19" s="187" t="str">
        <f t="shared" si="11"/>
        <v/>
      </c>
      <c r="G19" s="186" t="str">
        <f>IF(国1!$BS19="","",IF(国2!$BS19="","",AVERAGE(国1!$AY19:$BR19,国2!$AY19:$BR19)))</f>
        <v/>
      </c>
      <c r="H19" s="187" t="str">
        <f t="shared" si="12"/>
        <v/>
      </c>
      <c r="I19" s="188" t="str">
        <f>IF(国1!CO19="","",国1!CO19)</f>
        <v/>
      </c>
      <c r="J19" s="188" t="str">
        <f>IF(国2!CO19="","",国2!CO19)</f>
        <v/>
      </c>
      <c r="K19" s="189"/>
      <c r="L19" s="190" t="str">
        <f>IF(社1!$W19="","",IF(社2!$W19="","",AVERAGE(社1!$C19:$V19,社2!$C19:$V19)))</f>
        <v/>
      </c>
      <c r="M19" s="187" t="str">
        <f t="shared" si="2"/>
        <v/>
      </c>
      <c r="N19" s="243" t="str">
        <f>IF(社1!$AU19="","",IF(社2!$AU19="","",AVERAGE(社1!$AA19:$AT19,社2!$AA19:$AT19)))</f>
        <v/>
      </c>
      <c r="O19" s="187" t="str">
        <f t="shared" si="13"/>
        <v/>
      </c>
      <c r="P19" s="243" t="str">
        <f>IF(社1!$BS19="","",IF(社2!$BS19="","",AVERAGE(社1!$AY19:$BR19,社2!$AY19:$BR19)))</f>
        <v/>
      </c>
      <c r="Q19" s="187" t="str">
        <f t="shared" si="14"/>
        <v/>
      </c>
      <c r="R19" s="189"/>
      <c r="S19" s="191" t="str">
        <f>IF(算1!$W19="","",IF(算2!$W19="","",AVERAGE(算1!$C19:$V19,算2!$C19:$V19)))</f>
        <v/>
      </c>
      <c r="T19" s="187" t="str">
        <f t="shared" si="5"/>
        <v/>
      </c>
      <c r="U19" s="191" t="str">
        <f>IF(算1!$AU19="","",IF(算2!$AU19="","",AVERAGE(算1!$AA19:$AT19,算2!$AA19:$AT19)))</f>
        <v/>
      </c>
      <c r="V19" s="187" t="str">
        <f t="shared" si="15"/>
        <v/>
      </c>
      <c r="W19" s="191" t="str">
        <f>IF(算1!$BS19="","",IF(算2!$BS19="","",AVERAGE(算1!$AY19:$BR19,算2!$AY19:$BR19)))</f>
        <v/>
      </c>
      <c r="X19" s="187" t="str">
        <f t="shared" si="16"/>
        <v/>
      </c>
      <c r="Y19" s="189"/>
      <c r="Z19" s="192" t="str">
        <f>IF(理1!$W19="","",IF(理2!$W19="","",AVERAGE(理1!$C19:$V19,理2!$C19:$V19)))</f>
        <v/>
      </c>
      <c r="AA19" s="187" t="str">
        <f t="shared" si="8"/>
        <v/>
      </c>
      <c r="AB19" s="192" t="str">
        <f>IF(理1!$AU19="","",IF(理2!$AU19="","",AVERAGE(理1!$AA19:$AT19,理2!$AA19:$AT19)))</f>
        <v/>
      </c>
      <c r="AC19" s="187" t="str">
        <f t="shared" si="17"/>
        <v/>
      </c>
      <c r="AD19" s="192" t="str">
        <f>IF(理1!$BS19="","",IF(理2!$BS19="","",AVERAGE(理1!$AY19:$BR19,理2!$AY19:$BR19)))</f>
        <v/>
      </c>
      <c r="AE19" s="187" t="str">
        <f t="shared" si="18"/>
        <v/>
      </c>
      <c r="AF19" s="189"/>
      <c r="AG19" s="230">
        <f>名簿!$B18</f>
        <v>0</v>
      </c>
      <c r="AH19" s="96"/>
      <c r="AI19" s="96"/>
      <c r="AJ19" s="96"/>
      <c r="AK19" s="193"/>
      <c r="AL19" s="235"/>
      <c r="AM19" s="235"/>
      <c r="AN19" s="235"/>
      <c r="AO19" s="236"/>
      <c r="AP19" s="377"/>
      <c r="AQ19" s="377"/>
      <c r="AR19" s="377"/>
      <c r="AS19" s="378"/>
      <c r="AT19" s="230">
        <f>名簿!$B18</f>
        <v>0</v>
      </c>
    </row>
    <row r="20" spans="1:46">
      <c r="A20" s="13">
        <v>17</v>
      </c>
      <c r="B20" s="230">
        <f>名簿!$B19</f>
        <v>0</v>
      </c>
      <c r="C20" s="186" t="str">
        <f>IF(国1!$W20="","",IF(国2!$W20="","",AVERAGE(国1!$C20:$V20,国2!$C20:$V20)))</f>
        <v/>
      </c>
      <c r="D20" s="187" t="str">
        <f t="shared" si="11"/>
        <v/>
      </c>
      <c r="E20" s="186" t="str">
        <f>IF(国1!$AU20="","",IF(国2!$AU20="","",AVERAGE(国1!$AA20:$AT20,国2!$AA20:$AT20)))</f>
        <v/>
      </c>
      <c r="F20" s="187" t="str">
        <f t="shared" si="11"/>
        <v/>
      </c>
      <c r="G20" s="186" t="str">
        <f>IF(国1!$BS20="","",IF(国2!$BS20="","",AVERAGE(国1!$AY20:$BR20,国2!$AY20:$BR20)))</f>
        <v/>
      </c>
      <c r="H20" s="187" t="str">
        <f t="shared" si="12"/>
        <v/>
      </c>
      <c r="I20" s="188" t="str">
        <f>IF(国1!CO20="","",国1!CO20)</f>
        <v/>
      </c>
      <c r="J20" s="188" t="str">
        <f>IF(国2!CO20="","",国2!CO20)</f>
        <v/>
      </c>
      <c r="K20" s="189"/>
      <c r="L20" s="190" t="str">
        <f>IF(社1!$W20="","",IF(社2!$W20="","",AVERAGE(社1!$C20:$V20,社2!$C20:$V20)))</f>
        <v/>
      </c>
      <c r="M20" s="187" t="str">
        <f t="shared" si="2"/>
        <v/>
      </c>
      <c r="N20" s="243" t="str">
        <f>IF(社1!$AU20="","",IF(社2!$AU20="","",AVERAGE(社1!$AA20:$AT20,社2!$AA20:$AT20)))</f>
        <v/>
      </c>
      <c r="O20" s="187" t="str">
        <f t="shared" si="13"/>
        <v/>
      </c>
      <c r="P20" s="243" t="str">
        <f>IF(社1!$BS20="","",IF(社2!$BS20="","",AVERAGE(社1!$AY20:$BR20,社2!$AY20:$BR20)))</f>
        <v/>
      </c>
      <c r="Q20" s="187" t="str">
        <f t="shared" si="14"/>
        <v/>
      </c>
      <c r="R20" s="189"/>
      <c r="S20" s="191" t="str">
        <f>IF(算1!$W20="","",IF(算2!$W20="","",AVERAGE(算1!$C20:$V20,算2!$C20:$V20)))</f>
        <v/>
      </c>
      <c r="T20" s="187" t="str">
        <f t="shared" si="5"/>
        <v/>
      </c>
      <c r="U20" s="191" t="str">
        <f>IF(算1!$AU20="","",IF(算2!$AU20="","",AVERAGE(算1!$AA20:$AT20,算2!$AA20:$AT20)))</f>
        <v/>
      </c>
      <c r="V20" s="187" t="str">
        <f t="shared" si="15"/>
        <v/>
      </c>
      <c r="W20" s="191" t="str">
        <f>IF(算1!$BS20="","",IF(算2!$BS20="","",AVERAGE(算1!$AY20:$BR20,算2!$AY20:$BR20)))</f>
        <v/>
      </c>
      <c r="X20" s="187" t="str">
        <f t="shared" si="16"/>
        <v/>
      </c>
      <c r="Y20" s="189"/>
      <c r="Z20" s="192" t="str">
        <f>IF(理1!$W20="","",IF(理2!$W20="","",AVERAGE(理1!$C20:$V20,理2!$C20:$V20)))</f>
        <v/>
      </c>
      <c r="AA20" s="187" t="str">
        <f t="shared" si="8"/>
        <v/>
      </c>
      <c r="AB20" s="192" t="str">
        <f>IF(理1!$AU20="","",IF(理2!$AU20="","",AVERAGE(理1!$AA20:$AT20,理2!$AA20:$AT20)))</f>
        <v/>
      </c>
      <c r="AC20" s="187" t="str">
        <f t="shared" si="17"/>
        <v/>
      </c>
      <c r="AD20" s="192" t="str">
        <f>IF(理1!$BS20="","",IF(理2!$BS20="","",AVERAGE(理1!$AY20:$BR20,理2!$AY20:$BR20)))</f>
        <v/>
      </c>
      <c r="AE20" s="187" t="str">
        <f t="shared" si="18"/>
        <v/>
      </c>
      <c r="AF20" s="189"/>
      <c r="AG20" s="230">
        <f>名簿!$B19</f>
        <v>0</v>
      </c>
      <c r="AH20" s="96"/>
      <c r="AI20" s="96"/>
      <c r="AJ20" s="96"/>
      <c r="AK20" s="193"/>
      <c r="AL20" s="235"/>
      <c r="AM20" s="235"/>
      <c r="AN20" s="235"/>
      <c r="AO20" s="236"/>
      <c r="AP20" s="377"/>
      <c r="AQ20" s="377"/>
      <c r="AR20" s="377"/>
      <c r="AS20" s="378"/>
      <c r="AT20" s="230">
        <f>名簿!$B19</f>
        <v>0</v>
      </c>
    </row>
    <row r="21" spans="1:46">
      <c r="A21" s="13">
        <v>18</v>
      </c>
      <c r="B21" s="230">
        <f>名簿!$B20</f>
        <v>0</v>
      </c>
      <c r="C21" s="186" t="str">
        <f>IF(国1!$W21="","",IF(国2!$W21="","",AVERAGE(国1!$C21:$V21,国2!$C21:$V21)))</f>
        <v/>
      </c>
      <c r="D21" s="187" t="str">
        <f t="shared" si="11"/>
        <v/>
      </c>
      <c r="E21" s="186" t="str">
        <f>IF(国1!$AU21="","",IF(国2!$AU21="","",AVERAGE(国1!$AA21:$AT21,国2!$AA21:$AT21)))</f>
        <v/>
      </c>
      <c r="F21" s="187" t="str">
        <f t="shared" si="11"/>
        <v/>
      </c>
      <c r="G21" s="186" t="str">
        <f>IF(国1!$BS21="","",IF(国2!$BS21="","",AVERAGE(国1!$AY21:$BR21,国2!$AY21:$BR21)))</f>
        <v/>
      </c>
      <c r="H21" s="187" t="str">
        <f t="shared" si="12"/>
        <v/>
      </c>
      <c r="I21" s="188" t="str">
        <f>IF(国1!CO21="","",国1!CO21)</f>
        <v/>
      </c>
      <c r="J21" s="188" t="str">
        <f>IF(国2!CO21="","",国2!CO21)</f>
        <v/>
      </c>
      <c r="K21" s="189"/>
      <c r="L21" s="190" t="str">
        <f>IF(社1!$W21="","",IF(社2!$W21="","",AVERAGE(社1!$C21:$V21,社2!$C21:$V21)))</f>
        <v/>
      </c>
      <c r="M21" s="187" t="str">
        <f t="shared" si="2"/>
        <v/>
      </c>
      <c r="N21" s="243" t="str">
        <f>IF(社1!$AU21="","",IF(社2!$AU21="","",AVERAGE(社1!$AA21:$AT21,社2!$AA21:$AT21)))</f>
        <v/>
      </c>
      <c r="O21" s="187" t="str">
        <f t="shared" si="13"/>
        <v/>
      </c>
      <c r="P21" s="243" t="str">
        <f>IF(社1!$BS21="","",IF(社2!$BS21="","",AVERAGE(社1!$AY21:$BR21,社2!$AY21:$BR21)))</f>
        <v/>
      </c>
      <c r="Q21" s="187" t="str">
        <f t="shared" si="14"/>
        <v/>
      </c>
      <c r="R21" s="189"/>
      <c r="S21" s="191" t="str">
        <f>IF(算1!$W21="","",IF(算2!$W21="","",AVERAGE(算1!$C21:$V21,算2!$C21:$V21)))</f>
        <v/>
      </c>
      <c r="T21" s="187" t="str">
        <f t="shared" si="5"/>
        <v/>
      </c>
      <c r="U21" s="191" t="str">
        <f>IF(算1!$AU21="","",IF(算2!$AU21="","",AVERAGE(算1!$AA21:$AT21,算2!$AA21:$AT21)))</f>
        <v/>
      </c>
      <c r="V21" s="187" t="str">
        <f t="shared" si="15"/>
        <v/>
      </c>
      <c r="W21" s="191" t="str">
        <f>IF(算1!$BS21="","",IF(算2!$BS21="","",AVERAGE(算1!$AY21:$BR21,算2!$AY21:$BR21)))</f>
        <v/>
      </c>
      <c r="X21" s="187" t="str">
        <f t="shared" si="16"/>
        <v/>
      </c>
      <c r="Y21" s="189"/>
      <c r="Z21" s="192" t="str">
        <f>IF(理1!$W21="","",IF(理2!$W21="","",AVERAGE(理1!$C21:$V21,理2!$C21:$V21)))</f>
        <v/>
      </c>
      <c r="AA21" s="187" t="str">
        <f t="shared" si="8"/>
        <v/>
      </c>
      <c r="AB21" s="192" t="str">
        <f>IF(理1!$AU21="","",IF(理2!$AU21="","",AVERAGE(理1!$AA21:$AT21,理2!$AA21:$AT21)))</f>
        <v/>
      </c>
      <c r="AC21" s="187" t="str">
        <f t="shared" si="17"/>
        <v/>
      </c>
      <c r="AD21" s="192" t="str">
        <f>IF(理1!$BS21="","",IF(理2!$BS21="","",AVERAGE(理1!$AY21:$BR21,理2!$AY21:$BR21)))</f>
        <v/>
      </c>
      <c r="AE21" s="187" t="str">
        <f t="shared" si="18"/>
        <v/>
      </c>
      <c r="AF21" s="189"/>
      <c r="AG21" s="230">
        <f>名簿!$B20</f>
        <v>0</v>
      </c>
      <c r="AH21" s="96"/>
      <c r="AI21" s="96"/>
      <c r="AJ21" s="96"/>
      <c r="AK21" s="193"/>
      <c r="AL21" s="235"/>
      <c r="AM21" s="235"/>
      <c r="AN21" s="235"/>
      <c r="AO21" s="236"/>
      <c r="AP21" s="377"/>
      <c r="AQ21" s="377"/>
      <c r="AR21" s="377"/>
      <c r="AS21" s="378"/>
      <c r="AT21" s="230">
        <f>名簿!$B20</f>
        <v>0</v>
      </c>
    </row>
    <row r="22" spans="1:46">
      <c r="A22" s="13">
        <v>19</v>
      </c>
      <c r="B22" s="230">
        <f>名簿!$B21</f>
        <v>0</v>
      </c>
      <c r="C22" s="186" t="str">
        <f>IF(国1!$W22="","",IF(国2!$W22="","",AVERAGE(国1!$C22:$V22,国2!$C22:$V22)))</f>
        <v/>
      </c>
      <c r="D22" s="187" t="str">
        <f t="shared" si="11"/>
        <v/>
      </c>
      <c r="E22" s="186" t="str">
        <f>IF(国1!$AU22="","",IF(国2!$AU22="","",AVERAGE(国1!$AA22:$AT22,国2!$AA22:$AT22)))</f>
        <v/>
      </c>
      <c r="F22" s="187" t="str">
        <f t="shared" si="11"/>
        <v/>
      </c>
      <c r="G22" s="186" t="str">
        <f>IF(国1!$BS22="","",IF(国2!$BS22="","",AVERAGE(国1!$AY22:$BR22,国2!$AY22:$BR22)))</f>
        <v/>
      </c>
      <c r="H22" s="187" t="str">
        <f t="shared" si="12"/>
        <v/>
      </c>
      <c r="I22" s="188" t="str">
        <f>IF(国1!CO22="","",国1!CO22)</f>
        <v/>
      </c>
      <c r="J22" s="188" t="str">
        <f>IF(国2!CO22="","",国2!CO22)</f>
        <v/>
      </c>
      <c r="K22" s="189"/>
      <c r="L22" s="190" t="str">
        <f>IF(社1!$W22="","",IF(社2!$W22="","",AVERAGE(社1!$C22:$V22,社2!$C22:$V22)))</f>
        <v/>
      </c>
      <c r="M22" s="187" t="str">
        <f t="shared" si="2"/>
        <v/>
      </c>
      <c r="N22" s="243" t="str">
        <f>IF(社1!$AU22="","",IF(社2!$AU22="","",AVERAGE(社1!$AA22:$AT22,社2!$AA22:$AT22)))</f>
        <v/>
      </c>
      <c r="O22" s="187" t="str">
        <f t="shared" si="13"/>
        <v/>
      </c>
      <c r="P22" s="243" t="str">
        <f>IF(社1!$BS22="","",IF(社2!$BS22="","",AVERAGE(社1!$AY22:$BR22,社2!$AY22:$BR22)))</f>
        <v/>
      </c>
      <c r="Q22" s="187" t="str">
        <f t="shared" si="14"/>
        <v/>
      </c>
      <c r="R22" s="189"/>
      <c r="S22" s="191" t="str">
        <f>IF(算1!$W22="","",IF(算2!$W22="","",AVERAGE(算1!$C22:$V22,算2!$C22:$V22)))</f>
        <v/>
      </c>
      <c r="T22" s="187" t="str">
        <f t="shared" si="5"/>
        <v/>
      </c>
      <c r="U22" s="191" t="str">
        <f>IF(算1!$AU22="","",IF(算2!$AU22="","",AVERAGE(算1!$AA22:$AT22,算2!$AA22:$AT22)))</f>
        <v/>
      </c>
      <c r="V22" s="187" t="str">
        <f t="shared" si="15"/>
        <v/>
      </c>
      <c r="W22" s="191" t="str">
        <f>IF(算1!$BS22="","",IF(算2!$BS22="","",AVERAGE(算1!$AY22:$BR22,算2!$AY22:$BR22)))</f>
        <v/>
      </c>
      <c r="X22" s="187" t="str">
        <f t="shared" si="16"/>
        <v/>
      </c>
      <c r="Y22" s="189"/>
      <c r="Z22" s="192" t="str">
        <f>IF(理1!$W22="","",IF(理2!$W22="","",AVERAGE(理1!$C22:$V22,理2!$C22:$V22)))</f>
        <v/>
      </c>
      <c r="AA22" s="187" t="str">
        <f t="shared" si="8"/>
        <v/>
      </c>
      <c r="AB22" s="192" t="str">
        <f>IF(理1!$AU22="","",IF(理2!$AU22="","",AVERAGE(理1!$AA22:$AT22,理2!$AA22:$AT22)))</f>
        <v/>
      </c>
      <c r="AC22" s="187" t="str">
        <f t="shared" si="17"/>
        <v/>
      </c>
      <c r="AD22" s="192" t="str">
        <f>IF(理1!$BS22="","",IF(理2!$BS22="","",AVERAGE(理1!$AY22:$BR22,理2!$AY22:$BR22)))</f>
        <v/>
      </c>
      <c r="AE22" s="187" t="str">
        <f t="shared" si="18"/>
        <v/>
      </c>
      <c r="AF22" s="189"/>
      <c r="AG22" s="230">
        <f>名簿!$B21</f>
        <v>0</v>
      </c>
      <c r="AH22" s="96"/>
      <c r="AI22" s="96"/>
      <c r="AJ22" s="96"/>
      <c r="AK22" s="193"/>
      <c r="AL22" s="235"/>
      <c r="AM22" s="235"/>
      <c r="AN22" s="235"/>
      <c r="AO22" s="236"/>
      <c r="AP22" s="377"/>
      <c r="AQ22" s="377"/>
      <c r="AR22" s="377"/>
      <c r="AS22" s="378"/>
      <c r="AT22" s="230">
        <f>名簿!$B21</f>
        <v>0</v>
      </c>
    </row>
    <row r="23" spans="1:46">
      <c r="A23" s="13">
        <v>20</v>
      </c>
      <c r="B23" s="230">
        <f>名簿!$B22</f>
        <v>0</v>
      </c>
      <c r="C23" s="186" t="str">
        <f>IF(国1!$W23="","",IF(国2!$W23="","",AVERAGE(国1!$C23:$V23,国2!$C23:$V23)))</f>
        <v/>
      </c>
      <c r="D23" s="187" t="str">
        <f t="shared" si="11"/>
        <v/>
      </c>
      <c r="E23" s="186" t="str">
        <f>IF(国1!$AU23="","",IF(国2!$AU23="","",AVERAGE(国1!$AA23:$AT23,国2!$AA23:$AT23)))</f>
        <v/>
      </c>
      <c r="F23" s="187" t="str">
        <f t="shared" si="11"/>
        <v/>
      </c>
      <c r="G23" s="186" t="str">
        <f>IF(国1!$BS23="","",IF(国2!$BS23="","",AVERAGE(国1!$AY23:$BR23,国2!$AY23:$BR23)))</f>
        <v/>
      </c>
      <c r="H23" s="187" t="str">
        <f t="shared" si="12"/>
        <v/>
      </c>
      <c r="I23" s="188" t="str">
        <f>IF(国1!CO23="","",国1!CO23)</f>
        <v/>
      </c>
      <c r="J23" s="188" t="str">
        <f>IF(国2!CO23="","",国2!CO23)</f>
        <v/>
      </c>
      <c r="K23" s="189"/>
      <c r="L23" s="190" t="str">
        <f>IF(社1!$W23="","",IF(社2!$W23="","",AVERAGE(社1!$C23:$V23,社2!$C23:$V23)))</f>
        <v/>
      </c>
      <c r="M23" s="187" t="str">
        <f t="shared" si="2"/>
        <v/>
      </c>
      <c r="N23" s="243" t="str">
        <f>IF(社1!$AU23="","",IF(社2!$AU23="","",AVERAGE(社1!$AA23:$AT23,社2!$AA23:$AT23)))</f>
        <v/>
      </c>
      <c r="O23" s="187" t="str">
        <f t="shared" si="13"/>
        <v/>
      </c>
      <c r="P23" s="243" t="str">
        <f>IF(社1!$BS23="","",IF(社2!$BS23="","",AVERAGE(社1!$AY23:$BR23,社2!$AY23:$BR23)))</f>
        <v/>
      </c>
      <c r="Q23" s="187" t="str">
        <f t="shared" si="14"/>
        <v/>
      </c>
      <c r="R23" s="189"/>
      <c r="S23" s="191" t="str">
        <f>IF(算1!$W23="","",IF(算2!$W23="","",AVERAGE(算1!$C23:$V23,算2!$C23:$V23)))</f>
        <v/>
      </c>
      <c r="T23" s="187" t="str">
        <f t="shared" si="5"/>
        <v/>
      </c>
      <c r="U23" s="191" t="str">
        <f>IF(算1!$AU23="","",IF(算2!$AU23="","",AVERAGE(算1!$AA23:$AT23,算2!$AA23:$AT23)))</f>
        <v/>
      </c>
      <c r="V23" s="187" t="str">
        <f t="shared" si="15"/>
        <v/>
      </c>
      <c r="W23" s="191" t="str">
        <f>IF(算1!$BS23="","",IF(算2!$BS23="","",AVERAGE(算1!$AY23:$BR23,算2!$AY23:$BR23)))</f>
        <v/>
      </c>
      <c r="X23" s="187" t="str">
        <f t="shared" si="16"/>
        <v/>
      </c>
      <c r="Y23" s="189"/>
      <c r="Z23" s="192" t="str">
        <f>IF(理1!$W23="","",IF(理2!$W23="","",AVERAGE(理1!$C23:$V23,理2!$C23:$V23)))</f>
        <v/>
      </c>
      <c r="AA23" s="187" t="str">
        <f t="shared" si="8"/>
        <v/>
      </c>
      <c r="AB23" s="192" t="str">
        <f>IF(理1!$AU23="","",IF(理2!$AU23="","",AVERAGE(理1!$AA23:$AT23,理2!$AA23:$AT23)))</f>
        <v/>
      </c>
      <c r="AC23" s="187" t="str">
        <f t="shared" si="17"/>
        <v/>
      </c>
      <c r="AD23" s="192" t="str">
        <f>IF(理1!$BS23="","",IF(理2!$BS23="","",AVERAGE(理1!$AY23:$BR23,理2!$AY23:$BR23)))</f>
        <v/>
      </c>
      <c r="AE23" s="187" t="str">
        <f t="shared" si="18"/>
        <v/>
      </c>
      <c r="AF23" s="189"/>
      <c r="AG23" s="230">
        <f>名簿!$B22</f>
        <v>0</v>
      </c>
      <c r="AH23" s="96"/>
      <c r="AI23" s="96"/>
      <c r="AJ23" s="96"/>
      <c r="AK23" s="193"/>
      <c r="AL23" s="235"/>
      <c r="AM23" s="235"/>
      <c r="AN23" s="235"/>
      <c r="AO23" s="236"/>
      <c r="AP23" s="377"/>
      <c r="AQ23" s="377"/>
      <c r="AR23" s="377"/>
      <c r="AS23" s="378"/>
      <c r="AT23" s="230">
        <f>名簿!$B22</f>
        <v>0</v>
      </c>
    </row>
    <row r="24" spans="1:46">
      <c r="A24" s="13">
        <v>21</v>
      </c>
      <c r="B24" s="230">
        <f>名簿!$B23</f>
        <v>0</v>
      </c>
      <c r="C24" s="186" t="str">
        <f>IF(国1!$W24="","",IF(国2!$W24="","",AVERAGE(国1!$C24:$V24,国2!$C24:$V24)))</f>
        <v/>
      </c>
      <c r="D24" s="187" t="str">
        <f t="shared" si="11"/>
        <v/>
      </c>
      <c r="E24" s="186" t="str">
        <f>IF(国1!$AU24="","",IF(国2!$AU24="","",AVERAGE(国1!$AA24:$AT24,国2!$AA24:$AT24)))</f>
        <v/>
      </c>
      <c r="F24" s="187" t="str">
        <f t="shared" si="11"/>
        <v/>
      </c>
      <c r="G24" s="186" t="str">
        <f>IF(国1!$BS24="","",IF(国2!$BS24="","",AVERAGE(国1!$AY24:$BR24,国2!$AY24:$BR24)))</f>
        <v/>
      </c>
      <c r="H24" s="187" t="str">
        <f t="shared" si="12"/>
        <v/>
      </c>
      <c r="I24" s="188" t="str">
        <f>IF(国1!CO24="","",国1!CO24)</f>
        <v/>
      </c>
      <c r="J24" s="188" t="str">
        <f>IF(国2!CO24="","",国2!CO24)</f>
        <v/>
      </c>
      <c r="K24" s="189"/>
      <c r="L24" s="190" t="str">
        <f>IF(社1!$W24="","",IF(社2!$W24="","",AVERAGE(社1!$C24:$V24,社2!$C24:$V24)))</f>
        <v/>
      </c>
      <c r="M24" s="187" t="str">
        <f t="shared" si="2"/>
        <v/>
      </c>
      <c r="N24" s="243" t="str">
        <f>IF(社1!$AU24="","",IF(社2!$AU24="","",AVERAGE(社1!$AA24:$AT24,社2!$AA24:$AT24)))</f>
        <v/>
      </c>
      <c r="O24" s="187" t="str">
        <f t="shared" si="13"/>
        <v/>
      </c>
      <c r="P24" s="243" t="str">
        <f>IF(社1!$BS24="","",IF(社2!$BS24="","",AVERAGE(社1!$AY24:$BR24,社2!$AY24:$BR24)))</f>
        <v/>
      </c>
      <c r="Q24" s="187" t="str">
        <f t="shared" si="14"/>
        <v/>
      </c>
      <c r="R24" s="189"/>
      <c r="S24" s="191" t="str">
        <f>IF(算1!$W24="","",IF(算2!$W24="","",AVERAGE(算1!$C24:$V24,算2!$C24:$V24)))</f>
        <v/>
      </c>
      <c r="T24" s="187" t="str">
        <f t="shared" si="5"/>
        <v/>
      </c>
      <c r="U24" s="191" t="str">
        <f>IF(算1!$AU24="","",IF(算2!$AU24="","",AVERAGE(算1!$AA24:$AT24,算2!$AA24:$AT24)))</f>
        <v/>
      </c>
      <c r="V24" s="187" t="str">
        <f t="shared" si="15"/>
        <v/>
      </c>
      <c r="W24" s="191" t="str">
        <f>IF(算1!$BS24="","",IF(算2!$BS24="","",AVERAGE(算1!$AY24:$BR24,算2!$AY24:$BR24)))</f>
        <v/>
      </c>
      <c r="X24" s="187" t="str">
        <f t="shared" si="16"/>
        <v/>
      </c>
      <c r="Y24" s="189"/>
      <c r="Z24" s="192" t="str">
        <f>IF(理1!$W24="","",IF(理2!$W24="","",AVERAGE(理1!$C24:$V24,理2!$C24:$V24)))</f>
        <v/>
      </c>
      <c r="AA24" s="187" t="str">
        <f t="shared" si="8"/>
        <v/>
      </c>
      <c r="AB24" s="192" t="str">
        <f>IF(理1!$AU24="","",IF(理2!$AU24="","",AVERAGE(理1!$AA24:$AT24,理2!$AA24:$AT24)))</f>
        <v/>
      </c>
      <c r="AC24" s="187" t="str">
        <f t="shared" si="17"/>
        <v/>
      </c>
      <c r="AD24" s="192" t="str">
        <f>IF(理1!$BS24="","",IF(理2!$BS24="","",AVERAGE(理1!$AY24:$BR24,理2!$AY24:$BR24)))</f>
        <v/>
      </c>
      <c r="AE24" s="187" t="str">
        <f t="shared" si="18"/>
        <v/>
      </c>
      <c r="AF24" s="189"/>
      <c r="AG24" s="230">
        <f>名簿!$B23</f>
        <v>0</v>
      </c>
      <c r="AH24" s="96"/>
      <c r="AI24" s="96"/>
      <c r="AJ24" s="96"/>
      <c r="AK24" s="193"/>
      <c r="AL24" s="235"/>
      <c r="AM24" s="235"/>
      <c r="AN24" s="235"/>
      <c r="AO24" s="236"/>
      <c r="AP24" s="377"/>
      <c r="AQ24" s="377"/>
      <c r="AR24" s="377"/>
      <c r="AS24" s="378"/>
      <c r="AT24" s="230">
        <f>名簿!$B23</f>
        <v>0</v>
      </c>
    </row>
    <row r="25" spans="1:46">
      <c r="A25" s="13">
        <v>22</v>
      </c>
      <c r="B25" s="230">
        <f>名簿!$B24</f>
        <v>0</v>
      </c>
      <c r="C25" s="186" t="str">
        <f>IF(国1!$W25="","",IF(国2!$W25="","",AVERAGE(国1!$C25:$V25,国2!$C25:$V25)))</f>
        <v/>
      </c>
      <c r="D25" s="187" t="str">
        <f t="shared" si="11"/>
        <v/>
      </c>
      <c r="E25" s="186" t="str">
        <f>IF(国1!$AU25="","",IF(国2!$AU25="","",AVERAGE(国1!$AA25:$AT25,国2!$AA25:$AT25)))</f>
        <v/>
      </c>
      <c r="F25" s="187" t="str">
        <f t="shared" si="11"/>
        <v/>
      </c>
      <c r="G25" s="186" t="str">
        <f>IF(国1!$BS25="","",IF(国2!$BS25="","",AVERAGE(国1!$AY25:$BR25,国2!$AY25:$BR25)))</f>
        <v/>
      </c>
      <c r="H25" s="187" t="str">
        <f t="shared" si="12"/>
        <v/>
      </c>
      <c r="I25" s="188" t="str">
        <f>IF(国1!CO25="","",国1!CO25)</f>
        <v/>
      </c>
      <c r="J25" s="188" t="str">
        <f>IF(国2!CO25="","",国2!CO25)</f>
        <v/>
      </c>
      <c r="K25" s="189"/>
      <c r="L25" s="190" t="str">
        <f>IF(社1!$W25="","",IF(社2!$W25="","",AVERAGE(社1!$C25:$V25,社2!$C25:$V25)))</f>
        <v/>
      </c>
      <c r="M25" s="187" t="str">
        <f t="shared" si="2"/>
        <v/>
      </c>
      <c r="N25" s="243" t="str">
        <f>IF(社1!$AU25="","",IF(社2!$AU25="","",AVERAGE(社1!$AA25:$AT25,社2!$AA25:$AT25)))</f>
        <v/>
      </c>
      <c r="O25" s="187" t="str">
        <f t="shared" si="13"/>
        <v/>
      </c>
      <c r="P25" s="243" t="str">
        <f>IF(社1!$BS25="","",IF(社2!$BS25="","",AVERAGE(社1!$AY25:$BR25,社2!$AY25:$BR25)))</f>
        <v/>
      </c>
      <c r="Q25" s="187" t="str">
        <f t="shared" si="14"/>
        <v/>
      </c>
      <c r="R25" s="189"/>
      <c r="S25" s="191" t="str">
        <f>IF(算1!$W25="","",IF(算2!$W25="","",AVERAGE(算1!$C25:$V25,算2!$C25:$V25)))</f>
        <v/>
      </c>
      <c r="T25" s="187" t="str">
        <f t="shared" si="5"/>
        <v/>
      </c>
      <c r="U25" s="191" t="str">
        <f>IF(算1!$AU25="","",IF(算2!$AU25="","",AVERAGE(算1!$AA25:$AT25,算2!$AA25:$AT25)))</f>
        <v/>
      </c>
      <c r="V25" s="187" t="str">
        <f t="shared" si="15"/>
        <v/>
      </c>
      <c r="W25" s="191" t="str">
        <f>IF(算1!$BS25="","",IF(算2!$BS25="","",AVERAGE(算1!$AY25:$BR25,算2!$AY25:$BR25)))</f>
        <v/>
      </c>
      <c r="X25" s="187" t="str">
        <f t="shared" si="16"/>
        <v/>
      </c>
      <c r="Y25" s="189"/>
      <c r="Z25" s="192" t="str">
        <f>IF(理1!$W25="","",IF(理2!$W25="","",AVERAGE(理1!$C25:$V25,理2!$C25:$V25)))</f>
        <v/>
      </c>
      <c r="AA25" s="187" t="str">
        <f t="shared" si="8"/>
        <v/>
      </c>
      <c r="AB25" s="192" t="str">
        <f>IF(理1!$AU25="","",IF(理2!$AU25="","",AVERAGE(理1!$AA25:$AT25,理2!$AA25:$AT25)))</f>
        <v/>
      </c>
      <c r="AC25" s="187" t="str">
        <f t="shared" si="17"/>
        <v/>
      </c>
      <c r="AD25" s="192" t="str">
        <f>IF(理1!$BS25="","",IF(理2!$BS25="","",AVERAGE(理1!$AY25:$BR25,理2!$AY25:$BR25)))</f>
        <v/>
      </c>
      <c r="AE25" s="187" t="str">
        <f t="shared" si="18"/>
        <v/>
      </c>
      <c r="AF25" s="189"/>
      <c r="AG25" s="230">
        <f>名簿!$B24</f>
        <v>0</v>
      </c>
      <c r="AH25" s="96"/>
      <c r="AI25" s="96"/>
      <c r="AJ25" s="96"/>
      <c r="AK25" s="193"/>
      <c r="AL25" s="235"/>
      <c r="AM25" s="235"/>
      <c r="AN25" s="235"/>
      <c r="AO25" s="236"/>
      <c r="AP25" s="377"/>
      <c r="AQ25" s="377"/>
      <c r="AR25" s="377"/>
      <c r="AS25" s="378"/>
      <c r="AT25" s="230">
        <f>名簿!$B24</f>
        <v>0</v>
      </c>
    </row>
    <row r="26" spans="1:46">
      <c r="A26" s="13">
        <v>23</v>
      </c>
      <c r="B26" s="230">
        <f>名簿!$B25</f>
        <v>0</v>
      </c>
      <c r="C26" s="186" t="str">
        <f>IF(国1!$W26="","",IF(国2!$W26="","",AVERAGE(国1!$C26:$V26,国2!$C26:$V26)))</f>
        <v/>
      </c>
      <c r="D26" s="187" t="str">
        <f t="shared" si="11"/>
        <v/>
      </c>
      <c r="E26" s="186" t="str">
        <f>IF(国1!$AU26="","",IF(国2!$AU26="","",AVERAGE(国1!$AA26:$AT26,国2!$AA26:$AT26)))</f>
        <v/>
      </c>
      <c r="F26" s="187" t="str">
        <f t="shared" si="11"/>
        <v/>
      </c>
      <c r="G26" s="186" t="str">
        <f>IF(国1!$BS26="","",IF(国2!$BS26="","",AVERAGE(国1!$AY26:$BR26,国2!$AY26:$BR26)))</f>
        <v/>
      </c>
      <c r="H26" s="187" t="str">
        <f t="shared" si="12"/>
        <v/>
      </c>
      <c r="I26" s="188" t="str">
        <f>IF(国1!CO26="","",国1!CO26)</f>
        <v/>
      </c>
      <c r="J26" s="188" t="str">
        <f>IF(国2!CO26="","",国2!CO26)</f>
        <v/>
      </c>
      <c r="K26" s="189"/>
      <c r="L26" s="190" t="str">
        <f>IF(社1!$W26="","",IF(社2!$W26="","",AVERAGE(社1!$C26:$V26,社2!$C26:$V26)))</f>
        <v/>
      </c>
      <c r="M26" s="187" t="str">
        <f t="shared" si="2"/>
        <v/>
      </c>
      <c r="N26" s="243" t="str">
        <f>IF(社1!$AU26="","",IF(社2!$AU26="","",AVERAGE(社1!$AA26:$AT26,社2!$AA26:$AT26)))</f>
        <v/>
      </c>
      <c r="O26" s="187" t="str">
        <f t="shared" si="13"/>
        <v/>
      </c>
      <c r="P26" s="243" t="str">
        <f>IF(社1!$BS26="","",IF(社2!$BS26="","",AVERAGE(社1!$AY26:$BR26,社2!$AY26:$BR26)))</f>
        <v/>
      </c>
      <c r="Q26" s="187" t="str">
        <f t="shared" si="14"/>
        <v/>
      </c>
      <c r="R26" s="189"/>
      <c r="S26" s="191" t="str">
        <f>IF(算1!$W26="","",IF(算2!$W26="","",AVERAGE(算1!$C26:$V26,算2!$C26:$V26)))</f>
        <v/>
      </c>
      <c r="T26" s="187" t="str">
        <f t="shared" si="5"/>
        <v/>
      </c>
      <c r="U26" s="191" t="str">
        <f>IF(算1!$AU26="","",IF(算2!$AU26="","",AVERAGE(算1!$AA26:$AT26,算2!$AA26:$AT26)))</f>
        <v/>
      </c>
      <c r="V26" s="187" t="str">
        <f t="shared" si="15"/>
        <v/>
      </c>
      <c r="W26" s="191" t="str">
        <f>IF(算1!$BS26="","",IF(算2!$BS26="","",AVERAGE(算1!$AY26:$BR26,算2!$AY26:$BR26)))</f>
        <v/>
      </c>
      <c r="X26" s="187" t="str">
        <f t="shared" si="16"/>
        <v/>
      </c>
      <c r="Y26" s="189"/>
      <c r="Z26" s="192" t="str">
        <f>IF(理1!$W26="","",IF(理2!$W26="","",AVERAGE(理1!$C26:$V26,理2!$C26:$V26)))</f>
        <v/>
      </c>
      <c r="AA26" s="187" t="str">
        <f t="shared" si="8"/>
        <v/>
      </c>
      <c r="AB26" s="192" t="str">
        <f>IF(理1!$AU26="","",IF(理2!$AU26="","",AVERAGE(理1!$AA26:$AT26,理2!$AA26:$AT26)))</f>
        <v/>
      </c>
      <c r="AC26" s="187" t="str">
        <f t="shared" si="17"/>
        <v/>
      </c>
      <c r="AD26" s="192" t="str">
        <f>IF(理1!$BS26="","",IF(理2!$BS26="","",AVERAGE(理1!$AY26:$BR26,理2!$AY26:$BR26)))</f>
        <v/>
      </c>
      <c r="AE26" s="187" t="str">
        <f t="shared" si="18"/>
        <v/>
      </c>
      <c r="AF26" s="189"/>
      <c r="AG26" s="230">
        <f>名簿!$B25</f>
        <v>0</v>
      </c>
      <c r="AH26" s="96"/>
      <c r="AI26" s="96"/>
      <c r="AJ26" s="96"/>
      <c r="AK26" s="193"/>
      <c r="AL26" s="235"/>
      <c r="AM26" s="235"/>
      <c r="AN26" s="235"/>
      <c r="AO26" s="236"/>
      <c r="AP26" s="377"/>
      <c r="AQ26" s="377"/>
      <c r="AR26" s="377"/>
      <c r="AS26" s="378"/>
      <c r="AT26" s="230">
        <f>名簿!$B25</f>
        <v>0</v>
      </c>
    </row>
    <row r="27" spans="1:46">
      <c r="A27" s="13">
        <v>24</v>
      </c>
      <c r="B27" s="230">
        <f>名簿!$B26</f>
        <v>0</v>
      </c>
      <c r="C27" s="186" t="str">
        <f>IF(国1!$W27="","",IF(国2!$W27="","",AVERAGE(国1!$C27:$V27,国2!$C27:$V27)))</f>
        <v/>
      </c>
      <c r="D27" s="187" t="str">
        <f t="shared" si="11"/>
        <v/>
      </c>
      <c r="E27" s="186" t="str">
        <f>IF(国1!$AU27="","",IF(国2!$AU27="","",AVERAGE(国1!$AA27:$AT27,国2!$AA27:$AT27)))</f>
        <v/>
      </c>
      <c r="F27" s="187" t="str">
        <f t="shared" si="11"/>
        <v/>
      </c>
      <c r="G27" s="186" t="str">
        <f>IF(国1!$BS27="","",IF(国2!$BS27="","",AVERAGE(国1!$AY27:$BR27,国2!$AY27:$BR27)))</f>
        <v/>
      </c>
      <c r="H27" s="187" t="str">
        <f t="shared" si="12"/>
        <v/>
      </c>
      <c r="I27" s="188" t="str">
        <f>IF(国1!CO27="","",国1!CO27)</f>
        <v/>
      </c>
      <c r="J27" s="188" t="str">
        <f>IF(国2!CO27="","",国2!CO27)</f>
        <v/>
      </c>
      <c r="K27" s="189"/>
      <c r="L27" s="190" t="str">
        <f>IF(社1!$W27="","",IF(社2!$W27="","",AVERAGE(社1!$C27:$V27,社2!$C27:$V27)))</f>
        <v/>
      </c>
      <c r="M27" s="187" t="str">
        <f t="shared" si="2"/>
        <v/>
      </c>
      <c r="N27" s="243" t="str">
        <f>IF(社1!$AU27="","",IF(社2!$AU27="","",AVERAGE(社1!$AA27:$AT27,社2!$AA27:$AT27)))</f>
        <v/>
      </c>
      <c r="O27" s="187" t="str">
        <f t="shared" si="13"/>
        <v/>
      </c>
      <c r="P27" s="243" t="str">
        <f>IF(社1!$BS27="","",IF(社2!$BS27="","",AVERAGE(社1!$AY27:$BR27,社2!$AY27:$BR27)))</f>
        <v/>
      </c>
      <c r="Q27" s="187" t="str">
        <f t="shared" si="14"/>
        <v/>
      </c>
      <c r="R27" s="189"/>
      <c r="S27" s="191" t="str">
        <f>IF(算1!$W27="","",IF(算2!$W27="","",AVERAGE(算1!$C27:$V27,算2!$C27:$V27)))</f>
        <v/>
      </c>
      <c r="T27" s="187" t="str">
        <f t="shared" si="5"/>
        <v/>
      </c>
      <c r="U27" s="191" t="str">
        <f>IF(算1!$AU27="","",IF(算2!$AU27="","",AVERAGE(算1!$AA27:$AT27,算2!$AA27:$AT27)))</f>
        <v/>
      </c>
      <c r="V27" s="187" t="str">
        <f t="shared" si="15"/>
        <v/>
      </c>
      <c r="W27" s="191" t="str">
        <f>IF(算1!$BS27="","",IF(算2!$BS27="","",AVERAGE(算1!$AY27:$BR27,算2!$AY27:$BR27)))</f>
        <v/>
      </c>
      <c r="X27" s="187" t="str">
        <f t="shared" si="16"/>
        <v/>
      </c>
      <c r="Y27" s="189"/>
      <c r="Z27" s="192" t="str">
        <f>IF(理1!$W27="","",IF(理2!$W27="","",AVERAGE(理1!$C27:$V27,理2!$C27:$V27)))</f>
        <v/>
      </c>
      <c r="AA27" s="187" t="str">
        <f t="shared" si="8"/>
        <v/>
      </c>
      <c r="AB27" s="192" t="str">
        <f>IF(理1!$AU27="","",IF(理2!$AU27="","",AVERAGE(理1!$AA27:$AT27,理2!$AA27:$AT27)))</f>
        <v/>
      </c>
      <c r="AC27" s="187" t="str">
        <f t="shared" si="17"/>
        <v/>
      </c>
      <c r="AD27" s="192" t="str">
        <f>IF(理1!$BS27="","",IF(理2!$BS27="","",AVERAGE(理1!$AY27:$BR27,理2!$AY27:$BR27)))</f>
        <v/>
      </c>
      <c r="AE27" s="187" t="str">
        <f t="shared" si="18"/>
        <v/>
      </c>
      <c r="AF27" s="189"/>
      <c r="AG27" s="230">
        <f>名簿!$B26</f>
        <v>0</v>
      </c>
      <c r="AH27" s="96"/>
      <c r="AI27" s="96"/>
      <c r="AJ27" s="96"/>
      <c r="AK27" s="193"/>
      <c r="AL27" s="235"/>
      <c r="AM27" s="235"/>
      <c r="AN27" s="235"/>
      <c r="AO27" s="236"/>
      <c r="AP27" s="377"/>
      <c r="AQ27" s="377"/>
      <c r="AR27" s="377"/>
      <c r="AS27" s="378"/>
      <c r="AT27" s="230">
        <f>名簿!$B26</f>
        <v>0</v>
      </c>
    </row>
    <row r="28" spans="1:46">
      <c r="A28" s="13">
        <v>25</v>
      </c>
      <c r="B28" s="230">
        <f>名簿!$B27</f>
        <v>0</v>
      </c>
      <c r="C28" s="186" t="str">
        <f>IF(国1!$W28="","",IF(国2!$W28="","",AVERAGE(国1!$C28:$V28,国2!$C28:$V28)))</f>
        <v/>
      </c>
      <c r="D28" s="187" t="str">
        <f t="shared" si="11"/>
        <v/>
      </c>
      <c r="E28" s="186" t="str">
        <f>IF(国1!$AU28="","",IF(国2!$AU28="","",AVERAGE(国1!$AA28:$AT28,国2!$AA28:$AT28)))</f>
        <v/>
      </c>
      <c r="F28" s="187" t="str">
        <f t="shared" si="11"/>
        <v/>
      </c>
      <c r="G28" s="186" t="str">
        <f>IF(国1!$BS28="","",IF(国2!$BS28="","",AVERAGE(国1!$AY28:$BR28,国2!$AY28:$BR28)))</f>
        <v/>
      </c>
      <c r="H28" s="187" t="str">
        <f t="shared" si="12"/>
        <v/>
      </c>
      <c r="I28" s="188" t="str">
        <f>IF(国1!CO28="","",国1!CO28)</f>
        <v/>
      </c>
      <c r="J28" s="188" t="str">
        <f>IF(国2!CO28="","",国2!CO28)</f>
        <v/>
      </c>
      <c r="K28" s="189"/>
      <c r="L28" s="190" t="str">
        <f>IF(社1!$W28="","",IF(社2!$W28="","",AVERAGE(社1!$C28:$V28,社2!$C28:$V28)))</f>
        <v/>
      </c>
      <c r="M28" s="187" t="str">
        <f t="shared" si="2"/>
        <v/>
      </c>
      <c r="N28" s="243" t="str">
        <f>IF(社1!$AU28="","",IF(社2!$AU28="","",AVERAGE(社1!$AA28:$AT28,社2!$AA28:$AT28)))</f>
        <v/>
      </c>
      <c r="O28" s="187" t="str">
        <f t="shared" si="13"/>
        <v/>
      </c>
      <c r="P28" s="243" t="str">
        <f>IF(社1!$BS28="","",IF(社2!$BS28="","",AVERAGE(社1!$AY28:$BR28,社2!$AY28:$BR28)))</f>
        <v/>
      </c>
      <c r="Q28" s="187" t="str">
        <f t="shared" si="14"/>
        <v/>
      </c>
      <c r="R28" s="189"/>
      <c r="S28" s="191" t="str">
        <f>IF(算1!$W28="","",IF(算2!$W28="","",AVERAGE(算1!$C28:$V28,算2!$C28:$V28)))</f>
        <v/>
      </c>
      <c r="T28" s="187" t="str">
        <f t="shared" si="5"/>
        <v/>
      </c>
      <c r="U28" s="191" t="str">
        <f>IF(算1!$AU28="","",IF(算2!$AU28="","",AVERAGE(算1!$AA28:$AT28,算2!$AA28:$AT28)))</f>
        <v/>
      </c>
      <c r="V28" s="187" t="str">
        <f t="shared" si="15"/>
        <v/>
      </c>
      <c r="W28" s="191" t="str">
        <f>IF(算1!$BS28="","",IF(算2!$BS28="","",AVERAGE(算1!$AY28:$BR28,算2!$AY28:$BR28)))</f>
        <v/>
      </c>
      <c r="X28" s="187" t="str">
        <f t="shared" si="16"/>
        <v/>
      </c>
      <c r="Y28" s="189"/>
      <c r="Z28" s="192" t="str">
        <f>IF(理1!$W28="","",IF(理2!$W28="","",AVERAGE(理1!$C28:$V28,理2!$C28:$V28)))</f>
        <v/>
      </c>
      <c r="AA28" s="187" t="str">
        <f t="shared" si="8"/>
        <v/>
      </c>
      <c r="AB28" s="192" t="str">
        <f>IF(理1!$AU28="","",IF(理2!$AU28="","",AVERAGE(理1!$AA28:$AT28,理2!$AA28:$AT28)))</f>
        <v/>
      </c>
      <c r="AC28" s="187" t="str">
        <f t="shared" si="17"/>
        <v/>
      </c>
      <c r="AD28" s="192" t="str">
        <f>IF(理1!$BS28="","",IF(理2!$BS28="","",AVERAGE(理1!$AY28:$BR28,理2!$AY28:$BR28)))</f>
        <v/>
      </c>
      <c r="AE28" s="187" t="str">
        <f t="shared" si="18"/>
        <v/>
      </c>
      <c r="AF28" s="189"/>
      <c r="AG28" s="230">
        <f>名簿!$B27</f>
        <v>0</v>
      </c>
      <c r="AH28" s="96"/>
      <c r="AI28" s="96"/>
      <c r="AJ28" s="96"/>
      <c r="AK28" s="193"/>
      <c r="AL28" s="235"/>
      <c r="AM28" s="235"/>
      <c r="AN28" s="235"/>
      <c r="AO28" s="236"/>
      <c r="AP28" s="377"/>
      <c r="AQ28" s="377"/>
      <c r="AR28" s="377"/>
      <c r="AS28" s="378"/>
      <c r="AT28" s="230">
        <f>名簿!$B27</f>
        <v>0</v>
      </c>
    </row>
    <row r="29" spans="1:46">
      <c r="A29" s="13">
        <v>26</v>
      </c>
      <c r="B29" s="230">
        <f>名簿!$B28</f>
        <v>0</v>
      </c>
      <c r="C29" s="186" t="str">
        <f>IF(国1!$W29="","",IF(国2!$W29="","",AVERAGE(国1!$C29:$V29,国2!$C29:$V29)))</f>
        <v/>
      </c>
      <c r="D29" s="187" t="str">
        <f t="shared" si="11"/>
        <v/>
      </c>
      <c r="E29" s="186" t="str">
        <f>IF(国1!$AU29="","",IF(国2!$AU29="","",AVERAGE(国1!$AA29:$AT29,国2!$AA29:$AT29)))</f>
        <v/>
      </c>
      <c r="F29" s="187" t="str">
        <f t="shared" si="11"/>
        <v/>
      </c>
      <c r="G29" s="186" t="str">
        <f>IF(国1!$BS29="","",IF(国2!$BS29="","",AVERAGE(国1!$AY29:$BR29,国2!$AY29:$BR29)))</f>
        <v/>
      </c>
      <c r="H29" s="187" t="str">
        <f t="shared" si="12"/>
        <v/>
      </c>
      <c r="I29" s="188" t="str">
        <f>IF(国1!CO29="","",国1!CO29)</f>
        <v/>
      </c>
      <c r="J29" s="188" t="str">
        <f>IF(国2!CO29="","",国2!CO29)</f>
        <v/>
      </c>
      <c r="K29" s="189"/>
      <c r="L29" s="190" t="str">
        <f>IF(社1!$W29="","",IF(社2!$W29="","",AVERAGE(社1!$C29:$V29,社2!$C29:$V29)))</f>
        <v/>
      </c>
      <c r="M29" s="187" t="str">
        <f t="shared" si="2"/>
        <v/>
      </c>
      <c r="N29" s="243" t="str">
        <f>IF(社1!$AU29="","",IF(社2!$AU29="","",AVERAGE(社1!$AA29:$AT29,社2!$AA29:$AT29)))</f>
        <v/>
      </c>
      <c r="O29" s="187" t="str">
        <f t="shared" si="13"/>
        <v/>
      </c>
      <c r="P29" s="243" t="str">
        <f>IF(社1!$BS29="","",IF(社2!$BS29="","",AVERAGE(社1!$AY29:$BR29,社2!$AY29:$BR29)))</f>
        <v/>
      </c>
      <c r="Q29" s="187" t="str">
        <f t="shared" si="14"/>
        <v/>
      </c>
      <c r="R29" s="189"/>
      <c r="S29" s="191" t="str">
        <f>IF(算1!$W29="","",IF(算2!$W29="","",AVERAGE(算1!$C29:$V29,算2!$C29:$V29)))</f>
        <v/>
      </c>
      <c r="T29" s="187" t="str">
        <f t="shared" si="5"/>
        <v/>
      </c>
      <c r="U29" s="191" t="str">
        <f>IF(算1!$AU29="","",IF(算2!$AU29="","",AVERAGE(算1!$AA29:$AT29,算2!$AA29:$AT29)))</f>
        <v/>
      </c>
      <c r="V29" s="187" t="str">
        <f t="shared" si="15"/>
        <v/>
      </c>
      <c r="W29" s="191" t="str">
        <f>IF(算1!$BS29="","",IF(算2!$BS29="","",AVERAGE(算1!$AY29:$BR29,算2!$AY29:$BR29)))</f>
        <v/>
      </c>
      <c r="X29" s="187" t="str">
        <f t="shared" si="16"/>
        <v/>
      </c>
      <c r="Y29" s="189"/>
      <c r="Z29" s="192" t="str">
        <f>IF(理1!$W29="","",IF(理2!$W29="","",AVERAGE(理1!$C29:$V29,理2!$C29:$V29)))</f>
        <v/>
      </c>
      <c r="AA29" s="187" t="str">
        <f t="shared" si="8"/>
        <v/>
      </c>
      <c r="AB29" s="192" t="str">
        <f>IF(理1!$AU29="","",IF(理2!$AU29="","",AVERAGE(理1!$AA29:$AT29,理2!$AA29:$AT29)))</f>
        <v/>
      </c>
      <c r="AC29" s="187" t="str">
        <f t="shared" si="17"/>
        <v/>
      </c>
      <c r="AD29" s="192" t="str">
        <f>IF(理1!$BS29="","",IF(理2!$BS29="","",AVERAGE(理1!$AY29:$BR29,理2!$AY29:$BR29)))</f>
        <v/>
      </c>
      <c r="AE29" s="187" t="str">
        <f t="shared" si="18"/>
        <v/>
      </c>
      <c r="AF29" s="189"/>
      <c r="AG29" s="230">
        <f>名簿!$B28</f>
        <v>0</v>
      </c>
      <c r="AH29" s="96"/>
      <c r="AI29" s="96"/>
      <c r="AJ29" s="96"/>
      <c r="AK29" s="193"/>
      <c r="AL29" s="235"/>
      <c r="AM29" s="235"/>
      <c r="AN29" s="235"/>
      <c r="AO29" s="236"/>
      <c r="AP29" s="377"/>
      <c r="AQ29" s="377"/>
      <c r="AR29" s="377"/>
      <c r="AS29" s="378"/>
      <c r="AT29" s="239">
        <f>名簿!$B28</f>
        <v>0</v>
      </c>
    </row>
    <row r="30" spans="1:46">
      <c r="A30" s="13">
        <v>27</v>
      </c>
      <c r="B30" s="230">
        <f>名簿!$B29</f>
        <v>0</v>
      </c>
      <c r="C30" s="186" t="str">
        <f>IF(国1!$W30="","",IF(国2!$W30="","",AVERAGE(国1!$C30:$V30,国2!$C30:$V30)))</f>
        <v/>
      </c>
      <c r="D30" s="187" t="str">
        <f t="shared" si="11"/>
        <v/>
      </c>
      <c r="E30" s="186" t="str">
        <f>IF(国1!$AU30="","",IF(国2!$AU30="","",AVERAGE(国1!$AA30:$AT30,国2!$AA30:$AT30)))</f>
        <v/>
      </c>
      <c r="F30" s="187" t="str">
        <f t="shared" si="11"/>
        <v/>
      </c>
      <c r="G30" s="186" t="str">
        <f>IF(国1!$BS30="","",IF(国2!$BS30="","",AVERAGE(国1!$AY30:$BR30,国2!$AY30:$BR30)))</f>
        <v/>
      </c>
      <c r="H30" s="187" t="str">
        <f t="shared" si="12"/>
        <v/>
      </c>
      <c r="I30" s="188" t="str">
        <f>IF(国1!CO30="","",国1!CO30)</f>
        <v/>
      </c>
      <c r="J30" s="188" t="str">
        <f>IF(国2!CO30="","",国2!CO30)</f>
        <v/>
      </c>
      <c r="K30" s="189"/>
      <c r="L30" s="190" t="str">
        <f>IF(社1!$W30="","",IF(社2!$W30="","",AVERAGE(社1!$C30:$V30,社2!$C30:$V30)))</f>
        <v/>
      </c>
      <c r="M30" s="187" t="str">
        <f t="shared" si="2"/>
        <v/>
      </c>
      <c r="N30" s="243" t="str">
        <f>IF(社1!$AU30="","",IF(社2!$AU30="","",AVERAGE(社1!$AA30:$AT30,社2!$AA30:$AT30)))</f>
        <v/>
      </c>
      <c r="O30" s="187" t="str">
        <f t="shared" si="13"/>
        <v/>
      </c>
      <c r="P30" s="243" t="str">
        <f>IF(社1!$BS30="","",IF(社2!$BS30="","",AVERAGE(社1!$AY30:$BR30,社2!$AY30:$BR30)))</f>
        <v/>
      </c>
      <c r="Q30" s="187" t="str">
        <f t="shared" si="14"/>
        <v/>
      </c>
      <c r="R30" s="189"/>
      <c r="S30" s="191" t="str">
        <f>IF(算1!$W30="","",IF(算2!$W30="","",AVERAGE(算1!$C30:$V30,算2!$C30:$V30)))</f>
        <v/>
      </c>
      <c r="T30" s="187" t="str">
        <f t="shared" si="5"/>
        <v/>
      </c>
      <c r="U30" s="191" t="str">
        <f>IF(算1!$AU30="","",IF(算2!$AU30="","",AVERAGE(算1!$AA30:$AT30,算2!$AA30:$AT30)))</f>
        <v/>
      </c>
      <c r="V30" s="187" t="str">
        <f t="shared" si="15"/>
        <v/>
      </c>
      <c r="W30" s="191" t="str">
        <f>IF(算1!$BS30="","",IF(算2!$BS30="","",AVERAGE(算1!$AY30:$BR30,算2!$AY30:$BR30)))</f>
        <v/>
      </c>
      <c r="X30" s="187" t="str">
        <f t="shared" si="16"/>
        <v/>
      </c>
      <c r="Y30" s="189"/>
      <c r="Z30" s="192" t="str">
        <f>IF(理1!$W30="","",IF(理2!$W30="","",AVERAGE(理1!$C30:$V30,理2!$C30:$V30)))</f>
        <v/>
      </c>
      <c r="AA30" s="187" t="str">
        <f t="shared" si="8"/>
        <v/>
      </c>
      <c r="AB30" s="192" t="str">
        <f>IF(理1!$AU30="","",IF(理2!$AU30="","",AVERAGE(理1!$AA30:$AT30,理2!$AA30:$AT30)))</f>
        <v/>
      </c>
      <c r="AC30" s="187" t="str">
        <f t="shared" si="17"/>
        <v/>
      </c>
      <c r="AD30" s="192" t="str">
        <f>IF(理1!$BS30="","",IF(理2!$BS30="","",AVERAGE(理1!$AY30:$BR30,理2!$AY30:$BR30)))</f>
        <v/>
      </c>
      <c r="AE30" s="187" t="str">
        <f t="shared" si="18"/>
        <v/>
      </c>
      <c r="AF30" s="189"/>
      <c r="AG30" s="230">
        <f>名簿!$B29</f>
        <v>0</v>
      </c>
      <c r="AH30" s="96"/>
      <c r="AI30" s="96"/>
      <c r="AJ30" s="96"/>
      <c r="AK30" s="193"/>
      <c r="AL30" s="235"/>
      <c r="AM30" s="235"/>
      <c r="AN30" s="235"/>
      <c r="AO30" s="236"/>
      <c r="AP30" s="377"/>
      <c r="AQ30" s="377"/>
      <c r="AR30" s="377"/>
      <c r="AS30" s="378"/>
      <c r="AT30" s="230">
        <f>名簿!$B29</f>
        <v>0</v>
      </c>
    </row>
    <row r="31" spans="1:46">
      <c r="A31" s="13">
        <v>28</v>
      </c>
      <c r="B31" s="230">
        <f>名簿!$B30</f>
        <v>0</v>
      </c>
      <c r="C31" s="186" t="str">
        <f>IF(国1!$W31="","",IF(国2!$W31="","",AVERAGE(国1!$C31:$V31,国2!$C31:$V31)))</f>
        <v/>
      </c>
      <c r="D31" s="187" t="str">
        <f t="shared" si="11"/>
        <v/>
      </c>
      <c r="E31" s="186" t="str">
        <f>IF(国1!$AU31="","",IF(国2!$AU31="","",AVERAGE(国1!$AA31:$AT31,国2!$AA31:$AT31)))</f>
        <v/>
      </c>
      <c r="F31" s="187" t="str">
        <f t="shared" si="11"/>
        <v/>
      </c>
      <c r="G31" s="186" t="str">
        <f>IF(国1!$BS31="","",IF(国2!$BS31="","",AVERAGE(国1!$AY31:$BR31,国2!$AY31:$BR31)))</f>
        <v/>
      </c>
      <c r="H31" s="187" t="str">
        <f t="shared" si="12"/>
        <v/>
      </c>
      <c r="I31" s="188" t="str">
        <f>IF(国1!CO31="","",国1!CO31)</f>
        <v/>
      </c>
      <c r="J31" s="188" t="str">
        <f>IF(国2!CO31="","",国2!CO31)</f>
        <v/>
      </c>
      <c r="K31" s="189"/>
      <c r="L31" s="190" t="str">
        <f>IF(社1!$W31="","",IF(社2!$W31="","",AVERAGE(社1!$C31:$V31,社2!$C31:$V31)))</f>
        <v/>
      </c>
      <c r="M31" s="187" t="str">
        <f t="shared" si="2"/>
        <v/>
      </c>
      <c r="N31" s="243" t="str">
        <f>IF(社1!$AU31="","",IF(社2!$AU31="","",AVERAGE(社1!$AA31:$AT31,社2!$AA31:$AT31)))</f>
        <v/>
      </c>
      <c r="O31" s="187" t="str">
        <f t="shared" si="13"/>
        <v/>
      </c>
      <c r="P31" s="243" t="str">
        <f>IF(社1!$BS31="","",IF(社2!$BS31="","",AVERAGE(社1!$AY31:$BR31,社2!$AY31:$BR31)))</f>
        <v/>
      </c>
      <c r="Q31" s="187" t="str">
        <f t="shared" si="14"/>
        <v/>
      </c>
      <c r="R31" s="189"/>
      <c r="S31" s="191" t="str">
        <f>IF(算1!$W31="","",IF(算2!$W31="","",AVERAGE(算1!$C31:$V31,算2!$C31:$V31)))</f>
        <v/>
      </c>
      <c r="T31" s="187" t="str">
        <f t="shared" si="5"/>
        <v/>
      </c>
      <c r="U31" s="191" t="str">
        <f>IF(算1!$AU31="","",IF(算2!$AU31="","",AVERAGE(算1!$AA31:$AT31,算2!$AA31:$AT31)))</f>
        <v/>
      </c>
      <c r="V31" s="187" t="str">
        <f t="shared" si="15"/>
        <v/>
      </c>
      <c r="W31" s="191" t="str">
        <f>IF(算1!$BS31="","",IF(算2!$BS31="","",AVERAGE(算1!$AY31:$BR31,算2!$AY31:$BR31)))</f>
        <v/>
      </c>
      <c r="X31" s="187" t="str">
        <f t="shared" si="16"/>
        <v/>
      </c>
      <c r="Y31" s="189"/>
      <c r="Z31" s="192" t="str">
        <f>IF(理1!$W31="","",IF(理2!$W31="","",AVERAGE(理1!$C31:$V31,理2!$C31:$V31)))</f>
        <v/>
      </c>
      <c r="AA31" s="187" t="str">
        <f t="shared" si="8"/>
        <v/>
      </c>
      <c r="AB31" s="192" t="str">
        <f>IF(理1!$AU31="","",IF(理2!$AU31="","",AVERAGE(理1!$AA31:$AT31,理2!$AA31:$AT31)))</f>
        <v/>
      </c>
      <c r="AC31" s="187" t="str">
        <f t="shared" si="17"/>
        <v/>
      </c>
      <c r="AD31" s="192" t="str">
        <f>IF(理1!$BS31="","",IF(理2!$BS31="","",AVERAGE(理1!$AY31:$BR31,理2!$AY31:$BR31)))</f>
        <v/>
      </c>
      <c r="AE31" s="187" t="str">
        <f t="shared" si="18"/>
        <v/>
      </c>
      <c r="AF31" s="189"/>
      <c r="AG31" s="230">
        <f>名簿!$B30</f>
        <v>0</v>
      </c>
      <c r="AH31" s="96"/>
      <c r="AI31" s="96"/>
      <c r="AJ31" s="96"/>
      <c r="AK31" s="193"/>
      <c r="AL31" s="235"/>
      <c r="AM31" s="235"/>
      <c r="AN31" s="235"/>
      <c r="AO31" s="236"/>
      <c r="AP31" s="377"/>
      <c r="AQ31" s="377"/>
      <c r="AR31" s="377"/>
      <c r="AS31" s="378"/>
      <c r="AT31" s="230">
        <f>名簿!$B30</f>
        <v>0</v>
      </c>
    </row>
    <row r="32" spans="1:46">
      <c r="A32" s="13">
        <v>29</v>
      </c>
      <c r="B32" s="230">
        <f>名簿!$B31</f>
        <v>0</v>
      </c>
      <c r="C32" s="186" t="str">
        <f>IF(国1!$W32="","",IF(国2!$W32="","",AVERAGE(国1!$C32:$V32,国2!$C32:$V32)))</f>
        <v/>
      </c>
      <c r="D32" s="187" t="str">
        <f t="shared" si="11"/>
        <v/>
      </c>
      <c r="E32" s="186" t="str">
        <f>IF(国1!$AU32="","",IF(国2!$AU32="","",AVERAGE(国1!$AA32:$AT32,国2!$AA32:$AT32)))</f>
        <v/>
      </c>
      <c r="F32" s="187" t="str">
        <f t="shared" si="11"/>
        <v/>
      </c>
      <c r="G32" s="186" t="str">
        <f>IF(国1!$BS32="","",IF(国2!$BS32="","",AVERAGE(国1!$AY32:$BR32,国2!$AY32:$BR32)))</f>
        <v/>
      </c>
      <c r="H32" s="187" t="str">
        <f t="shared" si="12"/>
        <v/>
      </c>
      <c r="I32" s="188" t="str">
        <f>IF(国1!CO32="","",国1!CO32)</f>
        <v/>
      </c>
      <c r="J32" s="188" t="str">
        <f>IF(国2!CO32="","",国2!CO32)</f>
        <v/>
      </c>
      <c r="K32" s="189"/>
      <c r="L32" s="190" t="str">
        <f>IF(社1!$W32="","",IF(社2!$W32="","",AVERAGE(社1!$C32:$V32,社2!$C32:$V32)))</f>
        <v/>
      </c>
      <c r="M32" s="187" t="str">
        <f t="shared" si="2"/>
        <v/>
      </c>
      <c r="N32" s="243" t="str">
        <f>IF(社1!$AU32="","",IF(社2!$AU32="","",AVERAGE(社1!$AA32:$AT32,社2!$AA32:$AT32)))</f>
        <v/>
      </c>
      <c r="O32" s="187" t="str">
        <f t="shared" si="13"/>
        <v/>
      </c>
      <c r="P32" s="243" t="str">
        <f>IF(社1!$BS32="","",IF(社2!$BS32="","",AVERAGE(社1!$AY32:$BR32,社2!$AY32:$BR32)))</f>
        <v/>
      </c>
      <c r="Q32" s="187" t="str">
        <f t="shared" si="14"/>
        <v/>
      </c>
      <c r="R32" s="189"/>
      <c r="S32" s="191" t="str">
        <f>IF(算1!$W32="","",IF(算2!$W32="","",AVERAGE(算1!$C32:$V32,算2!$C32:$V32)))</f>
        <v/>
      </c>
      <c r="T32" s="187" t="str">
        <f t="shared" si="5"/>
        <v/>
      </c>
      <c r="U32" s="191" t="str">
        <f>IF(算1!$AU32="","",IF(算2!$AU32="","",AVERAGE(算1!$AA32:$AT32,算2!$AA32:$AT32)))</f>
        <v/>
      </c>
      <c r="V32" s="187" t="str">
        <f t="shared" si="15"/>
        <v/>
      </c>
      <c r="W32" s="191" t="str">
        <f>IF(算1!$BS32="","",IF(算2!$BS32="","",AVERAGE(算1!$AY32:$BR32,算2!$AY32:$BR32)))</f>
        <v/>
      </c>
      <c r="X32" s="187" t="str">
        <f t="shared" si="16"/>
        <v/>
      </c>
      <c r="Y32" s="189"/>
      <c r="Z32" s="192" t="str">
        <f>IF(理1!$W32="","",IF(理2!$W32="","",AVERAGE(理1!$C32:$V32,理2!$C32:$V32)))</f>
        <v/>
      </c>
      <c r="AA32" s="187" t="str">
        <f t="shared" si="8"/>
        <v/>
      </c>
      <c r="AB32" s="192" t="str">
        <f>IF(理1!$AU32="","",IF(理2!$AU32="","",AVERAGE(理1!$AA32:$AT32,理2!$AA32:$AT32)))</f>
        <v/>
      </c>
      <c r="AC32" s="187" t="str">
        <f t="shared" si="17"/>
        <v/>
      </c>
      <c r="AD32" s="192" t="str">
        <f>IF(理1!$BS32="","",IF(理2!$BS32="","",AVERAGE(理1!$AY32:$BR32,理2!$AY32:$BR32)))</f>
        <v/>
      </c>
      <c r="AE32" s="187" t="str">
        <f t="shared" si="18"/>
        <v/>
      </c>
      <c r="AF32" s="189"/>
      <c r="AG32" s="230">
        <f>名簿!$B31</f>
        <v>0</v>
      </c>
      <c r="AH32" s="96"/>
      <c r="AI32" s="96"/>
      <c r="AJ32" s="96"/>
      <c r="AK32" s="193"/>
      <c r="AL32" s="235"/>
      <c r="AM32" s="235"/>
      <c r="AN32" s="235"/>
      <c r="AO32" s="236"/>
      <c r="AP32" s="377"/>
      <c r="AQ32" s="377"/>
      <c r="AR32" s="377"/>
      <c r="AS32" s="378"/>
      <c r="AT32" s="230">
        <f>名簿!$B31</f>
        <v>0</v>
      </c>
    </row>
    <row r="33" spans="1:46">
      <c r="A33" s="13">
        <v>30</v>
      </c>
      <c r="B33" s="230">
        <f>名簿!$B32</f>
        <v>0</v>
      </c>
      <c r="C33" s="186" t="str">
        <f>IF(国1!$W33="","",IF(国2!$W33="","",AVERAGE(国1!$C33:$V33,国2!$C33:$V33)))</f>
        <v/>
      </c>
      <c r="D33" s="187" t="str">
        <f t="shared" si="11"/>
        <v/>
      </c>
      <c r="E33" s="186" t="str">
        <f>IF(国1!$AU33="","",IF(国2!$AU33="","",AVERAGE(国1!$AA33:$AT33,国2!$AA33:$AT33)))</f>
        <v/>
      </c>
      <c r="F33" s="187" t="str">
        <f t="shared" si="11"/>
        <v/>
      </c>
      <c r="G33" s="186" t="str">
        <f>IF(国1!$BS33="","",IF(国2!$BS33="","",AVERAGE(国1!$AY33:$BR33,国2!$AY33:$BR33)))</f>
        <v/>
      </c>
      <c r="H33" s="187" t="str">
        <f t="shared" si="12"/>
        <v/>
      </c>
      <c r="I33" s="188" t="str">
        <f>IF(国1!CO33="","",国1!CO33)</f>
        <v/>
      </c>
      <c r="J33" s="188" t="str">
        <f>IF(国2!CO33="","",国2!CO33)</f>
        <v/>
      </c>
      <c r="K33" s="189"/>
      <c r="L33" s="190" t="str">
        <f>IF(社1!$W33="","",IF(社2!$W33="","",AVERAGE(社1!$C33:$V33,社2!$C33:$V33)))</f>
        <v/>
      </c>
      <c r="M33" s="187" t="str">
        <f t="shared" si="2"/>
        <v/>
      </c>
      <c r="N33" s="243" t="str">
        <f>IF(社1!$AU33="","",IF(社2!$AU33="","",AVERAGE(社1!$AA33:$AT33,社2!$AA33:$AT33)))</f>
        <v/>
      </c>
      <c r="O33" s="187" t="str">
        <f t="shared" si="13"/>
        <v/>
      </c>
      <c r="P33" s="243" t="str">
        <f>IF(社1!$BS33="","",IF(社2!$BS33="","",AVERAGE(社1!$AY33:$BR33,社2!$AY33:$BR33)))</f>
        <v/>
      </c>
      <c r="Q33" s="187" t="str">
        <f t="shared" si="14"/>
        <v/>
      </c>
      <c r="R33" s="189"/>
      <c r="S33" s="191" t="str">
        <f>IF(算1!$W33="","",IF(算2!$W33="","",AVERAGE(算1!$C33:$V33,算2!$C33:$V33)))</f>
        <v/>
      </c>
      <c r="T33" s="187" t="str">
        <f t="shared" si="5"/>
        <v/>
      </c>
      <c r="U33" s="191" t="str">
        <f>IF(算1!$AU33="","",IF(算2!$AU33="","",AVERAGE(算1!$AA33:$AT33,算2!$AA33:$AT33)))</f>
        <v/>
      </c>
      <c r="V33" s="187" t="str">
        <f t="shared" si="15"/>
        <v/>
      </c>
      <c r="W33" s="191" t="str">
        <f>IF(算1!$BS33="","",IF(算2!$BS33="","",AVERAGE(算1!$AY33:$BR33,算2!$AY33:$BR33)))</f>
        <v/>
      </c>
      <c r="X33" s="187" t="str">
        <f t="shared" si="16"/>
        <v/>
      </c>
      <c r="Y33" s="189"/>
      <c r="Z33" s="192" t="str">
        <f>IF(理1!$W33="","",IF(理2!$W33="","",AVERAGE(理1!$C33:$V33,理2!$C33:$V33)))</f>
        <v/>
      </c>
      <c r="AA33" s="187" t="str">
        <f t="shared" si="8"/>
        <v/>
      </c>
      <c r="AB33" s="192" t="str">
        <f>IF(理1!$AU33="","",IF(理2!$AU33="","",AVERAGE(理1!$AA33:$AT33,理2!$AA33:$AT33)))</f>
        <v/>
      </c>
      <c r="AC33" s="187" t="str">
        <f t="shared" si="17"/>
        <v/>
      </c>
      <c r="AD33" s="192" t="str">
        <f>IF(理1!$BS33="","",IF(理2!$BS33="","",AVERAGE(理1!$AY33:$BR33,理2!$AY33:$BR33)))</f>
        <v/>
      </c>
      <c r="AE33" s="187" t="str">
        <f t="shared" si="18"/>
        <v/>
      </c>
      <c r="AF33" s="189"/>
      <c r="AG33" s="230">
        <f>名簿!$B32</f>
        <v>0</v>
      </c>
      <c r="AH33" s="96"/>
      <c r="AI33" s="96"/>
      <c r="AJ33" s="96"/>
      <c r="AK33" s="193"/>
      <c r="AL33" s="195"/>
      <c r="AM33" s="195"/>
      <c r="AN33" s="195"/>
      <c r="AO33" s="194"/>
      <c r="AP33" s="377"/>
      <c r="AQ33" s="377"/>
      <c r="AR33" s="377"/>
      <c r="AS33" s="378"/>
      <c r="AT33" s="230">
        <f>名簿!$B32</f>
        <v>0</v>
      </c>
    </row>
    <row r="34" spans="1:46">
      <c r="A34" s="13">
        <v>31</v>
      </c>
      <c r="B34" s="230">
        <f>名簿!$B33</f>
        <v>0</v>
      </c>
      <c r="C34" s="186" t="str">
        <f>IF(国1!$W34="","",IF(国2!$W34="","",AVERAGE(国1!$C34:$V34,国2!$C34:$V34)))</f>
        <v/>
      </c>
      <c r="D34" s="187" t="str">
        <f t="shared" si="11"/>
        <v/>
      </c>
      <c r="E34" s="186" t="str">
        <f>IF(国1!$AU34="","",IF(国2!$AU34="","",AVERAGE(国1!$AA34:$AT34,国2!$AA34:$AT34)))</f>
        <v/>
      </c>
      <c r="F34" s="187" t="str">
        <f t="shared" si="11"/>
        <v/>
      </c>
      <c r="G34" s="186" t="str">
        <f>IF(国1!$BS34="","",IF(国2!$BS34="","",AVERAGE(国1!$AY34:$BR34,国2!$AY34:$BR34)))</f>
        <v/>
      </c>
      <c r="H34" s="187" t="str">
        <f t="shared" si="12"/>
        <v/>
      </c>
      <c r="I34" s="188" t="str">
        <f>IF(国1!CO34="","",国1!CO34)</f>
        <v/>
      </c>
      <c r="J34" s="188" t="str">
        <f>IF(国2!CO34="","",国2!CO34)</f>
        <v/>
      </c>
      <c r="K34" s="189"/>
      <c r="L34" s="190" t="str">
        <f>IF(社1!$W34="","",IF(社2!$W34="","",AVERAGE(社1!$C34:$V34,社2!$C34:$V34)))</f>
        <v/>
      </c>
      <c r="M34" s="187" t="str">
        <f t="shared" si="2"/>
        <v/>
      </c>
      <c r="N34" s="243" t="str">
        <f>IF(社1!$AU34="","",IF(社2!$AU34="","",AVERAGE(社1!$AA34:$AT34,社2!$AA34:$AT34)))</f>
        <v/>
      </c>
      <c r="O34" s="187" t="str">
        <f t="shared" si="13"/>
        <v/>
      </c>
      <c r="P34" s="243" t="str">
        <f>IF(社1!$BS34="","",IF(社2!$BS34="","",AVERAGE(社1!$AY34:$BR34,社2!$AY34:$BR34)))</f>
        <v/>
      </c>
      <c r="Q34" s="187" t="str">
        <f t="shared" si="14"/>
        <v/>
      </c>
      <c r="R34" s="189"/>
      <c r="S34" s="191" t="str">
        <f>IF(算1!$W34="","",IF(算2!$W34="","",AVERAGE(算1!$C34:$V34,算2!$C34:$V34)))</f>
        <v/>
      </c>
      <c r="T34" s="187" t="str">
        <f t="shared" si="5"/>
        <v/>
      </c>
      <c r="U34" s="191" t="str">
        <f>IF(算1!$AU34="","",IF(算2!$AU34="","",AVERAGE(算1!$AA34:$AT34,算2!$AA34:$AT34)))</f>
        <v/>
      </c>
      <c r="V34" s="187" t="str">
        <f t="shared" si="15"/>
        <v/>
      </c>
      <c r="W34" s="191" t="str">
        <f>IF(算1!$BS34="","",IF(算2!$BS34="","",AVERAGE(算1!$AY34:$BR34,算2!$AY34:$BR34)))</f>
        <v/>
      </c>
      <c r="X34" s="187" t="str">
        <f t="shared" si="16"/>
        <v/>
      </c>
      <c r="Y34" s="189"/>
      <c r="Z34" s="192" t="str">
        <f>IF(理1!$W34="","",IF(理2!$W34="","",AVERAGE(理1!$C34:$V34,理2!$C34:$V34)))</f>
        <v/>
      </c>
      <c r="AA34" s="187" t="str">
        <f t="shared" si="8"/>
        <v/>
      </c>
      <c r="AB34" s="192" t="str">
        <f>IF(理1!$AU34="","",IF(理2!$AU34="","",AVERAGE(理1!$AA34:$AT34,理2!$AA34:$AT34)))</f>
        <v/>
      </c>
      <c r="AC34" s="187" t="str">
        <f t="shared" si="17"/>
        <v/>
      </c>
      <c r="AD34" s="192" t="str">
        <f>IF(理1!$BS34="","",IF(理2!$BS34="","",AVERAGE(理1!$AY34:$BR34,理2!$AY34:$BR34)))</f>
        <v/>
      </c>
      <c r="AE34" s="187" t="str">
        <f t="shared" si="18"/>
        <v/>
      </c>
      <c r="AF34" s="189"/>
      <c r="AG34" s="230">
        <f>名簿!$B33</f>
        <v>0</v>
      </c>
      <c r="AH34" s="96"/>
      <c r="AI34" s="96"/>
      <c r="AJ34" s="96"/>
      <c r="AK34" s="193"/>
      <c r="AL34" s="195"/>
      <c r="AM34" s="195"/>
      <c r="AN34" s="195"/>
      <c r="AO34" s="194"/>
      <c r="AP34" s="377"/>
      <c r="AQ34" s="377"/>
      <c r="AR34" s="377"/>
      <c r="AS34" s="378"/>
      <c r="AT34" s="230">
        <f>名簿!$B33</f>
        <v>0</v>
      </c>
    </row>
    <row r="35" spans="1:46">
      <c r="A35" s="13">
        <v>32</v>
      </c>
      <c r="B35" s="230">
        <f>名簿!$B34</f>
        <v>0</v>
      </c>
      <c r="C35" s="186" t="str">
        <f>IF(国1!$W35="","",IF(国2!$W35="","",AVERAGE(国1!$C35:$V35,国2!$C35:$V35)))</f>
        <v/>
      </c>
      <c r="D35" s="187" t="str">
        <f t="shared" si="11"/>
        <v/>
      </c>
      <c r="E35" s="186" t="str">
        <f>IF(国1!$AU35="","",IF(国2!$AU35="","",AVERAGE(国1!$AA35:$AT35,国2!$AA35:$AT35)))</f>
        <v/>
      </c>
      <c r="F35" s="187" t="str">
        <f t="shared" si="11"/>
        <v/>
      </c>
      <c r="G35" s="186" t="str">
        <f>IF(国1!$BS35="","",IF(国2!$BS35="","",AVERAGE(国1!$AY35:$BR35,国2!$AY35:$BR35)))</f>
        <v/>
      </c>
      <c r="H35" s="187" t="str">
        <f t="shared" si="12"/>
        <v/>
      </c>
      <c r="I35" s="188" t="str">
        <f>IF(国1!CO35="","",国1!CO35)</f>
        <v/>
      </c>
      <c r="J35" s="188" t="str">
        <f>IF(国2!CO35="","",国2!CO35)</f>
        <v/>
      </c>
      <c r="K35" s="189"/>
      <c r="L35" s="190" t="str">
        <f>IF(社1!$W35="","",IF(社2!$W35="","",AVERAGE(社1!$C35:$V35,社2!$C35:$V35)))</f>
        <v/>
      </c>
      <c r="M35" s="187" t="str">
        <f t="shared" si="2"/>
        <v/>
      </c>
      <c r="N35" s="243" t="str">
        <f>IF(社1!$AU35="","",IF(社2!$AU35="","",AVERAGE(社1!$AA35:$AT35,社2!$AA35:$AT35)))</f>
        <v/>
      </c>
      <c r="O35" s="187" t="str">
        <f t="shared" si="13"/>
        <v/>
      </c>
      <c r="P35" s="243" t="str">
        <f>IF(社1!$BS35="","",IF(社2!$BS35="","",AVERAGE(社1!$AY35:$BR35,社2!$AY35:$BR35)))</f>
        <v/>
      </c>
      <c r="Q35" s="187" t="str">
        <f t="shared" si="14"/>
        <v/>
      </c>
      <c r="R35" s="189"/>
      <c r="S35" s="191" t="str">
        <f>IF(算1!$W35="","",IF(算2!$W35="","",AVERAGE(算1!$C35:$V35,算2!$C35:$V35)))</f>
        <v/>
      </c>
      <c r="T35" s="187" t="str">
        <f t="shared" si="5"/>
        <v/>
      </c>
      <c r="U35" s="191" t="str">
        <f>IF(算1!$AU35="","",IF(算2!$AU35="","",AVERAGE(算1!$AA35:$AT35,算2!$AA35:$AT35)))</f>
        <v/>
      </c>
      <c r="V35" s="187" t="str">
        <f t="shared" si="15"/>
        <v/>
      </c>
      <c r="W35" s="191" t="str">
        <f>IF(算1!$BS35="","",IF(算2!$BS35="","",AVERAGE(算1!$AY35:$BR35,算2!$AY35:$BR35)))</f>
        <v/>
      </c>
      <c r="X35" s="187" t="str">
        <f t="shared" si="16"/>
        <v/>
      </c>
      <c r="Y35" s="189"/>
      <c r="Z35" s="192" t="str">
        <f>IF(理1!$W35="","",IF(理2!$W35="","",AVERAGE(理1!$C35:$V35,理2!$C35:$V35)))</f>
        <v/>
      </c>
      <c r="AA35" s="187" t="str">
        <f t="shared" si="8"/>
        <v/>
      </c>
      <c r="AB35" s="192" t="str">
        <f>IF(理1!$AU35="","",IF(理2!$AU35="","",AVERAGE(理1!$AA35:$AT35,理2!$AA35:$AT35)))</f>
        <v/>
      </c>
      <c r="AC35" s="187" t="str">
        <f t="shared" si="17"/>
        <v/>
      </c>
      <c r="AD35" s="192" t="str">
        <f>IF(理1!$BS35="","",IF(理2!$BS35="","",AVERAGE(理1!$AY35:$BR35,理2!$AY35:$BR35)))</f>
        <v/>
      </c>
      <c r="AE35" s="187" t="str">
        <f t="shared" si="18"/>
        <v/>
      </c>
      <c r="AF35" s="189"/>
      <c r="AG35" s="230">
        <f>名簿!$B34</f>
        <v>0</v>
      </c>
      <c r="AH35" s="96"/>
      <c r="AI35" s="96"/>
      <c r="AJ35" s="96"/>
      <c r="AK35" s="193"/>
      <c r="AL35" s="195"/>
      <c r="AM35" s="195"/>
      <c r="AN35" s="195"/>
      <c r="AO35" s="194"/>
      <c r="AP35" s="377"/>
      <c r="AQ35" s="377"/>
      <c r="AR35" s="377"/>
      <c r="AS35" s="378"/>
      <c r="AT35" s="230">
        <f>名簿!$B34</f>
        <v>0</v>
      </c>
    </row>
    <row r="36" spans="1:46">
      <c r="A36" s="13">
        <v>33</v>
      </c>
      <c r="B36" s="230">
        <f>名簿!$B35</f>
        <v>0</v>
      </c>
      <c r="C36" s="186" t="str">
        <f>IF(国1!$W36="","",IF(国2!$W36="","",AVERAGE(国1!$C36:$V36,国2!$C36:$V36)))</f>
        <v/>
      </c>
      <c r="D36" s="187" t="str">
        <f t="shared" si="11"/>
        <v/>
      </c>
      <c r="E36" s="186" t="str">
        <f>IF(国1!$AU36="","",IF(国2!$AU36="","",AVERAGE(国1!$AA36:$AT36,国2!$AA36:$AT36)))</f>
        <v/>
      </c>
      <c r="F36" s="187" t="str">
        <f t="shared" si="11"/>
        <v/>
      </c>
      <c r="G36" s="186" t="str">
        <f>IF(国1!$BS36="","",IF(国2!$BS36="","",AVERAGE(国1!$AY36:$BR36,国2!$AY36:$BR36)))</f>
        <v/>
      </c>
      <c r="H36" s="187" t="str">
        <f t="shared" si="12"/>
        <v/>
      </c>
      <c r="I36" s="188" t="str">
        <f>IF(国1!CO36="","",国1!CO36)</f>
        <v/>
      </c>
      <c r="J36" s="188" t="str">
        <f>IF(国2!CO36="","",国2!CO36)</f>
        <v/>
      </c>
      <c r="K36" s="189"/>
      <c r="L36" s="190" t="str">
        <f>IF(社1!$W36="","",IF(社2!$W36="","",AVERAGE(社1!$C36:$V36,社2!$C36:$V36)))</f>
        <v/>
      </c>
      <c r="M36" s="187" t="str">
        <f t="shared" si="2"/>
        <v/>
      </c>
      <c r="N36" s="243" t="str">
        <f>IF(社1!$AU36="","",IF(社2!$AU36="","",AVERAGE(社1!$AA36:$AT36,社2!$AA36:$AT36)))</f>
        <v/>
      </c>
      <c r="O36" s="187" t="str">
        <f t="shared" si="13"/>
        <v/>
      </c>
      <c r="P36" s="243" t="str">
        <f>IF(社1!$BS36="","",IF(社2!$BS36="","",AVERAGE(社1!$AY36:$BR36,社2!$AY36:$BR36)))</f>
        <v/>
      </c>
      <c r="Q36" s="187" t="str">
        <f t="shared" si="14"/>
        <v/>
      </c>
      <c r="R36" s="189"/>
      <c r="S36" s="191" t="str">
        <f>IF(算1!$W36="","",IF(算2!$W36="","",AVERAGE(算1!$C36:$V36,算2!$C36:$V36)))</f>
        <v/>
      </c>
      <c r="T36" s="187" t="str">
        <f t="shared" si="5"/>
        <v/>
      </c>
      <c r="U36" s="191" t="str">
        <f>IF(算1!$AU36="","",IF(算2!$AU36="","",AVERAGE(算1!$AA36:$AT36,算2!$AA36:$AT36)))</f>
        <v/>
      </c>
      <c r="V36" s="187" t="str">
        <f t="shared" si="15"/>
        <v/>
      </c>
      <c r="W36" s="191" t="str">
        <f>IF(算1!$BS36="","",IF(算2!$BS36="","",AVERAGE(算1!$AY36:$BR36,算2!$AY36:$BR36)))</f>
        <v/>
      </c>
      <c r="X36" s="187" t="str">
        <f t="shared" si="16"/>
        <v/>
      </c>
      <c r="Y36" s="189"/>
      <c r="Z36" s="192" t="str">
        <f>IF(理1!$W36="","",IF(理2!$W36="","",AVERAGE(理1!$C36:$V36,理2!$C36:$V36)))</f>
        <v/>
      </c>
      <c r="AA36" s="187" t="str">
        <f t="shared" si="8"/>
        <v/>
      </c>
      <c r="AB36" s="192" t="str">
        <f>IF(理1!$AU36="","",IF(理2!$AU36="","",AVERAGE(理1!$AA36:$AT36,理2!$AA36:$AT36)))</f>
        <v/>
      </c>
      <c r="AC36" s="187" t="str">
        <f t="shared" si="17"/>
        <v/>
      </c>
      <c r="AD36" s="192" t="str">
        <f>IF(理1!$BS36="","",IF(理2!$BS36="","",AVERAGE(理1!$AY36:$BR36,理2!$AY36:$BR36)))</f>
        <v/>
      </c>
      <c r="AE36" s="187" t="str">
        <f t="shared" si="18"/>
        <v/>
      </c>
      <c r="AF36" s="189"/>
      <c r="AG36" s="230">
        <f>名簿!$B35</f>
        <v>0</v>
      </c>
      <c r="AH36" s="96"/>
      <c r="AI36" s="96"/>
      <c r="AJ36" s="96"/>
      <c r="AK36" s="193"/>
      <c r="AL36" s="195"/>
      <c r="AM36" s="195"/>
      <c r="AN36" s="195"/>
      <c r="AO36" s="194"/>
      <c r="AP36" s="377"/>
      <c r="AQ36" s="377"/>
      <c r="AR36" s="377"/>
      <c r="AS36" s="378"/>
      <c r="AT36" s="230">
        <f>名簿!$B35</f>
        <v>0</v>
      </c>
    </row>
    <row r="37" spans="1:46">
      <c r="A37" s="13">
        <v>34</v>
      </c>
      <c r="B37" s="230">
        <f>名簿!$B36</f>
        <v>0</v>
      </c>
      <c r="C37" s="186" t="str">
        <f>IF(国1!$W37="","",IF(国2!$W37="","",AVERAGE(国1!$C37:$V37,国2!$C37:$V37)))</f>
        <v/>
      </c>
      <c r="D37" s="187" t="str">
        <f t="shared" ref="D37:F44" si="19">IF(C37="","",IF(C37&gt;=D$45,"A",IF(C37&gt;=D$46,"B","C")))</f>
        <v/>
      </c>
      <c r="E37" s="186" t="str">
        <f>IF(国1!$AU37="","",IF(国2!$AU37="","",AVERAGE(国1!$AA37:$AT37,国2!$AA37:$AT37)))</f>
        <v/>
      </c>
      <c r="F37" s="187" t="str">
        <f t="shared" si="19"/>
        <v/>
      </c>
      <c r="G37" s="186" t="str">
        <f>IF(国1!$BS37="","",IF(国2!$BS37="","",AVERAGE(国1!$AY37:$BR37,国2!$AY37:$BR37)))</f>
        <v/>
      </c>
      <c r="H37" s="187" t="str">
        <f t="shared" ref="H37:H44" si="20">IF(G37="","",IF(G37&gt;=H$45,"A",IF(G37&gt;=H$46,"B","C")))</f>
        <v/>
      </c>
      <c r="I37" s="188" t="str">
        <f>IF(国1!CO37="","",国1!CO37)</f>
        <v/>
      </c>
      <c r="J37" s="188" t="str">
        <f>IF(国2!CO37="","",国2!CO37)</f>
        <v/>
      </c>
      <c r="K37" s="189"/>
      <c r="L37" s="190" t="str">
        <f>IF(社1!$W37="","",IF(社2!$W37="","",AVERAGE(社1!$C37:$V37,社2!$C37:$V37)))</f>
        <v/>
      </c>
      <c r="M37" s="187" t="str">
        <f t="shared" si="2"/>
        <v/>
      </c>
      <c r="N37" s="243" t="str">
        <f>IF(社1!$AU37="","",IF(社2!$AU37="","",AVERAGE(社1!$AA37:$AT37,社2!$AA37:$AT37)))</f>
        <v/>
      </c>
      <c r="O37" s="187" t="str">
        <f t="shared" si="13"/>
        <v/>
      </c>
      <c r="P37" s="243" t="str">
        <f>IF(社1!$BS37="","",IF(社2!$BS37="","",AVERAGE(社1!$AY37:$BR37,社2!$AY37:$BR37)))</f>
        <v/>
      </c>
      <c r="Q37" s="187" t="str">
        <f t="shared" si="14"/>
        <v/>
      </c>
      <c r="R37" s="189"/>
      <c r="S37" s="191" t="str">
        <f>IF(算1!$W37="","",IF(算2!$W37="","",AVERAGE(算1!$C37:$V37,算2!$C37:$V37)))</f>
        <v/>
      </c>
      <c r="T37" s="187" t="str">
        <f t="shared" si="5"/>
        <v/>
      </c>
      <c r="U37" s="191" t="str">
        <f>IF(算1!$AU37="","",IF(算2!$AU37="","",AVERAGE(算1!$AA37:$AT37,算2!$AA37:$AT37)))</f>
        <v/>
      </c>
      <c r="V37" s="187" t="str">
        <f t="shared" si="15"/>
        <v/>
      </c>
      <c r="W37" s="191" t="str">
        <f>IF(算1!$BS37="","",IF(算2!$BS37="","",AVERAGE(算1!$AY37:$BR37,算2!$AY37:$BR37)))</f>
        <v/>
      </c>
      <c r="X37" s="187" t="str">
        <f t="shared" si="16"/>
        <v/>
      </c>
      <c r="Y37" s="189"/>
      <c r="Z37" s="192" t="str">
        <f>IF(理1!$W37="","",IF(理2!$W37="","",AVERAGE(理1!$C37:$V37,理2!$C37:$V37)))</f>
        <v/>
      </c>
      <c r="AA37" s="187" t="str">
        <f t="shared" si="8"/>
        <v/>
      </c>
      <c r="AB37" s="192" t="str">
        <f>IF(理1!$AU37="","",IF(理2!$AU37="","",AVERAGE(理1!$AA37:$AT37,理2!$AA37:$AT37)))</f>
        <v/>
      </c>
      <c r="AC37" s="187" t="str">
        <f t="shared" si="17"/>
        <v/>
      </c>
      <c r="AD37" s="192" t="str">
        <f>IF(理1!$BS37="","",IF(理2!$BS37="","",AVERAGE(理1!$AY37:$BR37,理2!$AY37:$BR37)))</f>
        <v/>
      </c>
      <c r="AE37" s="187" t="str">
        <f t="shared" si="18"/>
        <v/>
      </c>
      <c r="AF37" s="189"/>
      <c r="AG37" s="230">
        <f>名簿!$B36</f>
        <v>0</v>
      </c>
      <c r="AH37" s="96"/>
      <c r="AI37" s="96"/>
      <c r="AJ37" s="96"/>
      <c r="AK37" s="193"/>
      <c r="AL37" s="195"/>
      <c r="AM37" s="195"/>
      <c r="AN37" s="195"/>
      <c r="AO37" s="194"/>
      <c r="AP37" s="377"/>
      <c r="AQ37" s="377"/>
      <c r="AR37" s="377"/>
      <c r="AS37" s="378"/>
      <c r="AT37" s="230">
        <f>名簿!$B36</f>
        <v>0</v>
      </c>
    </row>
    <row r="38" spans="1:46">
      <c r="A38" s="13">
        <v>35</v>
      </c>
      <c r="B38" s="230">
        <f>名簿!$B37</f>
        <v>0</v>
      </c>
      <c r="C38" s="186" t="str">
        <f>IF(国1!$W38="","",IF(国2!$W38="","",AVERAGE(国1!$C38:$V38,国2!$C38:$V38)))</f>
        <v/>
      </c>
      <c r="D38" s="187" t="str">
        <f t="shared" si="19"/>
        <v/>
      </c>
      <c r="E38" s="186" t="str">
        <f>IF(国1!$AU38="","",IF(国2!$AU38="","",AVERAGE(国1!$AA38:$AT38,国2!$AA38:$AT38)))</f>
        <v/>
      </c>
      <c r="F38" s="187" t="str">
        <f t="shared" si="19"/>
        <v/>
      </c>
      <c r="G38" s="186" t="str">
        <f>IF(国1!$BS38="","",IF(国2!$BS38="","",AVERAGE(国1!$AY38:$BR38,国2!$AY38:$BR38)))</f>
        <v/>
      </c>
      <c r="H38" s="187" t="str">
        <f t="shared" si="20"/>
        <v/>
      </c>
      <c r="I38" s="188" t="str">
        <f>IF(国1!CO38="","",国1!CO38)</f>
        <v/>
      </c>
      <c r="J38" s="188" t="str">
        <f>IF(国2!CO38="","",国2!CO38)</f>
        <v/>
      </c>
      <c r="K38" s="189"/>
      <c r="L38" s="190" t="str">
        <f>IF(社1!$W38="","",IF(社2!$W38="","",AVERAGE(社1!$C38:$V38,社2!$C38:$V38)))</f>
        <v/>
      </c>
      <c r="M38" s="187" t="str">
        <f t="shared" si="2"/>
        <v/>
      </c>
      <c r="N38" s="243" t="str">
        <f>IF(社1!$AU38="","",IF(社2!$AU38="","",AVERAGE(社1!$AA38:$AT38,社2!$AA38:$AT38)))</f>
        <v/>
      </c>
      <c r="O38" s="187" t="str">
        <f t="shared" si="13"/>
        <v/>
      </c>
      <c r="P38" s="243" t="str">
        <f>IF(社1!$BS38="","",IF(社2!$BS38="","",AVERAGE(社1!$AY38:$BR38,社2!$AY38:$BR38)))</f>
        <v/>
      </c>
      <c r="Q38" s="187" t="str">
        <f t="shared" si="14"/>
        <v/>
      </c>
      <c r="R38" s="189"/>
      <c r="S38" s="191" t="str">
        <f>IF(算1!$W38="","",IF(算2!$W38="","",AVERAGE(算1!$C38:$V38,算2!$C38:$V38)))</f>
        <v/>
      </c>
      <c r="T38" s="187" t="str">
        <f t="shared" si="5"/>
        <v/>
      </c>
      <c r="U38" s="191" t="str">
        <f>IF(算1!$AU38="","",IF(算2!$AU38="","",AVERAGE(算1!$AA38:$AT38,算2!$AA38:$AT38)))</f>
        <v/>
      </c>
      <c r="V38" s="187" t="str">
        <f t="shared" si="15"/>
        <v/>
      </c>
      <c r="W38" s="191" t="str">
        <f>IF(算1!$BS38="","",IF(算2!$BS38="","",AVERAGE(算1!$AY38:$BR38,算2!$AY38:$BR38)))</f>
        <v/>
      </c>
      <c r="X38" s="187" t="str">
        <f t="shared" si="16"/>
        <v/>
      </c>
      <c r="Y38" s="189"/>
      <c r="Z38" s="192" t="str">
        <f>IF(理1!$W38="","",IF(理2!$W38="","",AVERAGE(理1!$C38:$V38,理2!$C38:$V38)))</f>
        <v/>
      </c>
      <c r="AA38" s="187" t="str">
        <f t="shared" si="8"/>
        <v/>
      </c>
      <c r="AB38" s="192" t="str">
        <f>IF(理1!$AU38="","",IF(理2!$AU38="","",AVERAGE(理1!$AA38:$AT38,理2!$AA38:$AT38)))</f>
        <v/>
      </c>
      <c r="AC38" s="187" t="str">
        <f t="shared" si="17"/>
        <v/>
      </c>
      <c r="AD38" s="192" t="str">
        <f>IF(理1!$BS38="","",IF(理2!$BS38="","",AVERAGE(理1!$AY38:$BR38,理2!$AY38:$BR38)))</f>
        <v/>
      </c>
      <c r="AE38" s="187" t="str">
        <f t="shared" si="18"/>
        <v/>
      </c>
      <c r="AF38" s="189"/>
      <c r="AG38" s="230">
        <f>名簿!$B37</f>
        <v>0</v>
      </c>
      <c r="AH38" s="96"/>
      <c r="AI38" s="96"/>
      <c r="AJ38" s="96"/>
      <c r="AK38" s="193"/>
      <c r="AL38" s="195"/>
      <c r="AM38" s="195"/>
      <c r="AN38" s="195"/>
      <c r="AO38" s="194"/>
      <c r="AP38" s="377"/>
      <c r="AQ38" s="377"/>
      <c r="AR38" s="377"/>
      <c r="AS38" s="378"/>
      <c r="AT38" s="230">
        <f>名簿!$B37</f>
        <v>0</v>
      </c>
    </row>
    <row r="39" spans="1:46">
      <c r="A39" s="13">
        <v>36</v>
      </c>
      <c r="B39" s="230">
        <f>名簿!$B38</f>
        <v>0</v>
      </c>
      <c r="C39" s="186" t="str">
        <f>IF(国1!$W39="","",IF(国2!$W39="","",AVERAGE(国1!$C39:$V39,国2!$C39:$V39)))</f>
        <v/>
      </c>
      <c r="D39" s="187" t="str">
        <f t="shared" si="19"/>
        <v/>
      </c>
      <c r="E39" s="186" t="str">
        <f>IF(国1!$AU39="","",IF(国2!$AU39="","",AVERAGE(国1!$AA39:$AT39,国2!$AA39:$AT39)))</f>
        <v/>
      </c>
      <c r="F39" s="187" t="str">
        <f t="shared" si="19"/>
        <v/>
      </c>
      <c r="G39" s="186" t="str">
        <f>IF(国1!$BS39="","",IF(国2!$BS39="","",AVERAGE(国1!$AY39:$BR39,国2!$AY39:$BR39)))</f>
        <v/>
      </c>
      <c r="H39" s="187" t="str">
        <f t="shared" si="20"/>
        <v/>
      </c>
      <c r="I39" s="188" t="str">
        <f>IF(国1!CO39="","",国1!CO39)</f>
        <v/>
      </c>
      <c r="J39" s="188" t="str">
        <f>IF(国2!CO39="","",国2!CO39)</f>
        <v/>
      </c>
      <c r="K39" s="189"/>
      <c r="L39" s="190" t="str">
        <f>IF(社1!$W39="","",IF(社2!$W39="","",AVERAGE(社1!$C39:$V39,社2!$C39:$V39)))</f>
        <v/>
      </c>
      <c r="M39" s="187" t="str">
        <f t="shared" si="2"/>
        <v/>
      </c>
      <c r="N39" s="243" t="str">
        <f>IF(社1!$AU39="","",IF(社2!$AU39="","",AVERAGE(社1!$AA39:$AT39,社2!$AA39:$AT39)))</f>
        <v/>
      </c>
      <c r="O39" s="187" t="str">
        <f t="shared" si="13"/>
        <v/>
      </c>
      <c r="P39" s="243" t="str">
        <f>IF(社1!$BS39="","",IF(社2!$BS39="","",AVERAGE(社1!$AY39:$BR39,社2!$AY39:$BR39)))</f>
        <v/>
      </c>
      <c r="Q39" s="187" t="str">
        <f t="shared" si="14"/>
        <v/>
      </c>
      <c r="R39" s="189"/>
      <c r="S39" s="191" t="str">
        <f>IF(算1!$W39="","",IF(算2!$W39="","",AVERAGE(算1!$C39:$V39,算2!$C39:$V39)))</f>
        <v/>
      </c>
      <c r="T39" s="187" t="str">
        <f t="shared" si="5"/>
        <v/>
      </c>
      <c r="U39" s="191" t="str">
        <f>IF(算1!$AU39="","",IF(算2!$AU39="","",AVERAGE(算1!$AA39:$AT39,算2!$AA39:$AT39)))</f>
        <v/>
      </c>
      <c r="V39" s="187" t="str">
        <f t="shared" si="15"/>
        <v/>
      </c>
      <c r="W39" s="191" t="str">
        <f>IF(算1!$BS39="","",IF(算2!$BS39="","",AVERAGE(算1!$AY39:$BR39,算2!$AY39:$BR39)))</f>
        <v/>
      </c>
      <c r="X39" s="187" t="str">
        <f t="shared" si="16"/>
        <v/>
      </c>
      <c r="Y39" s="189"/>
      <c r="Z39" s="192" t="str">
        <f>IF(理1!$W39="","",IF(理2!$W39="","",AVERAGE(理1!$C39:$V39,理2!$C39:$V39)))</f>
        <v/>
      </c>
      <c r="AA39" s="187" t="str">
        <f t="shared" si="8"/>
        <v/>
      </c>
      <c r="AB39" s="192" t="str">
        <f>IF(理1!$AU39="","",IF(理2!$AU39="","",AVERAGE(理1!$AA39:$AT39,理2!$AA39:$AT39)))</f>
        <v/>
      </c>
      <c r="AC39" s="187" t="str">
        <f t="shared" si="17"/>
        <v/>
      </c>
      <c r="AD39" s="192" t="str">
        <f>IF(理1!$BS39="","",IF(理2!$BS39="","",AVERAGE(理1!$AY39:$BR39,理2!$AY39:$BR39)))</f>
        <v/>
      </c>
      <c r="AE39" s="187" t="str">
        <f t="shared" si="18"/>
        <v/>
      </c>
      <c r="AF39" s="189"/>
      <c r="AG39" s="230">
        <f>名簿!$B38</f>
        <v>0</v>
      </c>
      <c r="AH39" s="96"/>
      <c r="AI39" s="96"/>
      <c r="AJ39" s="96"/>
      <c r="AK39" s="193"/>
      <c r="AL39" s="195"/>
      <c r="AM39" s="195"/>
      <c r="AN39" s="195"/>
      <c r="AO39" s="194"/>
      <c r="AP39" s="377"/>
      <c r="AQ39" s="377"/>
      <c r="AR39" s="377"/>
      <c r="AS39" s="378"/>
      <c r="AT39" s="230">
        <f>名簿!$B38</f>
        <v>0</v>
      </c>
    </row>
    <row r="40" spans="1:46">
      <c r="A40" s="13">
        <v>37</v>
      </c>
      <c r="B40" s="230">
        <f>名簿!$B39</f>
        <v>0</v>
      </c>
      <c r="C40" s="186" t="str">
        <f>IF(国1!$W40="","",IF(国2!$W40="","",AVERAGE(国1!$C40:$V40,国2!$C40:$V40)))</f>
        <v/>
      </c>
      <c r="D40" s="187" t="str">
        <f t="shared" si="19"/>
        <v/>
      </c>
      <c r="E40" s="186" t="str">
        <f>IF(国1!$AU40="","",IF(国2!$AU40="","",AVERAGE(国1!$AA40:$AT40,国2!$AA40:$AT40)))</f>
        <v/>
      </c>
      <c r="F40" s="187" t="str">
        <f t="shared" si="19"/>
        <v/>
      </c>
      <c r="G40" s="186" t="str">
        <f>IF(国1!$BS40="","",IF(国2!$BS40="","",AVERAGE(国1!$AY40:$BR40,国2!$AY40:$BR40)))</f>
        <v/>
      </c>
      <c r="H40" s="187" t="str">
        <f t="shared" si="20"/>
        <v/>
      </c>
      <c r="I40" s="188" t="str">
        <f>IF(国1!CO40="","",国1!CO40)</f>
        <v/>
      </c>
      <c r="J40" s="188" t="str">
        <f>IF(国2!CO40="","",国2!CO40)</f>
        <v/>
      </c>
      <c r="K40" s="189"/>
      <c r="L40" s="190" t="str">
        <f>IF(社1!$W40="","",IF(社2!$W40="","",AVERAGE(社1!$C40:$V40,社2!$C40:$V40)))</f>
        <v/>
      </c>
      <c r="M40" s="187" t="str">
        <f t="shared" si="2"/>
        <v/>
      </c>
      <c r="N40" s="243" t="str">
        <f>IF(社1!$AU40="","",IF(社2!$AU40="","",AVERAGE(社1!$AA40:$AT40,社2!$AA40:$AT40)))</f>
        <v/>
      </c>
      <c r="O40" s="187" t="str">
        <f t="shared" si="13"/>
        <v/>
      </c>
      <c r="P40" s="243" t="str">
        <f>IF(社1!$BS40="","",IF(社2!$BS40="","",AVERAGE(社1!$AY40:$BR40,社2!$AY40:$BR40)))</f>
        <v/>
      </c>
      <c r="Q40" s="187" t="str">
        <f t="shared" si="14"/>
        <v/>
      </c>
      <c r="R40" s="189"/>
      <c r="S40" s="191" t="str">
        <f>IF(算1!$W40="","",IF(算2!$W40="","",AVERAGE(算1!$C40:$V40,算2!$C40:$V40)))</f>
        <v/>
      </c>
      <c r="T40" s="187" t="str">
        <f t="shared" si="5"/>
        <v/>
      </c>
      <c r="U40" s="191" t="str">
        <f>IF(算1!$AU40="","",IF(算2!$AU40="","",AVERAGE(算1!$AA40:$AT40,算2!$AA40:$AT40)))</f>
        <v/>
      </c>
      <c r="V40" s="187" t="str">
        <f t="shared" si="15"/>
        <v/>
      </c>
      <c r="W40" s="191" t="str">
        <f>IF(算1!$BS40="","",IF(算2!$BS40="","",AVERAGE(算1!$AY40:$BR40,算2!$AY40:$BR40)))</f>
        <v/>
      </c>
      <c r="X40" s="187" t="str">
        <f t="shared" si="16"/>
        <v/>
      </c>
      <c r="Y40" s="189"/>
      <c r="Z40" s="192" t="str">
        <f>IF(理1!$W40="","",IF(理2!$W40="","",AVERAGE(理1!$C40:$V40,理2!$C40:$V40)))</f>
        <v/>
      </c>
      <c r="AA40" s="187" t="str">
        <f t="shared" si="8"/>
        <v/>
      </c>
      <c r="AB40" s="192" t="str">
        <f>IF(理1!$AU40="","",IF(理2!$AU40="","",AVERAGE(理1!$AA40:$AT40,理2!$AA40:$AT40)))</f>
        <v/>
      </c>
      <c r="AC40" s="187" t="str">
        <f t="shared" si="17"/>
        <v/>
      </c>
      <c r="AD40" s="192" t="str">
        <f>IF(理1!$BS40="","",IF(理2!$BS40="","",AVERAGE(理1!$AY40:$BR40,理2!$AY40:$BR40)))</f>
        <v/>
      </c>
      <c r="AE40" s="187" t="str">
        <f t="shared" si="18"/>
        <v/>
      </c>
      <c r="AF40" s="189"/>
      <c r="AG40" s="230">
        <f>名簿!$B39</f>
        <v>0</v>
      </c>
      <c r="AH40" s="96"/>
      <c r="AI40" s="96"/>
      <c r="AJ40" s="96"/>
      <c r="AK40" s="193"/>
      <c r="AL40" s="195"/>
      <c r="AM40" s="195"/>
      <c r="AN40" s="195"/>
      <c r="AO40" s="194"/>
      <c r="AP40" s="377"/>
      <c r="AQ40" s="377"/>
      <c r="AR40" s="377"/>
      <c r="AS40" s="378"/>
      <c r="AT40" s="230">
        <f>名簿!$B39</f>
        <v>0</v>
      </c>
    </row>
    <row r="41" spans="1:46">
      <c r="A41" s="13">
        <v>38</v>
      </c>
      <c r="B41" s="230">
        <f>名簿!$B40</f>
        <v>0</v>
      </c>
      <c r="C41" s="186" t="str">
        <f>IF(国1!$W41="","",IF(国2!$W41="","",AVERAGE(国1!$C41:$V41,国2!$C41:$V41)))</f>
        <v/>
      </c>
      <c r="D41" s="187" t="str">
        <f t="shared" si="19"/>
        <v/>
      </c>
      <c r="E41" s="186" t="str">
        <f>IF(国1!$AU41="","",IF(国2!$AU41="","",AVERAGE(国1!$AA41:$AT41,国2!$AA41:$AT41)))</f>
        <v/>
      </c>
      <c r="F41" s="187" t="str">
        <f t="shared" si="19"/>
        <v/>
      </c>
      <c r="G41" s="186" t="str">
        <f>IF(国1!$BS41="","",IF(国2!$BS41="","",AVERAGE(国1!$AY41:$BR41,国2!$AY41:$BR41)))</f>
        <v/>
      </c>
      <c r="H41" s="187" t="str">
        <f t="shared" si="20"/>
        <v/>
      </c>
      <c r="I41" s="188" t="str">
        <f>IF(国1!CO41="","",国1!CO41)</f>
        <v/>
      </c>
      <c r="J41" s="188" t="str">
        <f>IF(国2!CO41="","",国2!CO41)</f>
        <v/>
      </c>
      <c r="K41" s="189"/>
      <c r="L41" s="190" t="str">
        <f>IF(社1!$W41="","",IF(社2!$W41="","",AVERAGE(社1!$C41:$V41,社2!$C41:$V41)))</f>
        <v/>
      </c>
      <c r="M41" s="187" t="str">
        <f t="shared" si="2"/>
        <v/>
      </c>
      <c r="N41" s="243" t="str">
        <f>IF(社1!$AU41="","",IF(社2!$AU41="","",AVERAGE(社1!$AA41:$AT41,社2!$AA41:$AT41)))</f>
        <v/>
      </c>
      <c r="O41" s="187" t="str">
        <f t="shared" si="13"/>
        <v/>
      </c>
      <c r="P41" s="243" t="str">
        <f>IF(社1!$BS41="","",IF(社2!$BS41="","",AVERAGE(社1!$AY41:$BR41,社2!$AY41:$BR41)))</f>
        <v/>
      </c>
      <c r="Q41" s="187" t="str">
        <f t="shared" si="14"/>
        <v/>
      </c>
      <c r="R41" s="189"/>
      <c r="S41" s="191" t="str">
        <f>IF(算1!$W41="","",IF(算2!$W41="","",AVERAGE(算1!$C41:$V41,算2!$C41:$V41)))</f>
        <v/>
      </c>
      <c r="T41" s="187" t="str">
        <f t="shared" si="5"/>
        <v/>
      </c>
      <c r="U41" s="191" t="str">
        <f>IF(算1!$AU41="","",IF(算2!$AU41="","",AVERAGE(算1!$AA41:$AT41,算2!$AA41:$AT41)))</f>
        <v/>
      </c>
      <c r="V41" s="187" t="str">
        <f t="shared" si="15"/>
        <v/>
      </c>
      <c r="W41" s="191" t="str">
        <f>IF(算1!$BS41="","",IF(算2!$BS41="","",AVERAGE(算1!$AY41:$BR41,算2!$AY41:$BR41)))</f>
        <v/>
      </c>
      <c r="X41" s="187" t="str">
        <f t="shared" si="16"/>
        <v/>
      </c>
      <c r="Y41" s="189"/>
      <c r="Z41" s="192" t="str">
        <f>IF(理1!$W41="","",IF(理2!$W41="","",AVERAGE(理1!$C41:$V41,理2!$C41:$V41)))</f>
        <v/>
      </c>
      <c r="AA41" s="187" t="str">
        <f t="shared" si="8"/>
        <v/>
      </c>
      <c r="AB41" s="192" t="str">
        <f>IF(理1!$AU41="","",IF(理2!$AU41="","",AVERAGE(理1!$AA41:$AT41,理2!$AA41:$AT41)))</f>
        <v/>
      </c>
      <c r="AC41" s="187" t="str">
        <f t="shared" si="17"/>
        <v/>
      </c>
      <c r="AD41" s="192" t="str">
        <f>IF(理1!$BS41="","",IF(理2!$BS41="","",AVERAGE(理1!$AY41:$BR41,理2!$AY41:$BR41)))</f>
        <v/>
      </c>
      <c r="AE41" s="187" t="str">
        <f t="shared" si="18"/>
        <v/>
      </c>
      <c r="AF41" s="189"/>
      <c r="AG41" s="230">
        <f>名簿!$B40</f>
        <v>0</v>
      </c>
      <c r="AH41" s="96"/>
      <c r="AI41" s="96"/>
      <c r="AJ41" s="96"/>
      <c r="AK41" s="193"/>
      <c r="AL41" s="195"/>
      <c r="AM41" s="195"/>
      <c r="AN41" s="195"/>
      <c r="AO41" s="194"/>
      <c r="AP41" s="377"/>
      <c r="AQ41" s="377"/>
      <c r="AR41" s="377"/>
      <c r="AS41" s="378"/>
      <c r="AT41" s="230">
        <f>名簿!$B40</f>
        <v>0</v>
      </c>
    </row>
    <row r="42" spans="1:46">
      <c r="A42" s="13">
        <v>39</v>
      </c>
      <c r="B42" s="230">
        <f>名簿!$B41</f>
        <v>0</v>
      </c>
      <c r="C42" s="186" t="str">
        <f>IF(国1!$W42="","",IF(国2!$W42="","",AVERAGE(国1!$C42:$V42,国2!$C42:$V42)))</f>
        <v/>
      </c>
      <c r="D42" s="187" t="str">
        <f t="shared" si="19"/>
        <v/>
      </c>
      <c r="E42" s="186" t="str">
        <f>IF(国1!$AU42="","",IF(国2!$AU42="","",AVERAGE(国1!$AA42:$AT42,国2!$AA42:$AT42)))</f>
        <v/>
      </c>
      <c r="F42" s="187" t="str">
        <f t="shared" si="19"/>
        <v/>
      </c>
      <c r="G42" s="186" t="str">
        <f>IF(国1!$BS42="","",IF(国2!$BS42="","",AVERAGE(国1!$AY42:$BR42,国2!$AY42:$BR42)))</f>
        <v/>
      </c>
      <c r="H42" s="187" t="str">
        <f t="shared" si="20"/>
        <v/>
      </c>
      <c r="I42" s="188" t="str">
        <f>IF(国1!CO42="","",国1!CO42)</f>
        <v/>
      </c>
      <c r="J42" s="188" t="str">
        <f>IF(国2!CO42="","",国2!CO42)</f>
        <v/>
      </c>
      <c r="K42" s="189"/>
      <c r="L42" s="190" t="str">
        <f>IF(社1!$W42="","",IF(社2!$W42="","",AVERAGE(社1!$C42:$V42,社2!$C42:$V42)))</f>
        <v/>
      </c>
      <c r="M42" s="187" t="str">
        <f t="shared" si="2"/>
        <v/>
      </c>
      <c r="N42" s="243" t="str">
        <f>IF(社1!$AU42="","",IF(社2!$AU42="","",AVERAGE(社1!$AA42:$AT42,社2!$AA42:$AT42)))</f>
        <v/>
      </c>
      <c r="O42" s="187" t="str">
        <f t="shared" si="13"/>
        <v/>
      </c>
      <c r="P42" s="243" t="str">
        <f>IF(社1!$BS42="","",IF(社2!$BS42="","",AVERAGE(社1!$AY42:$BR42,社2!$AY42:$BR42)))</f>
        <v/>
      </c>
      <c r="Q42" s="187" t="str">
        <f t="shared" si="14"/>
        <v/>
      </c>
      <c r="R42" s="189"/>
      <c r="S42" s="191" t="str">
        <f>IF(算1!$W42="","",IF(算2!$W42="","",AVERAGE(算1!$C42:$V42,算2!$C42:$V42)))</f>
        <v/>
      </c>
      <c r="T42" s="187" t="str">
        <f t="shared" si="5"/>
        <v/>
      </c>
      <c r="U42" s="191" t="str">
        <f>IF(算1!$AU42="","",IF(算2!$AU42="","",AVERAGE(算1!$AA42:$AT42,算2!$AA42:$AT42)))</f>
        <v/>
      </c>
      <c r="V42" s="187" t="str">
        <f t="shared" si="15"/>
        <v/>
      </c>
      <c r="W42" s="191" t="str">
        <f>IF(算1!$BS42="","",IF(算2!$BS42="","",AVERAGE(算1!$AY42:$BR42,算2!$AY42:$BR42)))</f>
        <v/>
      </c>
      <c r="X42" s="187" t="str">
        <f t="shared" si="16"/>
        <v/>
      </c>
      <c r="Y42" s="189"/>
      <c r="Z42" s="192" t="str">
        <f>IF(理1!$W42="","",IF(理2!$W42="","",AVERAGE(理1!$C42:$V42,理2!$C42:$V42)))</f>
        <v/>
      </c>
      <c r="AA42" s="187" t="str">
        <f t="shared" si="8"/>
        <v/>
      </c>
      <c r="AB42" s="192" t="str">
        <f>IF(理1!$AU42="","",IF(理2!$AU42="","",AVERAGE(理1!$AA42:$AT42,理2!$AA42:$AT42)))</f>
        <v/>
      </c>
      <c r="AC42" s="187" t="str">
        <f t="shared" si="17"/>
        <v/>
      </c>
      <c r="AD42" s="192" t="str">
        <f>IF(理1!$BS42="","",IF(理2!$BS42="","",AVERAGE(理1!$AY42:$BR42,理2!$AY42:$BR42)))</f>
        <v/>
      </c>
      <c r="AE42" s="187" t="str">
        <f t="shared" si="18"/>
        <v/>
      </c>
      <c r="AF42" s="189"/>
      <c r="AG42" s="230">
        <f>名簿!$B41</f>
        <v>0</v>
      </c>
      <c r="AH42" s="96"/>
      <c r="AI42" s="96"/>
      <c r="AJ42" s="96"/>
      <c r="AK42" s="193"/>
      <c r="AL42" s="195"/>
      <c r="AM42" s="195"/>
      <c r="AN42" s="195"/>
      <c r="AO42" s="194"/>
      <c r="AP42" s="377"/>
      <c r="AQ42" s="377"/>
      <c r="AR42" s="377"/>
      <c r="AS42" s="378"/>
      <c r="AT42" s="230">
        <f>名簿!$B41</f>
        <v>0</v>
      </c>
    </row>
    <row r="43" spans="1:46">
      <c r="A43" s="13">
        <v>40</v>
      </c>
      <c r="B43" s="230">
        <f>名簿!$B42</f>
        <v>0</v>
      </c>
      <c r="C43" s="186" t="str">
        <f>IF(国1!$W43="","",IF(国2!$W43="","",AVERAGE(国1!$C43:$V43,国2!$C43:$V43)))</f>
        <v/>
      </c>
      <c r="D43" s="187" t="str">
        <f t="shared" si="19"/>
        <v/>
      </c>
      <c r="E43" s="186" t="str">
        <f>IF(国1!$AU43="","",IF(国2!$AU43="","",AVERAGE(国1!$AA43:$AT43,国2!$AA43:$AT43)))</f>
        <v/>
      </c>
      <c r="F43" s="187" t="str">
        <f t="shared" si="19"/>
        <v/>
      </c>
      <c r="G43" s="186" t="str">
        <f>IF(国1!$BS43="","",IF(国2!$BS43="","",AVERAGE(国1!$AY43:$BR43,国2!$AY43:$BR43)))</f>
        <v/>
      </c>
      <c r="H43" s="187" t="str">
        <f t="shared" si="20"/>
        <v/>
      </c>
      <c r="I43" s="188" t="str">
        <f>IF(国1!CO43="","",国1!CO43)</f>
        <v/>
      </c>
      <c r="J43" s="188" t="str">
        <f>IF(国2!CO43="","",国2!CO43)</f>
        <v/>
      </c>
      <c r="K43" s="189"/>
      <c r="L43" s="190" t="str">
        <f>IF(社1!$W43="","",IF(社2!$W43="","",AVERAGE(社1!$C43:$V43,社2!$C43:$V43)))</f>
        <v/>
      </c>
      <c r="M43" s="187" t="str">
        <f t="shared" si="2"/>
        <v/>
      </c>
      <c r="N43" s="243" t="str">
        <f>IF(社1!$AU43="","",IF(社2!$AU43="","",AVERAGE(社1!$AA43:$AT43,社2!$AA43:$AT43)))</f>
        <v/>
      </c>
      <c r="O43" s="187" t="str">
        <f t="shared" si="13"/>
        <v/>
      </c>
      <c r="P43" s="243" t="str">
        <f>IF(社1!$BS43="","",IF(社2!$BS43="","",AVERAGE(社1!$AY43:$BR43,社2!$AY43:$BR43)))</f>
        <v/>
      </c>
      <c r="Q43" s="187" t="str">
        <f t="shared" si="14"/>
        <v/>
      </c>
      <c r="R43" s="189"/>
      <c r="S43" s="191" t="str">
        <f>IF(算1!$W43="","",IF(算2!$W43="","",AVERAGE(算1!$C43:$V43,算2!$C43:$V43)))</f>
        <v/>
      </c>
      <c r="T43" s="187" t="str">
        <f t="shared" si="5"/>
        <v/>
      </c>
      <c r="U43" s="191" t="str">
        <f>IF(算1!$AU43="","",IF(算2!$AU43="","",AVERAGE(算1!$AA43:$AT43,算2!$AA43:$AT43)))</f>
        <v/>
      </c>
      <c r="V43" s="187" t="str">
        <f t="shared" si="15"/>
        <v/>
      </c>
      <c r="W43" s="191" t="str">
        <f>IF(算1!$BS43="","",IF(算2!$BS43="","",AVERAGE(算1!$AY43:$BR43,算2!$AY43:$BR43)))</f>
        <v/>
      </c>
      <c r="X43" s="187" t="str">
        <f t="shared" si="16"/>
        <v/>
      </c>
      <c r="Y43" s="189"/>
      <c r="Z43" s="192" t="str">
        <f>IF(理1!$W43="","",IF(理2!$W43="","",AVERAGE(理1!$C43:$V43,理2!$C43:$V43)))</f>
        <v/>
      </c>
      <c r="AA43" s="187" t="str">
        <f t="shared" si="8"/>
        <v/>
      </c>
      <c r="AB43" s="192" t="str">
        <f>IF(理1!$AU43="","",IF(理2!$AU43="","",AVERAGE(理1!$AA43:$AT43,理2!$AA43:$AT43)))</f>
        <v/>
      </c>
      <c r="AC43" s="187" t="str">
        <f t="shared" si="17"/>
        <v/>
      </c>
      <c r="AD43" s="192" t="str">
        <f>IF(理1!$BS43="","",IF(理2!$BS43="","",AVERAGE(理1!$AY43:$BR43,理2!$AY43:$BR43)))</f>
        <v/>
      </c>
      <c r="AE43" s="187" t="str">
        <f t="shared" si="18"/>
        <v/>
      </c>
      <c r="AF43" s="189"/>
      <c r="AG43" s="230">
        <f>名簿!$B42</f>
        <v>0</v>
      </c>
      <c r="AH43" s="96"/>
      <c r="AI43" s="96"/>
      <c r="AJ43" s="96"/>
      <c r="AK43" s="193"/>
      <c r="AL43" s="195"/>
      <c r="AM43" s="195"/>
      <c r="AN43" s="195"/>
      <c r="AO43" s="194"/>
      <c r="AP43" s="377"/>
      <c r="AQ43" s="377"/>
      <c r="AR43" s="377"/>
      <c r="AS43" s="378"/>
      <c r="AT43" s="230">
        <f>名簿!$B42</f>
        <v>0</v>
      </c>
    </row>
    <row r="44" spans="1:46">
      <c r="A44" s="13">
        <v>41</v>
      </c>
      <c r="B44" s="230">
        <f>名簿!$B43</f>
        <v>0</v>
      </c>
      <c r="C44" s="186" t="str">
        <f>IF(国1!$W44="","",IF(国2!$W44="","",AVERAGE(国1!$C44:$V44,国2!$C44:$V44)))</f>
        <v/>
      </c>
      <c r="D44" s="187" t="str">
        <f t="shared" si="19"/>
        <v/>
      </c>
      <c r="E44" s="186" t="str">
        <f>IF(国1!$AU44="","",IF(国2!$AU44="","",AVERAGE(国1!$AA44:$AT44,国2!$AA44:$AT44)))</f>
        <v/>
      </c>
      <c r="F44" s="187" t="str">
        <f t="shared" si="19"/>
        <v/>
      </c>
      <c r="G44" s="186" t="str">
        <f>IF(国1!$BS44="","",IF(国2!$BS44="","",AVERAGE(国1!$AY44:$BR44,国2!$AY44:$BR44)))</f>
        <v/>
      </c>
      <c r="H44" s="187" t="str">
        <f t="shared" si="20"/>
        <v/>
      </c>
      <c r="I44" s="188" t="str">
        <f>IF(国1!CO44="","",国1!CO44)</f>
        <v/>
      </c>
      <c r="J44" s="188" t="str">
        <f>IF(国2!CO44="","",国2!CO44)</f>
        <v/>
      </c>
      <c r="K44" s="189"/>
      <c r="L44" s="190" t="str">
        <f>IF(社1!$W44="","",IF(社2!$W44="","",AVERAGE(社1!$C44:$V44,社2!$C44:$V44)))</f>
        <v/>
      </c>
      <c r="M44" s="187" t="str">
        <f t="shared" si="2"/>
        <v/>
      </c>
      <c r="N44" s="243" t="str">
        <f>IF(社1!$AU44="","",IF(社2!$AU44="","",AVERAGE(社1!$AA44:$AT44,社2!$AA44:$AT44)))</f>
        <v/>
      </c>
      <c r="O44" s="187" t="str">
        <f t="shared" si="13"/>
        <v/>
      </c>
      <c r="P44" s="243" t="str">
        <f>IF(社1!$BS44="","",IF(社2!$BS44="","",AVERAGE(社1!$AY44:$BR44,社2!$AY44:$BR44)))</f>
        <v/>
      </c>
      <c r="Q44" s="187" t="str">
        <f t="shared" si="14"/>
        <v/>
      </c>
      <c r="R44" s="189"/>
      <c r="S44" s="191" t="str">
        <f>IF(算1!$W44="","",IF(算2!$W44="","",AVERAGE(算1!$C44:$V44,算2!$C44:$V44)))</f>
        <v/>
      </c>
      <c r="T44" s="187" t="str">
        <f t="shared" si="5"/>
        <v/>
      </c>
      <c r="U44" s="191" t="str">
        <f>IF(算1!$AU44="","",IF(算2!$AU44="","",AVERAGE(算1!$AA44:$AT44,算2!$AA44:$AT44)))</f>
        <v/>
      </c>
      <c r="V44" s="187" t="str">
        <f t="shared" si="15"/>
        <v/>
      </c>
      <c r="W44" s="191" t="str">
        <f>IF(算1!$BS44="","",IF(算2!$BS44="","",AVERAGE(算1!$AY44:$BR44,算2!$AY44:$BR44)))</f>
        <v/>
      </c>
      <c r="X44" s="187" t="str">
        <f t="shared" si="16"/>
        <v/>
      </c>
      <c r="Y44" s="189"/>
      <c r="Z44" s="192" t="str">
        <f>IF(理1!$W44="","",IF(理2!$W44="","",AVERAGE(理1!$C44:$V44,理2!$C44:$V44)))</f>
        <v/>
      </c>
      <c r="AA44" s="187" t="str">
        <f t="shared" si="8"/>
        <v/>
      </c>
      <c r="AB44" s="192" t="str">
        <f>IF(理1!$AU44="","",IF(理2!$AU44="","",AVERAGE(理1!$AA44:$AT44,理2!$AA44:$AT44)))</f>
        <v/>
      </c>
      <c r="AC44" s="187" t="str">
        <f t="shared" si="17"/>
        <v/>
      </c>
      <c r="AD44" s="192" t="str">
        <f>IF(理1!$BS44="","",IF(理2!$BS44="","",AVERAGE(理1!$AY44:$BR44,理2!$AY44:$BR44)))</f>
        <v/>
      </c>
      <c r="AE44" s="187" t="str">
        <f t="shared" si="18"/>
        <v/>
      </c>
      <c r="AF44" s="189"/>
      <c r="AG44" s="230">
        <f>名簿!$B43</f>
        <v>0</v>
      </c>
      <c r="AH44" s="96"/>
      <c r="AI44" s="96"/>
      <c r="AJ44" s="96"/>
      <c r="AK44" s="193"/>
      <c r="AL44" s="195"/>
      <c r="AM44" s="195"/>
      <c r="AN44" s="195"/>
      <c r="AO44" s="194"/>
      <c r="AP44" s="377"/>
      <c r="AQ44" s="377"/>
      <c r="AR44" s="377"/>
      <c r="AS44" s="378"/>
      <c r="AT44" s="230">
        <f>名簿!$B43</f>
        <v>0</v>
      </c>
    </row>
    <row r="45" spans="1:46">
      <c r="A45" s="95"/>
      <c r="B45" s="196" t="s">
        <v>83</v>
      </c>
      <c r="C45" s="197"/>
      <c r="D45" s="78">
        <v>45</v>
      </c>
      <c r="E45" s="197"/>
      <c r="F45" s="78">
        <v>45</v>
      </c>
      <c r="G45" s="197"/>
      <c r="H45" s="78">
        <v>45</v>
      </c>
      <c r="I45" s="198"/>
      <c r="J45" s="198"/>
      <c r="K45" s="198"/>
      <c r="L45" s="198"/>
      <c r="M45" s="78">
        <v>45</v>
      </c>
      <c r="N45" s="197"/>
      <c r="O45" s="78">
        <v>44</v>
      </c>
      <c r="P45" s="198"/>
      <c r="Q45" s="78">
        <v>45</v>
      </c>
      <c r="R45" s="198"/>
      <c r="S45" s="198"/>
      <c r="T45" s="78">
        <v>45</v>
      </c>
      <c r="U45" s="197"/>
      <c r="V45" s="78">
        <v>45</v>
      </c>
      <c r="W45" s="198"/>
      <c r="X45" s="78">
        <v>45</v>
      </c>
      <c r="Y45" s="198"/>
      <c r="Z45" s="198"/>
      <c r="AA45" s="78">
        <v>45</v>
      </c>
      <c r="AB45" s="197"/>
      <c r="AC45" s="78">
        <v>44</v>
      </c>
      <c r="AD45" s="198"/>
      <c r="AE45" s="78">
        <v>44</v>
      </c>
      <c r="AF45" s="198"/>
      <c r="AG45" s="198"/>
      <c r="AH45" s="198"/>
      <c r="AI45" s="198"/>
      <c r="AJ45" s="198"/>
      <c r="AK45" s="198"/>
      <c r="AL45" s="198"/>
      <c r="AM45" s="198"/>
      <c r="AN45" s="198"/>
      <c r="AO45" s="4"/>
      <c r="AP45" s="4"/>
      <c r="AQ45" s="4"/>
      <c r="AR45" s="4"/>
      <c r="AS45" s="4"/>
    </row>
    <row r="46" spans="1:46">
      <c r="A46" s="95"/>
      <c r="B46" s="196" t="s">
        <v>85</v>
      </c>
      <c r="C46" s="197"/>
      <c r="D46" s="78">
        <v>35</v>
      </c>
      <c r="E46" s="197"/>
      <c r="F46" s="78">
        <v>35</v>
      </c>
      <c r="G46" s="197"/>
      <c r="H46" s="78">
        <v>35</v>
      </c>
      <c r="I46" s="198"/>
      <c r="J46" s="198"/>
      <c r="K46" s="198"/>
      <c r="L46" s="198"/>
      <c r="M46" s="78">
        <v>35</v>
      </c>
      <c r="N46" s="197"/>
      <c r="O46" s="78">
        <v>35</v>
      </c>
      <c r="P46" s="198"/>
      <c r="Q46" s="78">
        <v>35</v>
      </c>
      <c r="R46" s="198"/>
      <c r="S46" s="198"/>
      <c r="T46" s="78">
        <v>35</v>
      </c>
      <c r="U46" s="197"/>
      <c r="V46" s="78">
        <v>34</v>
      </c>
      <c r="W46" s="198"/>
      <c r="X46" s="78">
        <v>35</v>
      </c>
      <c r="Y46" s="198"/>
      <c r="Z46" s="198"/>
      <c r="AA46" s="78">
        <v>35</v>
      </c>
      <c r="AB46" s="197"/>
      <c r="AC46" s="78">
        <v>35</v>
      </c>
      <c r="AD46" s="198"/>
      <c r="AE46" s="78">
        <v>35</v>
      </c>
      <c r="AF46" s="198"/>
      <c r="AG46" s="198"/>
      <c r="AH46" s="198"/>
      <c r="AI46" s="198"/>
      <c r="AJ46" s="198"/>
      <c r="AK46" s="198"/>
      <c r="AL46" s="198"/>
      <c r="AM46" s="198"/>
      <c r="AN46" s="198"/>
      <c r="AO46" s="4"/>
      <c r="AP46" s="4"/>
      <c r="AQ46" s="4"/>
      <c r="AR46" s="4"/>
      <c r="AS46" s="4"/>
    </row>
    <row r="47" spans="1:46">
      <c r="A47" s="95"/>
      <c r="B47" s="196" t="s">
        <v>86</v>
      </c>
      <c r="C47" s="197"/>
      <c r="D47" s="197"/>
      <c r="E47" s="197"/>
      <c r="F47" s="197"/>
      <c r="G47" s="197"/>
      <c r="H47" s="197"/>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4"/>
      <c r="AP47" s="4"/>
      <c r="AQ47" s="4"/>
      <c r="AR47" s="4"/>
      <c r="AS47" s="4"/>
    </row>
    <row r="48" spans="1:46" ht="24" customHeight="1">
      <c r="A48" s="8"/>
      <c r="B48" s="25" t="s">
        <v>84</v>
      </c>
      <c r="C48" s="462" t="s">
        <v>81</v>
      </c>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row>
    <row r="49" spans="1:45">
      <c r="A49" s="18"/>
      <c r="B49" s="97" t="s">
        <v>83</v>
      </c>
      <c r="C49" s="266"/>
      <c r="D49" s="266">
        <f>COUNTIF(D4:D44,$B45)</f>
        <v>0</v>
      </c>
      <c r="E49" s="266"/>
      <c r="F49" s="266">
        <f>COUNTIF(F4:F44,$B45)</f>
        <v>0</v>
      </c>
      <c r="G49" s="266"/>
      <c r="H49" s="266">
        <f>COUNTIF(H4:H44,$B45)</f>
        <v>0</v>
      </c>
      <c r="I49" s="266">
        <f>COUNTIF(I4:I44,$B45)</f>
        <v>0</v>
      </c>
      <c r="J49" s="266">
        <f>COUNTIF(J4:J44,$B45)</f>
        <v>0</v>
      </c>
      <c r="K49" s="370"/>
      <c r="L49" s="371"/>
      <c r="M49" s="372">
        <f>COUNTIF(M4:M44,$B45)</f>
        <v>0</v>
      </c>
      <c r="N49" s="371"/>
      <c r="O49" s="372">
        <f>COUNTIF(O4:O44,$B45)</f>
        <v>0</v>
      </c>
      <c r="P49" s="371"/>
      <c r="Q49" s="372">
        <f>COUNTIF(Q4:Q44,$B45)</f>
        <v>0</v>
      </c>
      <c r="R49" s="371"/>
      <c r="S49" s="369"/>
      <c r="T49" s="276">
        <f>COUNTIF(T4:T44,$B45)</f>
        <v>0</v>
      </c>
      <c r="U49" s="369"/>
      <c r="V49" s="276">
        <f>COUNTIF(V4:V44,$B45)</f>
        <v>0</v>
      </c>
      <c r="W49" s="369"/>
      <c r="X49" s="276">
        <f>COUNTIF(X4:X44,$B45)</f>
        <v>0</v>
      </c>
      <c r="Y49" s="369"/>
      <c r="Z49" s="374"/>
      <c r="AA49" s="375">
        <f>COUNTIF(AA4:AA44,$B45)</f>
        <v>0</v>
      </c>
      <c r="AB49" s="374"/>
      <c r="AC49" s="375">
        <f>COUNTIF(AC4:AC44,$B45)</f>
        <v>0</v>
      </c>
      <c r="AD49" s="374"/>
      <c r="AE49" s="375">
        <f>COUNTIF(AE4:AE44,$B45)</f>
        <v>0</v>
      </c>
      <c r="AF49" s="374"/>
      <c r="AG49" s="97" t="s">
        <v>83</v>
      </c>
      <c r="AH49" s="266">
        <f>COUNTIF(AH4:AH44,$B45)</f>
        <v>0</v>
      </c>
      <c r="AI49" s="266">
        <f>COUNTIF(AI4:AI44,$B45)</f>
        <v>0</v>
      </c>
      <c r="AJ49" s="266">
        <f>COUNTIF(AJ4:AJ44,$B45)</f>
        <v>0</v>
      </c>
      <c r="AK49" s="370"/>
      <c r="AL49" s="372">
        <f>COUNTIF(AL4:AL44,$B45)</f>
        <v>0</v>
      </c>
      <c r="AM49" s="372">
        <f>COUNTIF(AM4:AM44,$B45)</f>
        <v>0</v>
      </c>
      <c r="AN49" s="372">
        <f>COUNTIF(AN4:AN44,$B45)</f>
        <v>0</v>
      </c>
      <c r="AO49" s="373"/>
      <c r="AP49" s="375">
        <f>COUNTIF(AP4:AP44,$B45)</f>
        <v>0</v>
      </c>
      <c r="AQ49" s="375">
        <f>COUNTIF(AQ4:AQ44,$B45)</f>
        <v>0</v>
      </c>
      <c r="AR49" s="375">
        <f>COUNTIF(AR4:AR44,$B45)</f>
        <v>0</v>
      </c>
      <c r="AS49" s="376"/>
    </row>
    <row r="50" spans="1:45">
      <c r="A50" s="18"/>
      <c r="B50" s="97" t="s">
        <v>85</v>
      </c>
      <c r="C50" s="266"/>
      <c r="D50" s="266">
        <f>COUNTIF(D4:D44,$B46)</f>
        <v>0</v>
      </c>
      <c r="E50" s="266"/>
      <c r="F50" s="266">
        <f>COUNTIF(F4:F44,$B46)</f>
        <v>0</v>
      </c>
      <c r="G50" s="266"/>
      <c r="H50" s="266">
        <f>COUNTIF(H4:H44,$B46)</f>
        <v>0</v>
      </c>
      <c r="I50" s="266">
        <f>COUNTIF(I4:I44,$B46)</f>
        <v>0</v>
      </c>
      <c r="J50" s="266">
        <f>COUNTIF(J4:J44,$B46)</f>
        <v>0</v>
      </c>
      <c r="K50" s="370"/>
      <c r="L50" s="371"/>
      <c r="M50" s="372">
        <f>COUNTIF(M4:M44,$B46)</f>
        <v>0</v>
      </c>
      <c r="N50" s="371"/>
      <c r="O50" s="372">
        <f>COUNTIF(O4:O44,$B46)</f>
        <v>0</v>
      </c>
      <c r="P50" s="371"/>
      <c r="Q50" s="372">
        <f>COUNTIF(Q4:Q44,$B46)</f>
        <v>0</v>
      </c>
      <c r="R50" s="371"/>
      <c r="S50" s="369"/>
      <c r="T50" s="276">
        <f>COUNTIF(T4:T44,$B46)</f>
        <v>0</v>
      </c>
      <c r="U50" s="369"/>
      <c r="V50" s="276">
        <f>COUNTIF(V4:V44,$B46)</f>
        <v>0</v>
      </c>
      <c r="W50" s="369"/>
      <c r="X50" s="276">
        <f>COUNTIF(X4:X44,$B46)</f>
        <v>0</v>
      </c>
      <c r="Y50" s="369"/>
      <c r="Z50" s="374"/>
      <c r="AA50" s="375">
        <f>COUNTIF(AA4:AA44,$B46)</f>
        <v>0</v>
      </c>
      <c r="AB50" s="374"/>
      <c r="AC50" s="375">
        <f>COUNTIF(AC4:AC44,$B46)</f>
        <v>0</v>
      </c>
      <c r="AD50" s="374"/>
      <c r="AE50" s="375">
        <f>COUNTIF(AE4:AE44,$B46)</f>
        <v>0</v>
      </c>
      <c r="AF50" s="374"/>
      <c r="AG50" s="97" t="s">
        <v>85</v>
      </c>
      <c r="AH50" s="266">
        <f>COUNTIF(AH4:AH44,$B46)</f>
        <v>0</v>
      </c>
      <c r="AI50" s="266">
        <f>COUNTIF(AI4:AI44,$B46)</f>
        <v>0</v>
      </c>
      <c r="AJ50" s="266">
        <f>COUNTIF(AJ4:AJ44,$B46)</f>
        <v>0</v>
      </c>
      <c r="AK50" s="370"/>
      <c r="AL50" s="372">
        <f>COUNTIF(AL4:AL44,$B46)</f>
        <v>0</v>
      </c>
      <c r="AM50" s="372">
        <f>COUNTIF(AM4:AM44,$B46)</f>
        <v>0</v>
      </c>
      <c r="AN50" s="372">
        <f>COUNTIF(AN4:AN44,$B46)</f>
        <v>0</v>
      </c>
      <c r="AO50" s="373"/>
      <c r="AP50" s="375">
        <f>COUNTIF(AP4:AP44,$B46)</f>
        <v>0</v>
      </c>
      <c r="AQ50" s="375">
        <f>COUNTIF(AQ4:AQ44,$B46)</f>
        <v>0</v>
      </c>
      <c r="AR50" s="375">
        <f>COUNTIF(AR4:AR44,$B46)</f>
        <v>0</v>
      </c>
      <c r="AS50" s="376"/>
    </row>
    <row r="51" spans="1:45">
      <c r="A51" s="18"/>
      <c r="B51" s="97" t="s">
        <v>86</v>
      </c>
      <c r="C51" s="266"/>
      <c r="D51" s="266">
        <f>COUNTIF(D4:D44,$B47)</f>
        <v>0</v>
      </c>
      <c r="E51" s="266"/>
      <c r="F51" s="266">
        <f>COUNTIF(F4:F44,$B47)</f>
        <v>0</v>
      </c>
      <c r="G51" s="266"/>
      <c r="H51" s="266">
        <f>COUNTIF(H4:H44,$B47)</f>
        <v>0</v>
      </c>
      <c r="I51" s="266">
        <f>COUNTIF(I4:I44,$B47)</f>
        <v>0</v>
      </c>
      <c r="J51" s="266">
        <f>COUNTIF(J4:J44,$B47)</f>
        <v>0</v>
      </c>
      <c r="K51" s="370"/>
      <c r="L51" s="371"/>
      <c r="M51" s="372">
        <f>COUNTIF(M4:M44,$B47)</f>
        <v>0</v>
      </c>
      <c r="N51" s="371"/>
      <c r="O51" s="372">
        <f>COUNTIF(O4:O44,$B47)</f>
        <v>0</v>
      </c>
      <c r="P51" s="371"/>
      <c r="Q51" s="372">
        <f>COUNTIF(Q4:Q44,$B47)</f>
        <v>0</v>
      </c>
      <c r="R51" s="371"/>
      <c r="S51" s="369"/>
      <c r="T51" s="276">
        <f>COUNTIF(T4:T44,$B47)</f>
        <v>0</v>
      </c>
      <c r="U51" s="369"/>
      <c r="V51" s="276">
        <f>COUNTIF(V4:V44,$B47)</f>
        <v>0</v>
      </c>
      <c r="W51" s="369"/>
      <c r="X51" s="276">
        <f>COUNTIF(X4:X44,$B47)</f>
        <v>0</v>
      </c>
      <c r="Y51" s="369"/>
      <c r="Z51" s="374"/>
      <c r="AA51" s="375">
        <f>COUNTIF(AA4:AA44,$B47)</f>
        <v>0</v>
      </c>
      <c r="AB51" s="374"/>
      <c r="AC51" s="375">
        <f>COUNTIF(AC4:AC44,$B47)</f>
        <v>0</v>
      </c>
      <c r="AD51" s="374"/>
      <c r="AE51" s="375">
        <f>COUNTIF(AE4:AE44,$B47)</f>
        <v>0</v>
      </c>
      <c r="AF51" s="374"/>
      <c r="AG51" s="97" t="s">
        <v>86</v>
      </c>
      <c r="AH51" s="266">
        <f>COUNTIF(AH4:AH44,$B47)</f>
        <v>0</v>
      </c>
      <c r="AI51" s="266">
        <f>COUNTIF(AI4:AI44,$B47)</f>
        <v>0</v>
      </c>
      <c r="AJ51" s="266">
        <f>COUNTIF(AJ4:AJ44,$B47)</f>
        <v>0</v>
      </c>
      <c r="AK51" s="370"/>
      <c r="AL51" s="372">
        <f>COUNTIF(AL4:AL44,$B47)</f>
        <v>0</v>
      </c>
      <c r="AM51" s="372">
        <f>COUNTIF(AM4:AM44,$B47)</f>
        <v>0</v>
      </c>
      <c r="AN51" s="372">
        <f>COUNTIF(AN4:AN44,$B47)</f>
        <v>0</v>
      </c>
      <c r="AO51" s="373"/>
      <c r="AP51" s="375">
        <f>COUNTIF(AP4:AP44,$B47)</f>
        <v>0</v>
      </c>
      <c r="AQ51" s="375">
        <f>COUNTIF(AQ4:AQ44,$B47)</f>
        <v>0</v>
      </c>
      <c r="AR51" s="375">
        <f>COUNTIF(AR4:AR44,$B47)</f>
        <v>0</v>
      </c>
      <c r="AS51" s="376"/>
    </row>
    <row r="52" spans="1:45">
      <c r="A52" s="199"/>
      <c r="B52" s="199" t="s">
        <v>47</v>
      </c>
      <c r="C52" s="379"/>
      <c r="D52" s="379">
        <f>SUM(D49:D51)</f>
        <v>0</v>
      </c>
      <c r="E52" s="379"/>
      <c r="F52" s="379">
        <f>SUM(F49:F51)</f>
        <v>0</v>
      </c>
      <c r="G52" s="379"/>
      <c r="H52" s="379">
        <f>SUM(H49:H51)</f>
        <v>0</v>
      </c>
      <c r="I52" s="379">
        <f>SUM(I49:I51)</f>
        <v>0</v>
      </c>
      <c r="J52" s="379">
        <f>SUM(J49:J51)</f>
        <v>0</v>
      </c>
      <c r="K52" s="380"/>
      <c r="L52" s="380"/>
      <c r="M52" s="379">
        <f>SUM(M49:M51)</f>
        <v>0</v>
      </c>
      <c r="N52" s="380"/>
      <c r="O52" s="379">
        <f>SUM(O49:O51)</f>
        <v>0</v>
      </c>
      <c r="P52" s="380"/>
      <c r="Q52" s="379">
        <f>SUM(Q49:Q51)</f>
        <v>0</v>
      </c>
      <c r="R52" s="380"/>
      <c r="S52" s="380"/>
      <c r="T52" s="379">
        <f>SUM(T49:T51)</f>
        <v>0</v>
      </c>
      <c r="U52" s="380"/>
      <c r="V52" s="379">
        <f>SUM(V49:V51)</f>
        <v>0</v>
      </c>
      <c r="W52" s="380"/>
      <c r="X52" s="379">
        <f>SUM(X49:X51)</f>
        <v>0</v>
      </c>
      <c r="Y52" s="380"/>
      <c r="Z52" s="380"/>
      <c r="AA52" s="379">
        <f>SUM(AA49:AA51)</f>
        <v>0</v>
      </c>
      <c r="AB52" s="380"/>
      <c r="AC52" s="379">
        <f>SUM(AC49:AC51)</f>
        <v>0</v>
      </c>
      <c r="AD52" s="380"/>
      <c r="AE52" s="379">
        <f>SUM(AE49:AE51)</f>
        <v>0</v>
      </c>
      <c r="AF52" s="380"/>
      <c r="AG52" s="381" t="s">
        <v>47</v>
      </c>
      <c r="AH52" s="379">
        <f>SUM(AH49:AH51)</f>
        <v>0</v>
      </c>
      <c r="AI52" s="379">
        <f>SUM(AI49:AI51)</f>
        <v>0</v>
      </c>
      <c r="AJ52" s="379">
        <f>SUM(AJ49:AJ51)</f>
        <v>0</v>
      </c>
      <c r="AK52" s="380"/>
      <c r="AL52" s="379">
        <f>SUM(AL49:AL51)</f>
        <v>0</v>
      </c>
      <c r="AM52" s="379">
        <f>SUM(AM49:AM51)</f>
        <v>0</v>
      </c>
      <c r="AN52" s="379">
        <f>SUM(AN49:AN51)</f>
        <v>0</v>
      </c>
      <c r="AO52" s="382"/>
      <c r="AP52" s="379">
        <f>SUM(AP49:AP51)</f>
        <v>0</v>
      </c>
      <c r="AQ52" s="379">
        <f>SUM(AQ49:AQ51)</f>
        <v>0</v>
      </c>
      <c r="AR52" s="379">
        <f>SUM(AR49:AR51)</f>
        <v>0</v>
      </c>
      <c r="AS52" s="382"/>
    </row>
    <row r="53" spans="1:45">
      <c r="A53" s="18"/>
      <c r="B53" s="97">
        <v>3</v>
      </c>
      <c r="C53" s="266"/>
      <c r="D53" s="266"/>
      <c r="E53" s="266" t="s">
        <v>87</v>
      </c>
      <c r="F53" s="266"/>
      <c r="G53" s="266"/>
      <c r="H53" s="266"/>
      <c r="I53" s="370"/>
      <c r="J53" s="370"/>
      <c r="K53" s="370">
        <f>COUNTIF(K4:K44,$B$53)</f>
        <v>0</v>
      </c>
      <c r="L53" s="371"/>
      <c r="M53" s="371"/>
      <c r="N53" s="371"/>
      <c r="O53" s="371"/>
      <c r="P53" s="371"/>
      <c r="Q53" s="371"/>
      <c r="R53" s="371">
        <f>COUNTIF(R4:R44,$B$53)</f>
        <v>0</v>
      </c>
      <c r="S53" s="369"/>
      <c r="T53" s="369"/>
      <c r="U53" s="369"/>
      <c r="V53" s="369"/>
      <c r="W53" s="369"/>
      <c r="X53" s="369"/>
      <c r="Y53" s="369">
        <f>COUNTIF(Y4:Y44,$B$53)</f>
        <v>0</v>
      </c>
      <c r="Z53" s="374"/>
      <c r="AA53" s="374"/>
      <c r="AB53" s="374"/>
      <c r="AC53" s="374"/>
      <c r="AD53" s="374"/>
      <c r="AE53" s="374"/>
      <c r="AF53" s="374">
        <f>COUNTIF(AF4:AF44,$B$53)</f>
        <v>0</v>
      </c>
      <c r="AG53" s="97">
        <v>3</v>
      </c>
      <c r="AH53" s="370"/>
      <c r="AI53" s="370"/>
      <c r="AJ53" s="370"/>
      <c r="AK53" s="370">
        <f>COUNTIF(AK4:AK44,$B$53)</f>
        <v>0</v>
      </c>
      <c r="AL53" s="371"/>
      <c r="AM53" s="371"/>
      <c r="AN53" s="371"/>
      <c r="AO53" s="371">
        <f>COUNTIF(AO4:AO44,$B$53)</f>
        <v>0</v>
      </c>
      <c r="AP53" s="376"/>
      <c r="AQ53" s="376"/>
      <c r="AR53" s="376"/>
      <c r="AS53" s="374">
        <f>COUNTIF(AS4:AS44,$B$53)</f>
        <v>0</v>
      </c>
    </row>
    <row r="54" spans="1:45">
      <c r="A54" s="18"/>
      <c r="B54" s="97">
        <v>2</v>
      </c>
      <c r="C54" s="266"/>
      <c r="D54" s="266"/>
      <c r="E54" s="266"/>
      <c r="F54" s="266"/>
      <c r="G54" s="266"/>
      <c r="H54" s="266"/>
      <c r="I54" s="370"/>
      <c r="J54" s="370"/>
      <c r="K54" s="370">
        <f>COUNTIF(K4:K44,$B$54)</f>
        <v>0</v>
      </c>
      <c r="L54" s="371"/>
      <c r="M54" s="371"/>
      <c r="N54" s="371"/>
      <c r="O54" s="371"/>
      <c r="P54" s="371"/>
      <c r="Q54" s="371"/>
      <c r="R54" s="371">
        <f>COUNTIF(R4:R44,$B$54)</f>
        <v>0</v>
      </c>
      <c r="S54" s="369"/>
      <c r="T54" s="369"/>
      <c r="U54" s="369"/>
      <c r="V54" s="369"/>
      <c r="W54" s="369"/>
      <c r="X54" s="369"/>
      <c r="Y54" s="369">
        <f>COUNTIF(Y4:Y44,$B$54)</f>
        <v>0</v>
      </c>
      <c r="Z54" s="374"/>
      <c r="AA54" s="374"/>
      <c r="AB54" s="374"/>
      <c r="AC54" s="374"/>
      <c r="AD54" s="374"/>
      <c r="AE54" s="374"/>
      <c r="AF54" s="374">
        <f>COUNTIF(AF4:AF44,$B$54)</f>
        <v>0</v>
      </c>
      <c r="AG54" s="97">
        <v>2</v>
      </c>
      <c r="AH54" s="370"/>
      <c r="AI54" s="370"/>
      <c r="AJ54" s="370"/>
      <c r="AK54" s="370">
        <f>COUNTIF(AK4:AK44,$B$54)</f>
        <v>0</v>
      </c>
      <c r="AL54" s="371"/>
      <c r="AM54" s="371"/>
      <c r="AN54" s="371"/>
      <c r="AO54" s="371">
        <f>COUNTIF(AO4:AO44,$B$54)</f>
        <v>0</v>
      </c>
      <c r="AP54" s="376"/>
      <c r="AQ54" s="376"/>
      <c r="AR54" s="376"/>
      <c r="AS54" s="374">
        <f>COUNTIF(AS4:AS44,$B$54)</f>
        <v>0</v>
      </c>
    </row>
    <row r="55" spans="1:45">
      <c r="A55" s="18"/>
      <c r="B55" s="97">
        <v>1</v>
      </c>
      <c r="C55" s="266"/>
      <c r="D55" s="266"/>
      <c r="E55" s="266"/>
      <c r="F55" s="266"/>
      <c r="G55" s="266"/>
      <c r="H55" s="266"/>
      <c r="I55" s="370"/>
      <c r="J55" s="370"/>
      <c r="K55" s="370">
        <f>COUNTIF(K4:K44,$B$55)</f>
        <v>0</v>
      </c>
      <c r="L55" s="371"/>
      <c r="M55" s="371"/>
      <c r="N55" s="371"/>
      <c r="O55" s="371"/>
      <c r="P55" s="371"/>
      <c r="Q55" s="371"/>
      <c r="R55" s="371">
        <f>COUNTIF(R4:R44,$B$55)</f>
        <v>0</v>
      </c>
      <c r="S55" s="369"/>
      <c r="T55" s="369"/>
      <c r="U55" s="369"/>
      <c r="V55" s="369"/>
      <c r="W55" s="369"/>
      <c r="X55" s="369"/>
      <c r="Y55" s="369">
        <f>COUNTIF(Y4:Y44,$B$55)</f>
        <v>0</v>
      </c>
      <c r="Z55" s="374"/>
      <c r="AA55" s="374"/>
      <c r="AB55" s="374"/>
      <c r="AC55" s="374"/>
      <c r="AD55" s="374"/>
      <c r="AE55" s="374"/>
      <c r="AF55" s="374">
        <f>COUNTIF(AF4:AF44,$B$55)</f>
        <v>0</v>
      </c>
      <c r="AG55" s="97">
        <v>1</v>
      </c>
      <c r="AH55" s="370"/>
      <c r="AI55" s="370"/>
      <c r="AJ55" s="370"/>
      <c r="AK55" s="370">
        <f>COUNTIF(AK4:AK44,$B$55)</f>
        <v>0</v>
      </c>
      <c r="AL55" s="371"/>
      <c r="AM55" s="371"/>
      <c r="AN55" s="371"/>
      <c r="AO55" s="371">
        <f>COUNTIF(AO4:AO44,$B$55)</f>
        <v>0</v>
      </c>
      <c r="AP55" s="376"/>
      <c r="AQ55" s="376"/>
      <c r="AR55" s="376"/>
      <c r="AS55" s="374">
        <f>COUNTIF(AS4:AS44,$B$55)</f>
        <v>0</v>
      </c>
    </row>
    <row r="56" spans="1:45">
      <c r="A56" s="199"/>
      <c r="B56" s="199" t="s">
        <v>84</v>
      </c>
      <c r="C56" s="200"/>
      <c r="D56" s="200"/>
      <c r="E56" s="200"/>
      <c r="F56" s="200"/>
      <c r="G56" s="200"/>
      <c r="H56" s="200"/>
      <c r="I56" s="201"/>
      <c r="J56" s="201"/>
      <c r="K56" s="201">
        <f>SUM(K53:K55)</f>
        <v>0</v>
      </c>
      <c r="L56" s="201"/>
      <c r="M56" s="201"/>
      <c r="N56" s="201"/>
      <c r="O56" s="201"/>
      <c r="P56" s="201"/>
      <c r="Q56" s="201"/>
      <c r="R56" s="201">
        <f>SUM(R53:R55)</f>
        <v>0</v>
      </c>
      <c r="S56" s="201"/>
      <c r="T56" s="201"/>
      <c r="U56" s="201"/>
      <c r="V56" s="201"/>
      <c r="W56" s="201"/>
      <c r="X56" s="201"/>
      <c r="Y56" s="201">
        <f>SUM(Y53:Y55)</f>
        <v>0</v>
      </c>
      <c r="Z56" s="201"/>
      <c r="AA56" s="201"/>
      <c r="AB56" s="201"/>
      <c r="AC56" s="201"/>
      <c r="AD56" s="201"/>
      <c r="AE56" s="201"/>
      <c r="AF56" s="201">
        <f>SUM(AF53:AF55)</f>
        <v>0</v>
      </c>
      <c r="AG56" s="199" t="s">
        <v>84</v>
      </c>
      <c r="AH56" s="201"/>
      <c r="AI56" s="201"/>
      <c r="AJ56" s="201"/>
      <c r="AK56" s="201">
        <f>SUM(AK53:AK55)</f>
        <v>0</v>
      </c>
      <c r="AL56" s="201"/>
      <c r="AM56" s="201"/>
      <c r="AN56" s="201"/>
      <c r="AO56" s="201">
        <f>SUM(AO53:AO55)</f>
        <v>0</v>
      </c>
      <c r="AP56" s="202"/>
      <c r="AQ56" s="202"/>
      <c r="AR56" s="202"/>
      <c r="AS56" s="201">
        <f>SUM(AS53:AS55)</f>
        <v>0</v>
      </c>
    </row>
    <row r="57" spans="1:45">
      <c r="A57" s="8"/>
      <c r="B57" s="8"/>
      <c r="C57" s="10"/>
      <c r="D57" s="10"/>
      <c r="E57" s="10"/>
      <c r="F57" s="10"/>
      <c r="G57" s="10"/>
      <c r="H57" s="10"/>
    </row>
    <row r="58" spans="1:45">
      <c r="A58" s="8"/>
      <c r="B58" s="8"/>
      <c r="C58" s="10"/>
      <c r="D58" s="10"/>
      <c r="E58" s="10"/>
      <c r="F58" s="10"/>
      <c r="G58" s="10"/>
      <c r="H58" s="10"/>
    </row>
    <row r="59" spans="1:45">
      <c r="A59" s="8"/>
      <c r="B59" s="8"/>
      <c r="C59" s="10"/>
      <c r="D59" s="10"/>
      <c r="E59" s="10"/>
      <c r="F59" s="10"/>
      <c r="G59" s="10"/>
      <c r="H59" s="10"/>
    </row>
    <row r="60" spans="1:45">
      <c r="A60" s="8"/>
      <c r="B60" s="8"/>
      <c r="C60" s="10"/>
      <c r="D60" s="10"/>
      <c r="E60" s="10"/>
      <c r="F60" s="10"/>
      <c r="G60" s="10"/>
      <c r="H60" s="10"/>
    </row>
    <row r="61" spans="1:45">
      <c r="A61" s="8"/>
      <c r="B61" s="8"/>
      <c r="C61" s="10"/>
      <c r="D61" s="10"/>
      <c r="E61" s="10"/>
      <c r="F61" s="10"/>
      <c r="G61" s="10"/>
      <c r="H61" s="10"/>
    </row>
    <row r="62" spans="1:45">
      <c r="A62" s="8"/>
      <c r="B62" s="8"/>
      <c r="C62" s="10"/>
      <c r="D62" s="10"/>
      <c r="E62" s="10"/>
      <c r="F62" s="10"/>
      <c r="G62" s="10"/>
      <c r="H62" s="10"/>
    </row>
    <row r="63" spans="1:45">
      <c r="A63" s="8"/>
      <c r="B63" s="8"/>
      <c r="C63" s="10"/>
      <c r="D63" s="10"/>
      <c r="E63" s="10"/>
      <c r="F63" s="10"/>
      <c r="G63" s="10"/>
      <c r="H63" s="10"/>
    </row>
    <row r="64" spans="1:45">
      <c r="A64" s="8"/>
      <c r="B64" s="8"/>
      <c r="C64" s="10"/>
      <c r="D64" s="10"/>
      <c r="E64" s="10"/>
      <c r="F64" s="10"/>
      <c r="G64" s="10"/>
      <c r="H64" s="10"/>
    </row>
    <row r="65" spans="1:8">
      <c r="A65" s="8"/>
      <c r="B65" s="8"/>
      <c r="C65" s="10"/>
      <c r="D65" s="10"/>
      <c r="E65" s="10"/>
      <c r="F65" s="10"/>
      <c r="G65" s="10"/>
      <c r="H65" s="10"/>
    </row>
    <row r="66" spans="1:8">
      <c r="A66" s="8"/>
      <c r="B66" s="8"/>
      <c r="C66" s="10"/>
      <c r="D66" s="10"/>
      <c r="E66" s="10"/>
      <c r="F66" s="10"/>
      <c r="G66" s="10"/>
      <c r="H66" s="10"/>
    </row>
    <row r="67" spans="1:8">
      <c r="A67" s="8"/>
      <c r="B67" s="8"/>
      <c r="C67" s="10"/>
      <c r="D67" s="10"/>
      <c r="E67" s="10"/>
      <c r="F67" s="10"/>
      <c r="G67" s="10"/>
      <c r="H67" s="10"/>
    </row>
    <row r="68" spans="1:8">
      <c r="A68" s="8"/>
      <c r="B68" s="8"/>
      <c r="C68" s="10"/>
      <c r="D68" s="10"/>
      <c r="E68" s="10"/>
      <c r="F68" s="10"/>
      <c r="G68" s="10"/>
      <c r="H68" s="10"/>
    </row>
    <row r="69" spans="1:8">
      <c r="A69" s="8"/>
      <c r="B69" s="8"/>
      <c r="C69" s="10"/>
      <c r="D69" s="10"/>
      <c r="E69" s="10"/>
      <c r="F69" s="10"/>
      <c r="G69" s="10"/>
      <c r="H69" s="10"/>
    </row>
    <row r="70" spans="1:8">
      <c r="A70" s="8"/>
      <c r="B70" s="8"/>
      <c r="C70" s="10"/>
      <c r="D70" s="10"/>
      <c r="E70" s="10"/>
      <c r="F70" s="10"/>
      <c r="G70" s="10"/>
      <c r="H70" s="10"/>
    </row>
    <row r="71" spans="1:8">
      <c r="A71" s="8"/>
      <c r="B71" s="8"/>
      <c r="C71" s="10"/>
      <c r="D71" s="10"/>
      <c r="E71" s="10"/>
      <c r="F71" s="10"/>
      <c r="G71" s="10"/>
      <c r="H71" s="10"/>
    </row>
    <row r="72" spans="1:8">
      <c r="A72" s="8"/>
      <c r="B72" s="8"/>
      <c r="C72" s="10"/>
      <c r="D72" s="10"/>
      <c r="E72" s="10"/>
      <c r="F72" s="10"/>
      <c r="G72" s="10"/>
      <c r="H72" s="10"/>
    </row>
    <row r="73" spans="1:8">
      <c r="A73" s="8"/>
      <c r="B73" s="8"/>
      <c r="C73" s="10"/>
      <c r="D73" s="10"/>
      <c r="E73" s="10"/>
      <c r="F73" s="10"/>
      <c r="G73" s="10"/>
      <c r="H73" s="10"/>
    </row>
    <row r="74" spans="1:8">
      <c r="A74" s="8"/>
      <c r="B74" s="8"/>
      <c r="C74" s="10"/>
      <c r="D74" s="10"/>
      <c r="E74" s="10"/>
      <c r="F74" s="10"/>
      <c r="G74" s="10"/>
      <c r="H74" s="10"/>
    </row>
    <row r="75" spans="1:8">
      <c r="A75" s="8"/>
      <c r="B75" s="8"/>
      <c r="C75" s="10"/>
      <c r="D75" s="10"/>
      <c r="E75" s="10"/>
      <c r="F75" s="10"/>
      <c r="G75" s="10"/>
      <c r="H75" s="10"/>
    </row>
    <row r="76" spans="1:8">
      <c r="A76" s="8"/>
      <c r="B76" s="8"/>
      <c r="C76" s="10"/>
      <c r="D76" s="10"/>
      <c r="E76" s="10"/>
      <c r="F76" s="10"/>
      <c r="G76" s="10"/>
      <c r="H76" s="10"/>
    </row>
    <row r="77" spans="1:8">
      <c r="A77" s="8"/>
      <c r="B77" s="8"/>
      <c r="C77" s="10"/>
      <c r="D77" s="10"/>
      <c r="E77" s="10"/>
      <c r="F77" s="10"/>
      <c r="G77" s="10"/>
      <c r="H77" s="10"/>
    </row>
    <row r="78" spans="1:8">
      <c r="A78" s="8"/>
      <c r="B78" s="8"/>
      <c r="C78" s="10"/>
      <c r="D78" s="10"/>
      <c r="E78" s="10"/>
      <c r="F78" s="10"/>
      <c r="G78" s="10"/>
      <c r="H78" s="10"/>
    </row>
    <row r="79" spans="1:8">
      <c r="A79" s="8"/>
      <c r="B79" s="8"/>
      <c r="C79" s="10"/>
      <c r="D79" s="10"/>
      <c r="E79" s="10"/>
      <c r="F79" s="10"/>
      <c r="G79" s="10"/>
      <c r="H79" s="10"/>
    </row>
    <row r="80" spans="1:8">
      <c r="A80" s="8"/>
      <c r="B80" s="8"/>
      <c r="C80" s="10"/>
      <c r="D80" s="10"/>
      <c r="E80" s="10"/>
      <c r="F80" s="10"/>
      <c r="G80" s="10"/>
      <c r="H80" s="10"/>
    </row>
    <row r="81" spans="1:8">
      <c r="A81" s="8"/>
      <c r="B81" s="8"/>
      <c r="C81" s="10"/>
      <c r="D81" s="10"/>
      <c r="E81" s="10"/>
      <c r="F81" s="10"/>
      <c r="G81" s="10"/>
      <c r="H81" s="10"/>
    </row>
    <row r="82" spans="1:8">
      <c r="A82" s="8"/>
      <c r="B82" s="8"/>
      <c r="C82" s="10"/>
      <c r="D82" s="10"/>
      <c r="E82" s="10"/>
      <c r="F82" s="10"/>
      <c r="G82" s="10"/>
      <c r="H82" s="10"/>
    </row>
    <row r="83" spans="1:8">
      <c r="A83" s="8"/>
      <c r="B83" s="8"/>
      <c r="C83" s="10"/>
      <c r="D83" s="10"/>
      <c r="E83" s="10"/>
      <c r="F83" s="10"/>
      <c r="G83" s="10"/>
      <c r="H83" s="10"/>
    </row>
    <row r="84" spans="1:8">
      <c r="A84" s="8"/>
      <c r="B84" s="8"/>
      <c r="C84" s="10"/>
      <c r="D84" s="10"/>
      <c r="E84" s="10"/>
      <c r="F84" s="10"/>
      <c r="G84" s="10"/>
      <c r="H84" s="10"/>
    </row>
    <row r="85" spans="1:8">
      <c r="A85" s="8"/>
      <c r="B85" s="8"/>
      <c r="C85" s="10"/>
      <c r="D85" s="10"/>
      <c r="E85" s="10"/>
      <c r="F85" s="10"/>
      <c r="G85" s="10"/>
      <c r="H85" s="10"/>
    </row>
    <row r="86" spans="1:8">
      <c r="A86" s="8"/>
      <c r="B86" s="8"/>
      <c r="C86" s="10"/>
      <c r="D86" s="10"/>
      <c r="E86" s="10"/>
      <c r="F86" s="10"/>
      <c r="G86" s="10"/>
      <c r="H86" s="10"/>
    </row>
    <row r="87" spans="1:8">
      <c r="A87" s="8"/>
      <c r="B87" s="8"/>
      <c r="C87" s="10"/>
      <c r="D87" s="10"/>
      <c r="E87" s="10"/>
      <c r="F87" s="10"/>
      <c r="G87" s="10"/>
      <c r="H87" s="10"/>
    </row>
    <row r="88" spans="1:8">
      <c r="A88" s="8"/>
      <c r="B88" s="8"/>
      <c r="C88" s="10"/>
      <c r="D88" s="10"/>
      <c r="E88" s="10"/>
      <c r="F88" s="10"/>
      <c r="G88" s="10"/>
      <c r="H88" s="10"/>
    </row>
    <row r="89" spans="1:8">
      <c r="A89" s="8"/>
      <c r="B89" s="8"/>
      <c r="C89" s="10"/>
      <c r="D89" s="10"/>
      <c r="E89" s="10"/>
      <c r="F89" s="10"/>
      <c r="G89" s="10"/>
      <c r="H89" s="10"/>
    </row>
    <row r="90" spans="1:8">
      <c r="A90" s="8"/>
      <c r="B90" s="8"/>
      <c r="C90" s="10"/>
      <c r="D90" s="10"/>
      <c r="E90" s="10"/>
      <c r="F90" s="10"/>
      <c r="G90" s="10"/>
      <c r="H90" s="10"/>
    </row>
    <row r="91" spans="1:8">
      <c r="A91" s="8"/>
      <c r="B91" s="8"/>
      <c r="C91" s="10"/>
      <c r="D91" s="10"/>
      <c r="E91" s="10"/>
      <c r="F91" s="10"/>
      <c r="G91" s="10"/>
      <c r="H91" s="10"/>
    </row>
    <row r="92" spans="1:8">
      <c r="A92" s="8"/>
      <c r="B92" s="8"/>
      <c r="C92" s="10"/>
      <c r="D92" s="10"/>
      <c r="E92" s="10"/>
      <c r="F92" s="10"/>
      <c r="G92" s="10"/>
      <c r="H92" s="10"/>
    </row>
    <row r="93" spans="1:8">
      <c r="A93" s="8"/>
      <c r="B93" s="8"/>
      <c r="C93" s="10"/>
      <c r="D93" s="10"/>
      <c r="E93" s="10"/>
      <c r="F93" s="10"/>
      <c r="G93" s="10"/>
      <c r="H93" s="10"/>
    </row>
    <row r="94" spans="1:8">
      <c r="A94" s="8"/>
      <c r="B94" s="8"/>
      <c r="C94" s="10"/>
      <c r="D94" s="10"/>
      <c r="E94" s="10"/>
      <c r="F94" s="10"/>
      <c r="G94" s="10"/>
      <c r="H94" s="10"/>
    </row>
    <row r="95" spans="1:8">
      <c r="A95" s="8"/>
      <c r="B95" s="8"/>
      <c r="C95" s="10"/>
      <c r="D95" s="10"/>
      <c r="E95" s="10"/>
      <c r="F95" s="10"/>
      <c r="G95" s="10"/>
      <c r="H95" s="10"/>
    </row>
    <row r="96" spans="1:8">
      <c r="A96" s="8"/>
      <c r="B96" s="8"/>
      <c r="C96" s="10"/>
      <c r="D96" s="10"/>
      <c r="E96" s="10"/>
      <c r="F96" s="10"/>
      <c r="G96" s="10"/>
      <c r="H96" s="10"/>
    </row>
    <row r="97" spans="1:8">
      <c r="A97" s="8"/>
      <c r="B97" s="8"/>
      <c r="C97" s="10"/>
      <c r="D97" s="10"/>
      <c r="E97" s="10"/>
      <c r="F97" s="10"/>
      <c r="G97" s="10"/>
      <c r="H97" s="10"/>
    </row>
    <row r="98" spans="1:8">
      <c r="A98" s="8"/>
      <c r="B98" s="8"/>
      <c r="C98" s="10"/>
      <c r="D98" s="10"/>
      <c r="E98" s="10"/>
      <c r="F98" s="10"/>
      <c r="G98" s="10"/>
      <c r="H98" s="10"/>
    </row>
    <row r="99" spans="1:8">
      <c r="A99" s="8"/>
      <c r="B99" s="8"/>
      <c r="C99" s="10"/>
      <c r="D99" s="10"/>
      <c r="E99" s="10"/>
      <c r="F99" s="10"/>
      <c r="G99" s="10"/>
      <c r="H99" s="10"/>
    </row>
    <row r="100" spans="1:8">
      <c r="A100" s="8"/>
      <c r="B100" s="8"/>
      <c r="C100" s="10"/>
      <c r="D100" s="10"/>
      <c r="E100" s="10"/>
      <c r="F100" s="10"/>
      <c r="G100" s="10"/>
      <c r="H100" s="10"/>
    </row>
    <row r="101" spans="1:8">
      <c r="A101" s="8"/>
      <c r="B101" s="8"/>
      <c r="C101" s="10"/>
      <c r="D101" s="10"/>
      <c r="E101" s="10"/>
      <c r="F101" s="10"/>
      <c r="G101" s="10"/>
      <c r="H101" s="10"/>
    </row>
    <row r="102" spans="1:8">
      <c r="A102" s="8"/>
      <c r="B102" s="8"/>
      <c r="C102" s="10"/>
      <c r="D102" s="10"/>
      <c r="E102" s="10"/>
      <c r="F102" s="10"/>
      <c r="G102" s="10"/>
      <c r="H102" s="10"/>
    </row>
    <row r="103" spans="1:8">
      <c r="A103" s="8"/>
      <c r="B103" s="8"/>
      <c r="C103" s="10"/>
      <c r="D103" s="10"/>
      <c r="E103" s="10"/>
      <c r="F103" s="10"/>
      <c r="G103" s="10"/>
      <c r="H103" s="10"/>
    </row>
    <row r="104" spans="1:8">
      <c r="A104" s="8"/>
      <c r="B104" s="8"/>
      <c r="C104" s="10"/>
      <c r="D104" s="10"/>
      <c r="E104" s="10"/>
      <c r="F104" s="10"/>
      <c r="G104" s="10"/>
      <c r="H104" s="10"/>
    </row>
    <row r="105" spans="1:8">
      <c r="A105" s="8"/>
      <c r="B105" s="8"/>
      <c r="C105" s="10"/>
      <c r="D105" s="10"/>
      <c r="E105" s="10"/>
      <c r="F105" s="10"/>
      <c r="G105" s="10"/>
      <c r="H105" s="10"/>
    </row>
    <row r="106" spans="1:8">
      <c r="A106" s="8"/>
      <c r="B106" s="8"/>
      <c r="C106" s="10"/>
      <c r="D106" s="10"/>
      <c r="E106" s="10"/>
      <c r="F106" s="10"/>
      <c r="G106" s="10"/>
      <c r="H106" s="10"/>
    </row>
    <row r="107" spans="1:8">
      <c r="A107" s="8"/>
      <c r="B107" s="8"/>
      <c r="C107" s="10"/>
      <c r="D107" s="10"/>
      <c r="E107" s="10"/>
      <c r="F107" s="10"/>
      <c r="G107" s="10"/>
      <c r="H107" s="10"/>
    </row>
    <row r="108" spans="1:8">
      <c r="A108" s="8"/>
      <c r="B108" s="8"/>
      <c r="C108" s="10"/>
      <c r="D108" s="10"/>
      <c r="E108" s="10"/>
      <c r="F108" s="10"/>
      <c r="G108" s="10"/>
      <c r="H108" s="10"/>
    </row>
    <row r="109" spans="1:8">
      <c r="A109" s="8"/>
      <c r="B109" s="8"/>
      <c r="C109" s="10"/>
      <c r="D109" s="10"/>
      <c r="E109" s="10"/>
      <c r="F109" s="10"/>
      <c r="G109" s="10"/>
      <c r="H109" s="10"/>
    </row>
    <row r="110" spans="1:8">
      <c r="A110" s="8"/>
      <c r="B110" s="8"/>
      <c r="C110" s="10"/>
      <c r="D110" s="10"/>
      <c r="E110" s="10"/>
      <c r="F110" s="10"/>
      <c r="G110" s="10"/>
      <c r="H110" s="10"/>
    </row>
    <row r="111" spans="1:8">
      <c r="A111" s="8"/>
      <c r="B111" s="8"/>
      <c r="C111" s="10"/>
      <c r="D111" s="10"/>
      <c r="E111" s="10"/>
      <c r="F111" s="10"/>
      <c r="G111" s="10"/>
      <c r="H111" s="10"/>
    </row>
    <row r="112" spans="1:8">
      <c r="A112" s="8"/>
      <c r="B112" s="8"/>
      <c r="C112" s="10"/>
      <c r="D112" s="10"/>
      <c r="E112" s="10"/>
      <c r="F112" s="10"/>
      <c r="G112" s="10"/>
      <c r="H112" s="10"/>
    </row>
    <row r="113" spans="1:8">
      <c r="A113" s="8"/>
      <c r="B113" s="8"/>
      <c r="C113" s="10"/>
      <c r="D113" s="10"/>
      <c r="E113" s="10"/>
      <c r="F113" s="10"/>
      <c r="G113" s="10"/>
      <c r="H113" s="10"/>
    </row>
    <row r="114" spans="1:8">
      <c r="A114" s="8"/>
      <c r="B114" s="8"/>
      <c r="C114" s="10"/>
      <c r="D114" s="10"/>
      <c r="E114" s="10"/>
      <c r="F114" s="10"/>
      <c r="G114" s="10"/>
      <c r="H114" s="10"/>
    </row>
    <row r="115" spans="1:8">
      <c r="A115" s="8"/>
      <c r="B115" s="8"/>
      <c r="C115" s="10"/>
      <c r="D115" s="10"/>
      <c r="E115" s="10"/>
      <c r="F115" s="10"/>
      <c r="G115" s="10"/>
      <c r="H115" s="10"/>
    </row>
    <row r="116" spans="1:8">
      <c r="A116" s="8"/>
      <c r="B116" s="8"/>
      <c r="C116" s="10"/>
      <c r="D116" s="10"/>
      <c r="E116" s="10"/>
      <c r="F116" s="10"/>
      <c r="G116" s="10"/>
      <c r="H116" s="10"/>
    </row>
    <row r="117" spans="1:8">
      <c r="A117" s="8"/>
      <c r="B117" s="8"/>
      <c r="C117" s="10"/>
      <c r="D117" s="10"/>
      <c r="E117" s="10"/>
      <c r="F117" s="10"/>
      <c r="G117" s="10"/>
      <c r="H117" s="10"/>
    </row>
    <row r="118" spans="1:8">
      <c r="A118" s="8"/>
      <c r="B118" s="8"/>
      <c r="C118" s="10"/>
      <c r="D118" s="10"/>
      <c r="E118" s="10"/>
      <c r="F118" s="10"/>
      <c r="G118" s="10"/>
      <c r="H118" s="10"/>
    </row>
    <row r="119" spans="1:8">
      <c r="A119" s="8"/>
      <c r="B119" s="8"/>
      <c r="C119" s="10"/>
      <c r="D119" s="10"/>
      <c r="E119" s="10"/>
      <c r="F119" s="10"/>
      <c r="G119" s="10"/>
      <c r="H119" s="10"/>
    </row>
    <row r="120" spans="1:8">
      <c r="A120" s="8"/>
      <c r="B120" s="8"/>
      <c r="C120" s="10"/>
      <c r="D120" s="10"/>
      <c r="E120" s="10"/>
      <c r="F120" s="10"/>
      <c r="G120" s="10"/>
      <c r="H120" s="10"/>
    </row>
    <row r="121" spans="1:8">
      <c r="A121" s="8"/>
      <c r="B121" s="8"/>
      <c r="C121" s="10"/>
      <c r="D121" s="10"/>
      <c r="E121" s="10"/>
      <c r="F121" s="10"/>
      <c r="G121" s="10"/>
      <c r="H121" s="10"/>
    </row>
    <row r="122" spans="1:8">
      <c r="A122" s="8"/>
      <c r="B122" s="8"/>
      <c r="C122" s="10"/>
      <c r="D122" s="10"/>
      <c r="E122" s="10"/>
      <c r="F122" s="10"/>
      <c r="G122" s="10"/>
      <c r="H122" s="10"/>
    </row>
    <row r="123" spans="1:8">
      <c r="A123" s="8"/>
      <c r="B123" s="8"/>
      <c r="C123" s="10"/>
      <c r="D123" s="10"/>
      <c r="E123" s="10"/>
      <c r="F123" s="10"/>
      <c r="G123" s="10"/>
      <c r="H123" s="10"/>
    </row>
    <row r="124" spans="1:8">
      <c r="A124" s="8"/>
      <c r="B124" s="8"/>
      <c r="C124" s="10"/>
      <c r="D124" s="10"/>
      <c r="E124" s="10"/>
      <c r="F124" s="10"/>
      <c r="G124" s="10"/>
      <c r="H124" s="10"/>
    </row>
    <row r="125" spans="1:8">
      <c r="A125" s="8"/>
      <c r="B125" s="8"/>
      <c r="C125" s="10"/>
      <c r="D125" s="10"/>
      <c r="E125" s="10"/>
      <c r="F125" s="10"/>
      <c r="G125" s="10"/>
      <c r="H125" s="10"/>
    </row>
    <row r="126" spans="1:8">
      <c r="A126" s="8"/>
      <c r="B126" s="8"/>
      <c r="C126" s="10"/>
      <c r="D126" s="10"/>
      <c r="E126" s="10"/>
      <c r="F126" s="10"/>
      <c r="G126" s="10"/>
      <c r="H126" s="10"/>
    </row>
    <row r="127" spans="1:8">
      <c r="A127" s="8"/>
      <c r="B127" s="8"/>
      <c r="C127" s="10"/>
      <c r="D127" s="10"/>
      <c r="E127" s="10"/>
      <c r="F127" s="10"/>
      <c r="G127" s="10"/>
      <c r="H127" s="10"/>
    </row>
    <row r="128" spans="1:8">
      <c r="A128" s="8"/>
      <c r="B128" s="8"/>
      <c r="C128" s="10"/>
      <c r="D128" s="10"/>
      <c r="E128" s="10"/>
      <c r="F128" s="10"/>
      <c r="G128" s="10"/>
      <c r="H128" s="10"/>
    </row>
    <row r="129" spans="1:8">
      <c r="A129" s="8"/>
      <c r="B129" s="8"/>
      <c r="C129" s="10"/>
      <c r="D129" s="10"/>
      <c r="E129" s="10"/>
      <c r="F129" s="10"/>
      <c r="G129" s="10"/>
      <c r="H129" s="10"/>
    </row>
    <row r="130" spans="1:8">
      <c r="A130" s="8"/>
      <c r="B130" s="8"/>
      <c r="C130" s="10"/>
      <c r="D130" s="10"/>
      <c r="E130" s="10"/>
      <c r="F130" s="10"/>
      <c r="G130" s="10"/>
      <c r="H130" s="10"/>
    </row>
    <row r="131" spans="1:8">
      <c r="A131" s="8"/>
      <c r="B131" s="8"/>
      <c r="C131" s="10"/>
      <c r="D131" s="10"/>
      <c r="E131" s="10"/>
      <c r="F131" s="10"/>
      <c r="G131" s="10"/>
      <c r="H131" s="10"/>
    </row>
    <row r="132" spans="1:8">
      <c r="A132" s="8"/>
      <c r="B132" s="8"/>
      <c r="C132" s="10"/>
      <c r="D132" s="10"/>
      <c r="E132" s="10"/>
      <c r="F132" s="10"/>
      <c r="G132" s="10"/>
      <c r="H132" s="10"/>
    </row>
    <row r="133" spans="1:8">
      <c r="A133" s="8"/>
      <c r="B133" s="8"/>
      <c r="C133" s="10"/>
      <c r="D133" s="10"/>
      <c r="E133" s="10"/>
      <c r="F133" s="10"/>
      <c r="G133" s="10"/>
      <c r="H133" s="10"/>
    </row>
    <row r="134" spans="1:8">
      <c r="A134" s="8"/>
      <c r="B134" s="8"/>
      <c r="C134" s="10"/>
      <c r="D134" s="10"/>
      <c r="E134" s="10"/>
      <c r="F134" s="10"/>
      <c r="G134" s="10"/>
      <c r="H134" s="10"/>
    </row>
    <row r="135" spans="1:8">
      <c r="A135" s="8"/>
      <c r="B135" s="8"/>
      <c r="C135" s="10"/>
      <c r="D135" s="10"/>
      <c r="E135" s="10"/>
      <c r="F135" s="10"/>
      <c r="G135" s="10"/>
      <c r="H135" s="10"/>
    </row>
    <row r="136" spans="1:8">
      <c r="A136" s="8"/>
      <c r="B136" s="8"/>
      <c r="C136" s="10"/>
      <c r="D136" s="10"/>
      <c r="E136" s="10"/>
      <c r="F136" s="10"/>
      <c r="G136" s="10"/>
      <c r="H136" s="10"/>
    </row>
    <row r="137" spans="1:8">
      <c r="A137" s="8"/>
      <c r="B137" s="8"/>
      <c r="C137" s="10"/>
      <c r="D137" s="10"/>
      <c r="E137" s="10"/>
      <c r="F137" s="10"/>
      <c r="G137" s="10"/>
      <c r="H137" s="10"/>
    </row>
    <row r="138" spans="1:8">
      <c r="A138" s="8"/>
      <c r="B138" s="8"/>
      <c r="C138" s="10"/>
      <c r="D138" s="10"/>
      <c r="E138" s="10"/>
      <c r="F138" s="10"/>
      <c r="G138" s="10"/>
      <c r="H138" s="10"/>
    </row>
    <row r="139" spans="1:8">
      <c r="A139" s="8"/>
      <c r="B139" s="8"/>
      <c r="C139" s="10"/>
      <c r="D139" s="10"/>
      <c r="E139" s="10"/>
      <c r="F139" s="10"/>
      <c r="G139" s="10"/>
      <c r="H139" s="10"/>
    </row>
    <row r="140" spans="1:8">
      <c r="A140" s="8"/>
      <c r="B140" s="8"/>
      <c r="C140" s="10"/>
      <c r="D140" s="10"/>
      <c r="E140" s="10"/>
      <c r="F140" s="10"/>
      <c r="G140" s="10"/>
      <c r="H140" s="10"/>
    </row>
    <row r="141" spans="1:8">
      <c r="A141" s="8"/>
      <c r="B141" s="8"/>
      <c r="C141" s="10"/>
      <c r="D141" s="10"/>
      <c r="E141" s="10"/>
      <c r="F141" s="10"/>
      <c r="G141" s="10"/>
      <c r="H141" s="10"/>
    </row>
    <row r="142" spans="1:8">
      <c r="A142" s="8"/>
      <c r="B142" s="8"/>
      <c r="C142" s="10"/>
      <c r="D142" s="10"/>
      <c r="E142" s="10"/>
      <c r="F142" s="10"/>
      <c r="G142" s="10"/>
      <c r="H142" s="10"/>
    </row>
    <row r="143" spans="1:8">
      <c r="A143" s="8"/>
      <c r="B143" s="8"/>
      <c r="C143" s="10"/>
      <c r="D143" s="10"/>
      <c r="E143" s="10"/>
      <c r="F143" s="10"/>
      <c r="G143" s="10"/>
      <c r="H143" s="10"/>
    </row>
    <row r="144" spans="1:8">
      <c r="A144" s="8"/>
      <c r="B144" s="8"/>
      <c r="C144" s="10"/>
      <c r="D144" s="10"/>
      <c r="E144" s="10"/>
      <c r="F144" s="10"/>
      <c r="G144" s="10"/>
      <c r="H144" s="10"/>
    </row>
    <row r="145" spans="1:8">
      <c r="A145" s="8"/>
      <c r="B145" s="8"/>
      <c r="C145" s="10"/>
      <c r="D145" s="10"/>
      <c r="E145" s="10"/>
      <c r="F145" s="10"/>
      <c r="G145" s="10"/>
      <c r="H145" s="10"/>
    </row>
    <row r="146" spans="1:8">
      <c r="A146" s="8"/>
      <c r="B146" s="8"/>
      <c r="C146" s="10"/>
      <c r="D146" s="10"/>
      <c r="E146" s="10"/>
      <c r="F146" s="10"/>
      <c r="G146" s="10"/>
      <c r="H146" s="10"/>
    </row>
    <row r="147" spans="1:8">
      <c r="A147" s="8"/>
      <c r="B147" s="8"/>
      <c r="C147" s="10"/>
      <c r="D147" s="10"/>
      <c r="E147" s="10"/>
      <c r="F147" s="10"/>
      <c r="G147" s="10"/>
      <c r="H147" s="10"/>
    </row>
    <row r="148" spans="1:8">
      <c r="A148" s="8"/>
      <c r="B148" s="8"/>
      <c r="C148" s="10"/>
      <c r="D148" s="10"/>
      <c r="E148" s="10"/>
      <c r="F148" s="10"/>
      <c r="G148" s="10"/>
      <c r="H148" s="10"/>
    </row>
    <row r="149" spans="1:8">
      <c r="A149" s="8"/>
      <c r="B149" s="8"/>
      <c r="C149" s="10"/>
      <c r="D149" s="10"/>
      <c r="E149" s="10"/>
      <c r="F149" s="10"/>
      <c r="G149" s="10"/>
      <c r="H149" s="10"/>
    </row>
    <row r="150" spans="1:8">
      <c r="A150" s="8"/>
      <c r="B150" s="8"/>
      <c r="C150" s="10"/>
      <c r="D150" s="10"/>
      <c r="E150" s="10"/>
      <c r="F150" s="10"/>
      <c r="G150" s="10"/>
      <c r="H150" s="10"/>
    </row>
    <row r="151" spans="1:8">
      <c r="A151" s="8"/>
      <c r="B151" s="8"/>
      <c r="C151" s="10"/>
      <c r="D151" s="10"/>
      <c r="E151" s="10"/>
      <c r="F151" s="10"/>
      <c r="G151" s="10"/>
      <c r="H151" s="10"/>
    </row>
    <row r="152" spans="1:8">
      <c r="A152" s="8"/>
      <c r="B152" s="8"/>
      <c r="C152" s="10"/>
      <c r="D152" s="10"/>
      <c r="E152" s="10"/>
      <c r="F152" s="10"/>
      <c r="G152" s="10"/>
      <c r="H152" s="10"/>
    </row>
    <row r="153" spans="1:8">
      <c r="A153" s="8"/>
      <c r="B153" s="8"/>
      <c r="C153" s="10"/>
      <c r="D153" s="10"/>
      <c r="E153" s="10"/>
      <c r="F153" s="10"/>
      <c r="G153" s="10"/>
      <c r="H153" s="10"/>
    </row>
    <row r="154" spans="1:8">
      <c r="A154" s="8"/>
      <c r="B154" s="8"/>
      <c r="C154" s="10"/>
      <c r="D154" s="10"/>
      <c r="E154" s="10"/>
      <c r="F154" s="10"/>
      <c r="G154" s="10"/>
      <c r="H154" s="10"/>
    </row>
    <row r="155" spans="1:8">
      <c r="A155" s="8"/>
      <c r="B155" s="8"/>
      <c r="C155" s="10"/>
      <c r="D155" s="10"/>
      <c r="E155" s="10"/>
      <c r="F155" s="10"/>
      <c r="G155" s="10"/>
      <c r="H155" s="10"/>
    </row>
    <row r="156" spans="1:8">
      <c r="A156" s="8"/>
      <c r="B156" s="8"/>
      <c r="C156" s="10"/>
      <c r="D156" s="10"/>
      <c r="E156" s="10"/>
      <c r="F156" s="10"/>
      <c r="G156" s="10"/>
      <c r="H156" s="10"/>
    </row>
    <row r="157" spans="1:8">
      <c r="A157" s="8"/>
      <c r="B157" s="8"/>
      <c r="C157" s="10"/>
      <c r="D157" s="10"/>
      <c r="E157" s="10"/>
      <c r="F157" s="10"/>
      <c r="G157" s="10"/>
      <c r="H157" s="10"/>
    </row>
    <row r="158" spans="1:8">
      <c r="A158" s="8"/>
      <c r="B158" s="8"/>
      <c r="C158" s="10"/>
      <c r="D158" s="10"/>
      <c r="E158" s="10"/>
      <c r="F158" s="10"/>
      <c r="G158" s="10"/>
      <c r="H158" s="10"/>
    </row>
    <row r="159" spans="1:8">
      <c r="A159" s="8"/>
      <c r="B159" s="8"/>
      <c r="C159" s="10"/>
      <c r="D159" s="10"/>
      <c r="E159" s="10"/>
      <c r="F159" s="10"/>
      <c r="G159" s="10"/>
      <c r="H159" s="10"/>
    </row>
    <row r="160" spans="1:8">
      <c r="A160" s="8"/>
      <c r="B160" s="8"/>
      <c r="C160" s="10"/>
      <c r="D160" s="10"/>
      <c r="E160" s="10"/>
      <c r="F160" s="10"/>
      <c r="G160" s="10"/>
      <c r="H160" s="10"/>
    </row>
    <row r="161" spans="1:8">
      <c r="A161" s="8"/>
      <c r="B161" s="8"/>
      <c r="C161" s="10"/>
      <c r="D161" s="10"/>
      <c r="E161" s="10"/>
      <c r="F161" s="10"/>
      <c r="G161" s="10"/>
      <c r="H161" s="10"/>
    </row>
    <row r="162" spans="1:8">
      <c r="A162" s="8"/>
      <c r="B162" s="8"/>
      <c r="C162" s="10"/>
      <c r="D162" s="10"/>
      <c r="E162" s="10"/>
      <c r="F162" s="10"/>
      <c r="G162" s="10"/>
      <c r="H162" s="10"/>
    </row>
    <row r="163" spans="1:8">
      <c r="A163" s="8"/>
      <c r="B163" s="8"/>
      <c r="C163" s="10"/>
      <c r="D163" s="10"/>
      <c r="E163" s="10"/>
      <c r="F163" s="10"/>
      <c r="G163" s="10"/>
      <c r="H163" s="10"/>
    </row>
    <row r="164" spans="1:8">
      <c r="A164" s="8"/>
      <c r="B164" s="8"/>
      <c r="C164" s="10"/>
      <c r="D164" s="10"/>
      <c r="E164" s="10"/>
      <c r="F164" s="10"/>
      <c r="G164" s="10"/>
      <c r="H164" s="10"/>
    </row>
    <row r="165" spans="1:8">
      <c r="A165" s="8"/>
      <c r="B165" s="8"/>
      <c r="C165" s="10"/>
      <c r="D165" s="10"/>
      <c r="E165" s="10"/>
      <c r="F165" s="10"/>
      <c r="G165" s="10"/>
      <c r="H165" s="10"/>
    </row>
    <row r="166" spans="1:8">
      <c r="A166" s="8"/>
      <c r="B166" s="8"/>
      <c r="C166" s="10"/>
      <c r="D166" s="10"/>
      <c r="E166" s="10"/>
      <c r="F166" s="10"/>
      <c r="G166" s="10"/>
      <c r="H166" s="10"/>
    </row>
    <row r="167" spans="1:8">
      <c r="A167" s="8"/>
      <c r="B167" s="8"/>
      <c r="C167" s="10"/>
      <c r="D167" s="10"/>
      <c r="E167" s="10"/>
      <c r="F167" s="10"/>
      <c r="G167" s="10"/>
      <c r="H167" s="10"/>
    </row>
    <row r="168" spans="1:8">
      <c r="A168" s="8"/>
      <c r="B168" s="8"/>
      <c r="C168" s="10"/>
      <c r="D168" s="10"/>
      <c r="E168" s="10"/>
      <c r="F168" s="10"/>
      <c r="G168" s="10"/>
      <c r="H168" s="10"/>
    </row>
    <row r="169" spans="1:8">
      <c r="A169" s="8"/>
      <c r="B169" s="8"/>
      <c r="C169" s="10"/>
      <c r="D169" s="10"/>
      <c r="E169" s="10"/>
      <c r="F169" s="10"/>
      <c r="G169" s="10"/>
      <c r="H169" s="10"/>
    </row>
    <row r="170" spans="1:8">
      <c r="A170" s="8"/>
      <c r="B170" s="8"/>
      <c r="C170" s="10"/>
      <c r="D170" s="10"/>
      <c r="E170" s="10"/>
      <c r="F170" s="10"/>
      <c r="G170" s="10"/>
      <c r="H170" s="10"/>
    </row>
    <row r="171" spans="1:8">
      <c r="A171" s="8"/>
      <c r="B171" s="8"/>
      <c r="C171" s="10"/>
      <c r="D171" s="10"/>
      <c r="E171" s="10"/>
      <c r="F171" s="10"/>
      <c r="G171" s="10"/>
      <c r="H171" s="10"/>
    </row>
    <row r="172" spans="1:8">
      <c r="A172" s="8"/>
      <c r="B172" s="8"/>
      <c r="C172" s="10"/>
      <c r="D172" s="10"/>
      <c r="E172" s="10"/>
      <c r="F172" s="10"/>
      <c r="G172" s="10"/>
      <c r="H172" s="10"/>
    </row>
    <row r="173" spans="1:8">
      <c r="A173" s="8"/>
      <c r="B173" s="8"/>
      <c r="C173" s="10"/>
      <c r="D173" s="10"/>
      <c r="E173" s="10"/>
      <c r="F173" s="10"/>
      <c r="G173" s="10"/>
      <c r="H173" s="10"/>
    </row>
    <row r="174" spans="1:8">
      <c r="A174" s="8"/>
      <c r="B174" s="8"/>
      <c r="C174" s="10"/>
      <c r="D174" s="10"/>
      <c r="E174" s="10"/>
      <c r="F174" s="10"/>
      <c r="G174" s="10"/>
      <c r="H174" s="10"/>
    </row>
    <row r="175" spans="1:8">
      <c r="A175" s="8"/>
      <c r="B175" s="8"/>
      <c r="C175" s="10"/>
      <c r="D175" s="10"/>
      <c r="E175" s="10"/>
      <c r="F175" s="10"/>
      <c r="G175" s="10"/>
      <c r="H175" s="10"/>
    </row>
    <row r="176" spans="1:8">
      <c r="A176" s="8"/>
      <c r="B176" s="8"/>
      <c r="C176" s="10"/>
      <c r="D176" s="10"/>
      <c r="E176" s="10"/>
      <c r="F176" s="10"/>
      <c r="G176" s="10"/>
      <c r="H176" s="10"/>
    </row>
    <row r="177" spans="1:8">
      <c r="A177" s="8"/>
      <c r="B177" s="8"/>
      <c r="C177" s="10"/>
      <c r="D177" s="10"/>
      <c r="E177" s="10"/>
      <c r="F177" s="10"/>
      <c r="G177" s="10"/>
      <c r="H177" s="10"/>
    </row>
    <row r="178" spans="1:8">
      <c r="A178" s="8"/>
      <c r="B178" s="8"/>
      <c r="C178" s="10"/>
      <c r="D178" s="10"/>
      <c r="E178" s="10"/>
      <c r="F178" s="10"/>
      <c r="G178" s="10"/>
      <c r="H178" s="10"/>
    </row>
    <row r="179" spans="1:8">
      <c r="A179" s="8"/>
      <c r="B179" s="8"/>
      <c r="C179" s="10"/>
      <c r="D179" s="10"/>
      <c r="E179" s="10"/>
      <c r="F179" s="10"/>
      <c r="G179" s="10"/>
      <c r="H179" s="10"/>
    </row>
    <row r="180" spans="1:8">
      <c r="A180" s="8"/>
      <c r="B180" s="8"/>
      <c r="C180" s="10"/>
      <c r="D180" s="10"/>
      <c r="E180" s="10"/>
      <c r="F180" s="10"/>
      <c r="G180" s="10"/>
      <c r="H180" s="10"/>
    </row>
    <row r="181" spans="1:8">
      <c r="A181" s="8"/>
      <c r="B181" s="8"/>
      <c r="C181" s="10"/>
      <c r="D181" s="10"/>
      <c r="E181" s="10"/>
      <c r="F181" s="10"/>
      <c r="G181" s="10"/>
      <c r="H181" s="10"/>
    </row>
    <row r="182" spans="1:8">
      <c r="A182" s="8"/>
      <c r="B182" s="8"/>
      <c r="C182" s="10"/>
      <c r="D182" s="10"/>
      <c r="E182" s="10"/>
      <c r="F182" s="10"/>
      <c r="G182" s="10"/>
      <c r="H182" s="10"/>
    </row>
    <row r="183" spans="1:8">
      <c r="A183" s="8"/>
      <c r="B183" s="8"/>
      <c r="C183" s="10"/>
      <c r="D183" s="10"/>
      <c r="E183" s="10"/>
      <c r="F183" s="10"/>
      <c r="G183" s="10"/>
      <c r="H183" s="10"/>
    </row>
    <row r="184" spans="1:8">
      <c r="A184" s="8"/>
      <c r="B184" s="8"/>
      <c r="C184" s="10"/>
      <c r="D184" s="10"/>
      <c r="E184" s="10"/>
      <c r="F184" s="10"/>
      <c r="G184" s="10"/>
      <c r="H184" s="10"/>
    </row>
    <row r="185" spans="1:8">
      <c r="A185" s="8"/>
      <c r="B185" s="8"/>
      <c r="C185" s="10"/>
      <c r="D185" s="10"/>
      <c r="E185" s="10"/>
      <c r="F185" s="10"/>
      <c r="G185" s="10"/>
      <c r="H185" s="10"/>
    </row>
    <row r="186" spans="1:8">
      <c r="A186" s="8"/>
      <c r="B186" s="8"/>
      <c r="C186" s="10"/>
      <c r="D186" s="10"/>
      <c r="E186" s="10"/>
      <c r="F186" s="10"/>
      <c r="G186" s="10"/>
      <c r="H186" s="10"/>
    </row>
    <row r="187" spans="1:8">
      <c r="A187" s="8"/>
      <c r="B187" s="8"/>
      <c r="C187" s="10"/>
      <c r="D187" s="10"/>
      <c r="E187" s="10"/>
      <c r="F187" s="10"/>
      <c r="G187" s="10"/>
      <c r="H187" s="10"/>
    </row>
    <row r="188" spans="1:8">
      <c r="A188" s="8"/>
      <c r="B188" s="8"/>
      <c r="C188" s="10"/>
      <c r="D188" s="10"/>
      <c r="E188" s="10"/>
      <c r="F188" s="10"/>
      <c r="G188" s="10"/>
      <c r="H188" s="10"/>
    </row>
    <row r="189" spans="1:8">
      <c r="A189" s="8"/>
      <c r="B189" s="8"/>
      <c r="C189" s="10"/>
      <c r="D189" s="10"/>
      <c r="E189" s="10"/>
      <c r="F189" s="10"/>
      <c r="G189" s="10"/>
      <c r="H189" s="10"/>
    </row>
    <row r="190" spans="1:8">
      <c r="A190" s="8"/>
      <c r="B190" s="8"/>
      <c r="C190" s="10"/>
      <c r="D190" s="10"/>
      <c r="E190" s="10"/>
      <c r="F190" s="10"/>
      <c r="G190" s="10"/>
      <c r="H190" s="10"/>
    </row>
    <row r="191" spans="1:8">
      <c r="A191" s="8"/>
      <c r="B191" s="8"/>
      <c r="C191" s="10"/>
      <c r="D191" s="10"/>
      <c r="E191" s="10"/>
      <c r="F191" s="10"/>
      <c r="G191" s="10"/>
      <c r="H191" s="10"/>
    </row>
    <row r="192" spans="1:8">
      <c r="A192" s="8"/>
      <c r="B192" s="8"/>
      <c r="C192" s="10"/>
      <c r="D192" s="10"/>
      <c r="E192" s="10"/>
      <c r="F192" s="10"/>
      <c r="G192" s="10"/>
      <c r="H192" s="10"/>
    </row>
    <row r="193" spans="1:8">
      <c r="A193" s="8"/>
      <c r="B193" s="8"/>
      <c r="C193" s="10"/>
      <c r="D193" s="10"/>
      <c r="E193" s="10"/>
      <c r="F193" s="10"/>
      <c r="G193" s="10"/>
      <c r="H193" s="10"/>
    </row>
    <row r="194" spans="1:8">
      <c r="A194" s="8"/>
      <c r="B194" s="8"/>
      <c r="C194" s="10"/>
      <c r="D194" s="10"/>
      <c r="E194" s="10"/>
      <c r="F194" s="10"/>
      <c r="G194" s="10"/>
      <c r="H194" s="10"/>
    </row>
    <row r="195" spans="1:8">
      <c r="A195" s="8"/>
      <c r="B195" s="8"/>
      <c r="C195" s="10"/>
      <c r="D195" s="10"/>
      <c r="E195" s="10"/>
      <c r="F195" s="10"/>
      <c r="G195" s="10"/>
      <c r="H195" s="10"/>
    </row>
    <row r="196" spans="1:8">
      <c r="A196" s="8"/>
      <c r="B196" s="8"/>
      <c r="C196" s="10"/>
      <c r="D196" s="10"/>
      <c r="E196" s="10"/>
      <c r="F196" s="10"/>
      <c r="G196" s="10"/>
      <c r="H196" s="10"/>
    </row>
    <row r="197" spans="1:8">
      <c r="A197" s="8"/>
      <c r="B197" s="8"/>
      <c r="C197" s="10"/>
      <c r="D197" s="10"/>
      <c r="E197" s="10"/>
      <c r="F197" s="10"/>
      <c r="G197" s="10"/>
      <c r="H197" s="10"/>
    </row>
    <row r="198" spans="1:8">
      <c r="A198" s="8"/>
      <c r="B198" s="8"/>
      <c r="C198" s="10"/>
      <c r="D198" s="10"/>
      <c r="E198" s="10"/>
      <c r="F198" s="10"/>
      <c r="G198" s="10"/>
      <c r="H198" s="10"/>
    </row>
    <row r="199" spans="1:8">
      <c r="A199" s="8"/>
      <c r="B199" s="8"/>
      <c r="C199" s="10"/>
      <c r="D199" s="10"/>
      <c r="E199" s="10"/>
      <c r="F199" s="10"/>
      <c r="G199" s="10"/>
      <c r="H199" s="10"/>
    </row>
    <row r="200" spans="1:8">
      <c r="A200" s="8"/>
      <c r="B200" s="8"/>
      <c r="C200" s="10"/>
      <c r="D200" s="10"/>
      <c r="E200" s="10"/>
      <c r="F200" s="10"/>
      <c r="G200" s="10"/>
      <c r="H200" s="10"/>
    </row>
    <row r="201" spans="1:8">
      <c r="A201" s="8"/>
      <c r="B201" s="8"/>
      <c r="C201" s="10"/>
      <c r="D201" s="10"/>
      <c r="E201" s="10"/>
      <c r="F201" s="10"/>
      <c r="G201" s="10"/>
      <c r="H201" s="10"/>
    </row>
    <row r="202" spans="1:8">
      <c r="A202" s="8"/>
      <c r="B202" s="8"/>
      <c r="C202" s="10"/>
      <c r="D202" s="10"/>
      <c r="E202" s="10"/>
      <c r="F202" s="10"/>
      <c r="G202" s="10"/>
      <c r="H202" s="10"/>
    </row>
    <row r="203" spans="1:8">
      <c r="A203" s="8"/>
      <c r="B203" s="8"/>
      <c r="C203" s="10"/>
      <c r="D203" s="10"/>
      <c r="E203" s="10"/>
      <c r="F203" s="10"/>
      <c r="G203" s="10"/>
      <c r="H203" s="10"/>
    </row>
    <row r="204" spans="1:8">
      <c r="A204" s="8"/>
      <c r="B204" s="8"/>
      <c r="C204" s="10"/>
      <c r="D204" s="10"/>
      <c r="E204" s="10"/>
      <c r="F204" s="10"/>
      <c r="G204" s="10"/>
      <c r="H204" s="10"/>
    </row>
    <row r="205" spans="1:8">
      <c r="A205" s="8"/>
      <c r="B205" s="8"/>
      <c r="C205" s="10"/>
      <c r="D205" s="10"/>
      <c r="E205" s="10"/>
      <c r="F205" s="10"/>
      <c r="G205" s="10"/>
      <c r="H205" s="10"/>
    </row>
    <row r="206" spans="1:8">
      <c r="A206" s="8"/>
      <c r="B206" s="8"/>
      <c r="C206" s="10"/>
      <c r="D206" s="10"/>
      <c r="E206" s="10"/>
      <c r="F206" s="10"/>
      <c r="G206" s="10"/>
      <c r="H206" s="10"/>
    </row>
    <row r="207" spans="1:8">
      <c r="A207" s="8"/>
      <c r="B207" s="8"/>
      <c r="C207" s="10"/>
      <c r="D207" s="10"/>
      <c r="E207" s="10"/>
      <c r="F207" s="10"/>
      <c r="G207" s="10"/>
      <c r="H207" s="10"/>
    </row>
    <row r="208" spans="1:8">
      <c r="A208" s="8"/>
      <c r="B208" s="8"/>
      <c r="C208" s="10"/>
      <c r="D208" s="10"/>
      <c r="E208" s="10"/>
      <c r="F208" s="10"/>
      <c r="G208" s="10"/>
      <c r="H208" s="10"/>
    </row>
    <row r="209" spans="1:8">
      <c r="A209" s="8"/>
      <c r="B209" s="8"/>
      <c r="C209" s="10"/>
      <c r="D209" s="10"/>
      <c r="E209" s="10"/>
      <c r="F209" s="10"/>
      <c r="G209" s="10"/>
      <c r="H209" s="10"/>
    </row>
    <row r="210" spans="1:8">
      <c r="A210" s="8"/>
      <c r="B210" s="8"/>
      <c r="C210" s="10"/>
      <c r="D210" s="10"/>
      <c r="E210" s="10"/>
      <c r="F210" s="10"/>
      <c r="G210" s="10"/>
      <c r="H210" s="10"/>
    </row>
    <row r="211" spans="1:8">
      <c r="A211" s="8"/>
      <c r="B211" s="8"/>
      <c r="C211" s="10"/>
      <c r="D211" s="10"/>
      <c r="E211" s="10"/>
      <c r="F211" s="10"/>
      <c r="G211" s="10"/>
      <c r="H211" s="10"/>
    </row>
    <row r="212" spans="1:8">
      <c r="A212" s="8"/>
      <c r="B212" s="8"/>
      <c r="C212" s="10"/>
      <c r="D212" s="10"/>
      <c r="E212" s="10"/>
      <c r="F212" s="10"/>
      <c r="G212" s="10"/>
      <c r="H212" s="10"/>
    </row>
    <row r="213" spans="1:8">
      <c r="A213" s="8"/>
      <c r="B213" s="8"/>
      <c r="C213" s="10"/>
      <c r="D213" s="10"/>
      <c r="E213" s="10"/>
      <c r="F213" s="10"/>
      <c r="G213" s="10"/>
      <c r="H213" s="10"/>
    </row>
    <row r="214" spans="1:8">
      <c r="A214" s="8"/>
      <c r="B214" s="8"/>
      <c r="C214" s="10"/>
      <c r="D214" s="10"/>
      <c r="E214" s="10"/>
      <c r="F214" s="10"/>
      <c r="G214" s="10"/>
      <c r="H214" s="10"/>
    </row>
    <row r="215" spans="1:8">
      <c r="A215" s="8"/>
      <c r="B215" s="8"/>
      <c r="C215" s="10"/>
      <c r="D215" s="10"/>
      <c r="E215" s="10"/>
      <c r="F215" s="10"/>
      <c r="G215" s="10"/>
      <c r="H215" s="10"/>
    </row>
    <row r="216" spans="1:8">
      <c r="A216" s="8"/>
      <c r="B216" s="8"/>
      <c r="C216" s="10"/>
      <c r="D216" s="10"/>
      <c r="E216" s="10"/>
      <c r="F216" s="10"/>
      <c r="G216" s="10"/>
      <c r="H216" s="10"/>
    </row>
    <row r="217" spans="1:8">
      <c r="A217" s="8"/>
      <c r="B217" s="8"/>
      <c r="C217" s="10"/>
      <c r="D217" s="10"/>
      <c r="E217" s="10"/>
      <c r="F217" s="10"/>
      <c r="G217" s="10"/>
      <c r="H217" s="10"/>
    </row>
    <row r="218" spans="1:8">
      <c r="A218" s="8"/>
      <c r="B218" s="8"/>
      <c r="C218" s="10"/>
      <c r="D218" s="10"/>
      <c r="E218" s="10"/>
      <c r="F218" s="10"/>
      <c r="G218" s="10"/>
      <c r="H218" s="10"/>
    </row>
    <row r="219" spans="1:8">
      <c r="A219" s="8"/>
      <c r="B219" s="8"/>
      <c r="C219" s="10"/>
      <c r="D219" s="10"/>
      <c r="E219" s="10"/>
      <c r="F219" s="10"/>
      <c r="G219" s="10"/>
      <c r="H219" s="10"/>
    </row>
    <row r="220" spans="1:8">
      <c r="A220" s="8"/>
      <c r="B220" s="8"/>
      <c r="C220" s="10"/>
      <c r="D220" s="10"/>
      <c r="E220" s="10"/>
      <c r="F220" s="10"/>
      <c r="G220" s="10"/>
      <c r="H220" s="10"/>
    </row>
    <row r="221" spans="1:8">
      <c r="A221" s="8"/>
      <c r="B221" s="8"/>
      <c r="C221" s="10"/>
      <c r="D221" s="10"/>
      <c r="E221" s="10"/>
      <c r="F221" s="10"/>
      <c r="G221" s="10"/>
      <c r="H221" s="10"/>
    </row>
    <row r="222" spans="1:8">
      <c r="A222" s="8"/>
      <c r="B222" s="8"/>
      <c r="C222" s="10"/>
      <c r="D222" s="10"/>
      <c r="E222" s="10"/>
      <c r="F222" s="10"/>
      <c r="G222" s="10"/>
      <c r="H222" s="10"/>
    </row>
    <row r="223" spans="1:8">
      <c r="A223" s="8"/>
      <c r="B223" s="8"/>
      <c r="C223" s="10"/>
      <c r="D223" s="10"/>
      <c r="E223" s="10"/>
      <c r="F223" s="10"/>
      <c r="G223" s="10"/>
      <c r="H223" s="10"/>
    </row>
    <row r="224" spans="1:8">
      <c r="A224" s="8"/>
      <c r="B224" s="8"/>
      <c r="C224" s="10"/>
      <c r="D224" s="10"/>
      <c r="E224" s="10"/>
      <c r="F224" s="10"/>
      <c r="G224" s="10"/>
      <c r="H224" s="10"/>
    </row>
    <row r="225" spans="1:8">
      <c r="A225" s="8"/>
      <c r="B225" s="8"/>
      <c r="C225" s="10"/>
      <c r="D225" s="10"/>
      <c r="E225" s="10"/>
      <c r="F225" s="10"/>
      <c r="G225" s="10"/>
      <c r="H225" s="10"/>
    </row>
    <row r="226" spans="1:8">
      <c r="A226" s="8"/>
      <c r="B226" s="8"/>
      <c r="C226" s="10"/>
      <c r="D226" s="10"/>
      <c r="E226" s="10"/>
      <c r="F226" s="10"/>
      <c r="G226" s="10"/>
      <c r="H226" s="10"/>
    </row>
    <row r="227" spans="1:8">
      <c r="A227" s="8"/>
      <c r="B227" s="8"/>
      <c r="C227" s="10"/>
      <c r="D227" s="10"/>
      <c r="E227" s="10"/>
      <c r="F227" s="10"/>
      <c r="G227" s="10"/>
      <c r="H227" s="10"/>
    </row>
    <row r="228" spans="1:8">
      <c r="A228" s="8"/>
      <c r="B228" s="8"/>
      <c r="C228" s="10"/>
      <c r="D228" s="10"/>
      <c r="E228" s="10"/>
      <c r="F228" s="10"/>
      <c r="G228" s="10"/>
      <c r="H228" s="10"/>
    </row>
    <row r="229" spans="1:8">
      <c r="A229" s="8"/>
      <c r="B229" s="8"/>
      <c r="C229" s="10"/>
      <c r="D229" s="10"/>
      <c r="E229" s="10"/>
      <c r="F229" s="10"/>
      <c r="G229" s="10"/>
      <c r="H229" s="10"/>
    </row>
    <row r="230" spans="1:8">
      <c r="A230" s="8"/>
      <c r="B230" s="8"/>
      <c r="C230" s="10"/>
      <c r="D230" s="10"/>
      <c r="E230" s="10"/>
      <c r="F230" s="10"/>
      <c r="G230" s="10"/>
      <c r="H230" s="10"/>
    </row>
    <row r="231" spans="1:8">
      <c r="A231" s="8"/>
      <c r="B231" s="8"/>
      <c r="C231" s="10"/>
      <c r="D231" s="10"/>
      <c r="E231" s="10"/>
      <c r="F231" s="10"/>
      <c r="G231" s="10"/>
      <c r="H231" s="10"/>
    </row>
    <row r="232" spans="1:8">
      <c r="A232" s="8"/>
      <c r="B232" s="8"/>
      <c r="C232" s="10"/>
      <c r="D232" s="10"/>
      <c r="E232" s="10"/>
      <c r="F232" s="10"/>
      <c r="G232" s="10"/>
      <c r="H232" s="10"/>
    </row>
    <row r="233" spans="1:8">
      <c r="A233" s="8"/>
      <c r="B233" s="8"/>
      <c r="C233" s="10"/>
      <c r="D233" s="10"/>
      <c r="E233" s="10"/>
      <c r="F233" s="10"/>
      <c r="G233" s="10"/>
      <c r="H233" s="10"/>
    </row>
    <row r="234" spans="1:8">
      <c r="A234" s="8"/>
      <c r="B234" s="8"/>
      <c r="C234" s="10"/>
      <c r="D234" s="10"/>
      <c r="E234" s="10"/>
      <c r="F234" s="10"/>
      <c r="G234" s="10"/>
      <c r="H234" s="10"/>
    </row>
    <row r="235" spans="1:8">
      <c r="A235" s="8"/>
      <c r="B235" s="8"/>
      <c r="C235" s="10"/>
      <c r="D235" s="10"/>
      <c r="E235" s="10"/>
      <c r="F235" s="10"/>
      <c r="G235" s="10"/>
      <c r="H235" s="10"/>
    </row>
    <row r="236" spans="1:8">
      <c r="A236" s="8"/>
      <c r="B236" s="8"/>
      <c r="C236" s="10"/>
      <c r="D236" s="10"/>
      <c r="E236" s="10"/>
      <c r="F236" s="10"/>
      <c r="G236" s="10"/>
      <c r="H236" s="10"/>
    </row>
    <row r="237" spans="1:8">
      <c r="A237" s="8"/>
      <c r="B237" s="8"/>
      <c r="C237" s="10"/>
      <c r="D237" s="10"/>
      <c r="E237" s="10"/>
      <c r="F237" s="10"/>
      <c r="G237" s="10"/>
      <c r="H237" s="10"/>
    </row>
    <row r="238" spans="1:8">
      <c r="A238" s="8"/>
      <c r="B238" s="8"/>
      <c r="C238" s="10"/>
      <c r="D238" s="10"/>
      <c r="E238" s="10"/>
      <c r="F238" s="10"/>
      <c r="G238" s="10"/>
      <c r="H238" s="10"/>
    </row>
    <row r="239" spans="1:8">
      <c r="A239" s="8"/>
      <c r="B239" s="8"/>
      <c r="C239" s="10"/>
      <c r="D239" s="10"/>
      <c r="E239" s="10"/>
      <c r="F239" s="10"/>
      <c r="G239" s="10"/>
      <c r="H239" s="10"/>
    </row>
    <row r="240" spans="1:8">
      <c r="A240" s="8"/>
      <c r="B240" s="8"/>
      <c r="C240" s="10"/>
      <c r="D240" s="10"/>
      <c r="E240" s="10"/>
      <c r="F240" s="10"/>
      <c r="G240" s="10"/>
      <c r="H240" s="10"/>
    </row>
    <row r="241" spans="1:8">
      <c r="A241" s="8"/>
      <c r="B241" s="8"/>
      <c r="C241" s="10"/>
      <c r="D241" s="10"/>
      <c r="E241" s="10"/>
      <c r="F241" s="10"/>
      <c r="G241" s="10"/>
      <c r="H241" s="10"/>
    </row>
    <row r="242" spans="1:8">
      <c r="A242" s="8"/>
      <c r="B242" s="8"/>
      <c r="C242" s="10"/>
      <c r="D242" s="10"/>
      <c r="E242" s="10"/>
      <c r="F242" s="10"/>
      <c r="G242" s="10"/>
      <c r="H242" s="10"/>
    </row>
    <row r="243" spans="1:8">
      <c r="A243" s="8"/>
      <c r="B243" s="8"/>
      <c r="C243" s="10"/>
      <c r="D243" s="10"/>
      <c r="E243" s="10"/>
      <c r="F243" s="10"/>
      <c r="G243" s="10"/>
      <c r="H243" s="10"/>
    </row>
    <row r="244" spans="1:8">
      <c r="A244" s="8"/>
      <c r="B244" s="8"/>
      <c r="C244" s="10"/>
      <c r="D244" s="10"/>
      <c r="E244" s="10"/>
      <c r="F244" s="10"/>
      <c r="G244" s="10"/>
      <c r="H244" s="10"/>
    </row>
    <row r="245" spans="1:8">
      <c r="A245" s="8"/>
      <c r="B245" s="8"/>
      <c r="C245" s="10"/>
      <c r="D245" s="10"/>
      <c r="E245" s="10"/>
      <c r="F245" s="10"/>
      <c r="G245" s="10"/>
      <c r="H245" s="10"/>
    </row>
    <row r="246" spans="1:8">
      <c r="A246" s="8"/>
      <c r="B246" s="8"/>
      <c r="C246" s="10"/>
      <c r="D246" s="10"/>
      <c r="E246" s="10"/>
      <c r="F246" s="10"/>
      <c r="G246" s="10"/>
      <c r="H246" s="10"/>
    </row>
    <row r="247" spans="1:8">
      <c r="A247" s="8"/>
      <c r="B247" s="8"/>
      <c r="C247" s="10"/>
      <c r="D247" s="10"/>
      <c r="E247" s="10"/>
      <c r="F247" s="10"/>
      <c r="G247" s="10"/>
      <c r="H247" s="10"/>
    </row>
    <row r="248" spans="1:8">
      <c r="A248" s="8"/>
      <c r="B248" s="8"/>
      <c r="C248" s="10"/>
      <c r="D248" s="10"/>
      <c r="E248" s="10"/>
      <c r="F248" s="10"/>
      <c r="G248" s="10"/>
      <c r="H248" s="10"/>
    </row>
    <row r="249" spans="1:8">
      <c r="A249" s="8"/>
      <c r="B249" s="8"/>
      <c r="C249" s="10"/>
      <c r="D249" s="10"/>
      <c r="E249" s="10"/>
      <c r="F249" s="10"/>
      <c r="G249" s="10"/>
      <c r="H249" s="10"/>
    </row>
    <row r="250" spans="1:8">
      <c r="A250" s="8"/>
      <c r="B250" s="8"/>
      <c r="C250" s="10"/>
      <c r="D250" s="10"/>
      <c r="E250" s="10"/>
      <c r="F250" s="10"/>
      <c r="G250" s="10"/>
      <c r="H250" s="10"/>
    </row>
    <row r="251" spans="1:8">
      <c r="A251" s="8"/>
      <c r="B251" s="8"/>
      <c r="C251" s="10"/>
      <c r="D251" s="10"/>
      <c r="E251" s="10"/>
      <c r="F251" s="10"/>
      <c r="G251" s="10"/>
      <c r="H251" s="10"/>
    </row>
    <row r="252" spans="1:8">
      <c r="A252" s="8"/>
      <c r="B252" s="8"/>
      <c r="C252" s="10"/>
      <c r="D252" s="10"/>
      <c r="E252" s="10"/>
      <c r="F252" s="10"/>
      <c r="G252" s="10"/>
      <c r="H252" s="10"/>
    </row>
    <row r="253" spans="1:8">
      <c r="A253" s="8"/>
      <c r="B253" s="8"/>
      <c r="C253" s="10"/>
      <c r="D253" s="10"/>
      <c r="E253" s="10"/>
      <c r="F253" s="10"/>
      <c r="G253" s="10"/>
      <c r="H253" s="10"/>
    </row>
    <row r="254" spans="1:8">
      <c r="A254" s="8"/>
      <c r="B254" s="8"/>
      <c r="C254" s="10"/>
      <c r="D254" s="10"/>
      <c r="E254" s="10"/>
      <c r="F254" s="10"/>
      <c r="G254" s="10"/>
      <c r="H254" s="10"/>
    </row>
    <row r="255" spans="1:8">
      <c r="A255" s="8"/>
      <c r="B255" s="8"/>
      <c r="C255" s="10"/>
      <c r="D255" s="10"/>
      <c r="E255" s="10"/>
      <c r="F255" s="10"/>
      <c r="G255" s="10"/>
      <c r="H255" s="10"/>
    </row>
    <row r="256" spans="1:8">
      <c r="A256" s="8"/>
      <c r="B256" s="8"/>
      <c r="C256" s="10"/>
      <c r="D256" s="10"/>
      <c r="E256" s="10"/>
      <c r="F256" s="10"/>
      <c r="G256" s="10"/>
      <c r="H256" s="10"/>
    </row>
    <row r="257" spans="1:8">
      <c r="A257" s="8"/>
      <c r="B257" s="8"/>
      <c r="C257" s="10"/>
      <c r="D257" s="10"/>
      <c r="E257" s="10"/>
      <c r="F257" s="10"/>
      <c r="G257" s="10"/>
      <c r="H257" s="10"/>
    </row>
    <row r="258" spans="1:8">
      <c r="A258" s="8"/>
      <c r="B258" s="8"/>
      <c r="C258" s="10"/>
      <c r="D258" s="10"/>
      <c r="E258" s="10"/>
      <c r="F258" s="10"/>
      <c r="G258" s="10"/>
      <c r="H258" s="10"/>
    </row>
    <row r="259" spans="1:8">
      <c r="A259" s="8"/>
      <c r="B259" s="8"/>
      <c r="C259" s="10"/>
      <c r="D259" s="10"/>
      <c r="E259" s="10"/>
      <c r="F259" s="10"/>
      <c r="G259" s="10"/>
      <c r="H259" s="10"/>
    </row>
    <row r="260" spans="1:8">
      <c r="A260" s="8"/>
      <c r="B260" s="8"/>
      <c r="C260" s="10"/>
      <c r="D260" s="10"/>
      <c r="E260" s="10"/>
      <c r="F260" s="10"/>
      <c r="G260" s="10"/>
      <c r="H260" s="10"/>
    </row>
    <row r="261" spans="1:8">
      <c r="A261" s="8"/>
      <c r="B261" s="8"/>
      <c r="C261" s="10"/>
      <c r="D261" s="10"/>
      <c r="E261" s="10"/>
      <c r="F261" s="10"/>
      <c r="G261" s="10"/>
      <c r="H261" s="10"/>
    </row>
  </sheetData>
  <sheetProtection selectLockedCells="1"/>
  <mergeCells count="20">
    <mergeCell ref="C48:AS48"/>
    <mergeCell ref="Z2:AA2"/>
    <mergeCell ref="AB2:AC2"/>
    <mergeCell ref="AD2:AE2"/>
    <mergeCell ref="P2:Q2"/>
    <mergeCell ref="S2:T2"/>
    <mergeCell ref="U2:V2"/>
    <mergeCell ref="W2:X2"/>
    <mergeCell ref="AP1:AS1"/>
    <mergeCell ref="C2:D2"/>
    <mergeCell ref="E2:F2"/>
    <mergeCell ref="G2:H2"/>
    <mergeCell ref="L2:M2"/>
    <mergeCell ref="N2:O2"/>
    <mergeCell ref="C1:K1"/>
    <mergeCell ref="L1:R1"/>
    <mergeCell ref="S1:Y1"/>
    <mergeCell ref="Z1:AF1"/>
    <mergeCell ref="AH1:AK1"/>
    <mergeCell ref="AL1:AO1"/>
  </mergeCells>
  <phoneticPr fontId="5"/>
  <conditionalFormatting sqref="N2:N3 L1:L3 J3 S1:S3 U2:U3 P2:P3 Z1:Z3 AB2:AB3 W2:W3 E2:E3 G2:G3 AD2:AD3 I2:I3 C1:C48 AH2:AS47 AB4:AF44 U4:Z44 N4:S44 D45:AG47 C57:AS65534 E4:L44">
    <cfRule type="cellIs" dxfId="5" priority="9" stopIfTrue="1" operator="equal">
      <formula>0</formula>
    </cfRule>
  </conditionalFormatting>
  <conditionalFormatting sqref="D4:D44">
    <cfRule type="cellIs" dxfId="4" priority="4" stopIfTrue="1" operator="equal">
      <formula>0</formula>
    </cfRule>
  </conditionalFormatting>
  <conditionalFormatting sqref="M4:M44">
    <cfRule type="cellIs" dxfId="3" priority="3" stopIfTrue="1" operator="equal">
      <formula>0</formula>
    </cfRule>
  </conditionalFormatting>
  <conditionalFormatting sqref="T4:T44">
    <cfRule type="cellIs" dxfId="2" priority="2" stopIfTrue="1" operator="equal">
      <formula>0</formula>
    </cfRule>
  </conditionalFormatting>
  <conditionalFormatting sqref="AA4:AA44">
    <cfRule type="cellIs" dxfId="1" priority="1" stopIfTrue="1" operator="equal">
      <formula>0</formula>
    </cfRule>
  </conditionalFormatting>
  <dataValidations count="2">
    <dataValidation type="list" allowBlank="1" showInputMessage="1" showErrorMessage="1" sqref="H4:H44 AP3:AR44 AL4:AN44 AH4:AJ44 F4:F44 O4:O44 AC4:AC44 V4:V44 Q4:Q44 X4:X44 AE4:AE44 D4:D44 M4:M44 T4:T44 AA4:AA44" xr:uid="{00000000-0002-0000-1800-000000000000}">
      <formula1>$B$45:$B$48</formula1>
    </dataValidation>
    <dataValidation type="list" allowBlank="1" showInputMessage="1" showErrorMessage="1" sqref="AS3:AS44 AO4:AO44 AK4:AK44 AF4:AF44 Y4:Y44 R4:R44 K4:K44" xr:uid="{00000000-0002-0000-1800-000001000000}">
      <formula1>$B$53:$B$56</formula1>
    </dataValidation>
  </dataValidations>
  <pageMargins left="0.19685039370078741" right="0.19685039370078741" top="0.39370078740157483" bottom="0.39370078740157483" header="0" footer="0"/>
  <pageSetup paperSize="9" scale="70" orientation="landscape" blackAndWhite="1" horizontalDpi="4294967293" verticalDpi="4294967293"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F255"/>
  <sheetViews>
    <sheetView zoomScale="150" workbookViewId="0">
      <pane xSplit="2" ySplit="2" topLeftCell="C31" activePane="bottomRight" state="frozen"/>
      <selection activeCell="BF30" sqref="BF30"/>
      <selection pane="topRight" activeCell="BF30" sqref="BF30"/>
      <selection pane="bottomLeft" activeCell="BF30" sqref="BF30"/>
      <selection pane="bottomRight" activeCell="AH47" sqref="AH47"/>
    </sheetView>
  </sheetViews>
  <sheetFormatPr defaultColWidth="9" defaultRowHeight="13.5"/>
  <cols>
    <col min="1" max="1" width="2.5" style="3" customWidth="1"/>
    <col min="2" max="2" width="7.625" style="7" customWidth="1"/>
    <col min="3" max="4" width="3.25" style="26" customWidth="1"/>
    <col min="5" max="6" width="3.375" style="26" customWidth="1"/>
    <col min="7" max="18" width="3.25" style="26" customWidth="1"/>
    <col min="19" max="19" width="7.75" style="26" customWidth="1"/>
    <col min="20" max="26" width="3.25" style="26" customWidth="1"/>
    <col min="27" max="31" width="3.25" style="3" customWidth="1"/>
    <col min="32" max="16384" width="9" style="3"/>
  </cols>
  <sheetData>
    <row r="1" spans="1:32" ht="15" customHeight="1">
      <c r="A1" s="154"/>
      <c r="B1" s="155"/>
      <c r="C1" s="506" t="s">
        <v>38</v>
      </c>
      <c r="D1" s="507"/>
      <c r="E1" s="507"/>
      <c r="F1" s="508"/>
      <c r="G1" s="484" t="s">
        <v>41</v>
      </c>
      <c r="H1" s="485"/>
      <c r="I1" s="485"/>
      <c r="J1" s="480"/>
      <c r="K1" s="486" t="s">
        <v>42</v>
      </c>
      <c r="L1" s="487"/>
      <c r="M1" s="487"/>
      <c r="N1" s="488"/>
      <c r="O1" s="489" t="s">
        <v>43</v>
      </c>
      <c r="P1" s="490"/>
      <c r="Q1" s="490"/>
      <c r="R1" s="491"/>
      <c r="S1" s="156"/>
      <c r="T1" s="492" t="s">
        <v>44</v>
      </c>
      <c r="U1" s="493"/>
      <c r="V1" s="493"/>
      <c r="W1" s="494"/>
      <c r="X1" s="495" t="s">
        <v>45</v>
      </c>
      <c r="Y1" s="496"/>
      <c r="Z1" s="496"/>
      <c r="AA1" s="497"/>
      <c r="AB1" s="503" t="s">
        <v>46</v>
      </c>
      <c r="AC1" s="504"/>
      <c r="AD1" s="504"/>
      <c r="AE1" s="505"/>
      <c r="AF1" s="157"/>
    </row>
    <row r="2" spans="1:32" ht="49.5" customHeight="1">
      <c r="A2" s="158" t="s">
        <v>3</v>
      </c>
      <c r="B2" s="155"/>
      <c r="C2" s="203" t="s">
        <v>331</v>
      </c>
      <c r="D2" s="204" t="s">
        <v>61</v>
      </c>
      <c r="E2" s="204" t="s">
        <v>332</v>
      </c>
      <c r="F2" s="205" t="s">
        <v>30</v>
      </c>
      <c r="G2" s="206" t="s">
        <v>331</v>
      </c>
      <c r="H2" s="206" t="s">
        <v>61</v>
      </c>
      <c r="I2" s="207"/>
      <c r="J2" s="208" t="s">
        <v>30</v>
      </c>
      <c r="K2" s="209" t="s">
        <v>331</v>
      </c>
      <c r="L2" s="209" t="s">
        <v>61</v>
      </c>
      <c r="M2" s="210" t="s">
        <v>332</v>
      </c>
      <c r="N2" s="211" t="s">
        <v>30</v>
      </c>
      <c r="O2" s="212" t="s">
        <v>331</v>
      </c>
      <c r="P2" s="212" t="s">
        <v>61</v>
      </c>
      <c r="Q2" s="213" t="s">
        <v>332</v>
      </c>
      <c r="R2" s="214" t="s">
        <v>30</v>
      </c>
      <c r="S2" s="165"/>
      <c r="T2" s="166" t="s">
        <v>331</v>
      </c>
      <c r="U2" s="167" t="s">
        <v>61</v>
      </c>
      <c r="V2" s="166" t="s">
        <v>332</v>
      </c>
      <c r="W2" s="215" t="s">
        <v>30</v>
      </c>
      <c r="X2" s="169" t="s">
        <v>331</v>
      </c>
      <c r="Y2" s="169" t="s">
        <v>61</v>
      </c>
      <c r="Z2" s="169" t="s">
        <v>332</v>
      </c>
      <c r="AA2" s="216" t="s">
        <v>30</v>
      </c>
      <c r="AB2" s="171" t="s">
        <v>331</v>
      </c>
      <c r="AC2" s="171" t="s">
        <v>61</v>
      </c>
      <c r="AD2" s="171" t="s">
        <v>332</v>
      </c>
      <c r="AE2" s="217" t="s">
        <v>30</v>
      </c>
      <c r="AF2" s="172"/>
    </row>
    <row r="3" spans="1:32" s="185" customFormat="1" ht="21.75" customHeight="1">
      <c r="A3" s="23"/>
      <c r="B3" s="173"/>
      <c r="C3" s="511" t="s">
        <v>82</v>
      </c>
      <c r="D3" s="512"/>
      <c r="E3" s="512"/>
      <c r="F3" s="218"/>
      <c r="G3" s="513" t="s">
        <v>82</v>
      </c>
      <c r="H3" s="514"/>
      <c r="I3" s="514"/>
      <c r="J3" s="162"/>
      <c r="K3" s="515" t="s">
        <v>82</v>
      </c>
      <c r="L3" s="516"/>
      <c r="M3" s="516"/>
      <c r="N3" s="163"/>
      <c r="O3" s="517" t="s">
        <v>82</v>
      </c>
      <c r="P3" s="518"/>
      <c r="Q3" s="518"/>
      <c r="R3" s="164"/>
      <c r="S3" s="165"/>
      <c r="T3" s="519" t="s">
        <v>82</v>
      </c>
      <c r="U3" s="520"/>
      <c r="V3" s="520"/>
      <c r="W3" s="219"/>
      <c r="X3" s="521" t="s">
        <v>82</v>
      </c>
      <c r="Y3" s="522"/>
      <c r="Z3" s="522"/>
      <c r="AA3" s="220"/>
      <c r="AB3" s="509" t="s">
        <v>82</v>
      </c>
      <c r="AC3" s="510"/>
      <c r="AD3" s="510"/>
      <c r="AE3" s="221"/>
      <c r="AF3" s="184"/>
    </row>
    <row r="4" spans="1:32">
      <c r="A4" s="13">
        <v>1</v>
      </c>
      <c r="B4" s="230">
        <f>名簿!B3</f>
        <v>0</v>
      </c>
      <c r="C4" s="222" t="str">
        <f>学年!D4</f>
        <v/>
      </c>
      <c r="D4" s="223" t="str">
        <f>学年!F4</f>
        <v/>
      </c>
      <c r="E4" s="223" t="str">
        <f>学年!H4</f>
        <v/>
      </c>
      <c r="F4" s="189">
        <f>学年!K4</f>
        <v>0</v>
      </c>
      <c r="G4" s="190" t="str">
        <f>学年!M4</f>
        <v/>
      </c>
      <c r="H4" s="190" t="str">
        <f>学年!O4</f>
        <v/>
      </c>
      <c r="I4" s="190" t="str">
        <f>学年!Q4</f>
        <v/>
      </c>
      <c r="J4" s="189">
        <f>学年!R4</f>
        <v>0</v>
      </c>
      <c r="K4" s="191" t="str">
        <f>学年!T4</f>
        <v/>
      </c>
      <c r="L4" s="191" t="str">
        <f>学年!V4</f>
        <v/>
      </c>
      <c r="M4" s="191" t="str">
        <f>学年!X4</f>
        <v/>
      </c>
      <c r="N4" s="189">
        <f>学年!Y4</f>
        <v>0</v>
      </c>
      <c r="O4" s="192" t="str">
        <f>学年!AA4</f>
        <v/>
      </c>
      <c r="P4" s="192" t="str">
        <f>学年!AC4</f>
        <v/>
      </c>
      <c r="Q4" s="192" t="str">
        <f>学年!AE4</f>
        <v/>
      </c>
      <c r="R4" s="189">
        <f>学年!AF4</f>
        <v>0</v>
      </c>
      <c r="S4" s="230">
        <f t="shared" ref="S4:S38" si="0">B4</f>
        <v>0</v>
      </c>
      <c r="T4" s="224">
        <f>学年!AH4</f>
        <v>0</v>
      </c>
      <c r="U4" s="224">
        <f>学年!AI4</f>
        <v>0</v>
      </c>
      <c r="V4" s="224">
        <f>学年!AJ4</f>
        <v>0</v>
      </c>
      <c r="W4" s="35">
        <f>学年!AK4</f>
        <v>0</v>
      </c>
      <c r="X4" s="225">
        <f>学年!AL4</f>
        <v>0</v>
      </c>
      <c r="Y4" s="225">
        <f>学年!AM4</f>
        <v>0</v>
      </c>
      <c r="Z4" s="225">
        <f>学年!AN4</f>
        <v>0</v>
      </c>
      <c r="AA4" s="35">
        <f>学年!AO4</f>
        <v>0</v>
      </c>
      <c r="AB4" s="226">
        <f>学年!AP4</f>
        <v>0</v>
      </c>
      <c r="AC4" s="226">
        <f>学年!AQ4</f>
        <v>0</v>
      </c>
      <c r="AD4" s="226">
        <f>学年!AR4</f>
        <v>0</v>
      </c>
      <c r="AE4" s="189">
        <f>学年!AS4</f>
        <v>0</v>
      </c>
      <c r="AF4" s="230">
        <f t="shared" ref="AF4:AF38" si="1">S4</f>
        <v>0</v>
      </c>
    </row>
    <row r="5" spans="1:32">
      <c r="A5" s="13">
        <v>2</v>
      </c>
      <c r="B5" s="230">
        <f>名簿!B4</f>
        <v>0</v>
      </c>
      <c r="C5" s="222" t="str">
        <f>学年!D5</f>
        <v/>
      </c>
      <c r="D5" s="223" t="str">
        <f>学年!F5</f>
        <v/>
      </c>
      <c r="E5" s="223" t="str">
        <f>学年!H5</f>
        <v/>
      </c>
      <c r="F5" s="189">
        <f>学年!K5</f>
        <v>0</v>
      </c>
      <c r="G5" s="190" t="str">
        <f>学年!M5</f>
        <v/>
      </c>
      <c r="H5" s="190" t="str">
        <f>学年!O5</f>
        <v/>
      </c>
      <c r="I5" s="190" t="str">
        <f>学年!Q5</f>
        <v/>
      </c>
      <c r="J5" s="189">
        <f>学年!R5</f>
        <v>0</v>
      </c>
      <c r="K5" s="191" t="str">
        <f>学年!T5</f>
        <v/>
      </c>
      <c r="L5" s="191" t="str">
        <f>学年!V5</f>
        <v/>
      </c>
      <c r="M5" s="191" t="str">
        <f>学年!X5</f>
        <v/>
      </c>
      <c r="N5" s="189">
        <f>学年!Y5</f>
        <v>0</v>
      </c>
      <c r="O5" s="192" t="str">
        <f>学年!AA5</f>
        <v/>
      </c>
      <c r="P5" s="192" t="str">
        <f>学年!AC5</f>
        <v/>
      </c>
      <c r="Q5" s="192" t="str">
        <f>学年!AE5</f>
        <v/>
      </c>
      <c r="R5" s="189">
        <f>学年!AF5</f>
        <v>0</v>
      </c>
      <c r="S5" s="230">
        <f t="shared" si="0"/>
        <v>0</v>
      </c>
      <c r="T5" s="224">
        <f>学年!AH5</f>
        <v>0</v>
      </c>
      <c r="U5" s="224">
        <f>学年!AI5</f>
        <v>0</v>
      </c>
      <c r="V5" s="224">
        <f>学年!AJ5</f>
        <v>0</v>
      </c>
      <c r="W5" s="35">
        <f>学年!AK5</f>
        <v>0</v>
      </c>
      <c r="X5" s="225">
        <f>学年!AL5</f>
        <v>0</v>
      </c>
      <c r="Y5" s="225">
        <f>学年!AM5</f>
        <v>0</v>
      </c>
      <c r="Z5" s="225">
        <f>学年!AN5</f>
        <v>0</v>
      </c>
      <c r="AA5" s="35">
        <f>学年!AO5</f>
        <v>0</v>
      </c>
      <c r="AB5" s="226">
        <f>学年!AP5</f>
        <v>0</v>
      </c>
      <c r="AC5" s="226">
        <f>学年!AQ5</f>
        <v>0</v>
      </c>
      <c r="AD5" s="226">
        <f>学年!AR5</f>
        <v>0</v>
      </c>
      <c r="AE5" s="189">
        <f>学年!AS5</f>
        <v>0</v>
      </c>
      <c r="AF5" s="230">
        <f t="shared" si="1"/>
        <v>0</v>
      </c>
    </row>
    <row r="6" spans="1:32">
      <c r="A6" s="13">
        <v>3</v>
      </c>
      <c r="B6" s="230">
        <f>名簿!B5</f>
        <v>0</v>
      </c>
      <c r="C6" s="222" t="str">
        <f>学年!D6</f>
        <v/>
      </c>
      <c r="D6" s="223" t="str">
        <f>学年!F6</f>
        <v/>
      </c>
      <c r="E6" s="223" t="str">
        <f>学年!H6</f>
        <v/>
      </c>
      <c r="F6" s="189">
        <f>学年!K6</f>
        <v>0</v>
      </c>
      <c r="G6" s="190" t="str">
        <f>学年!M6</f>
        <v/>
      </c>
      <c r="H6" s="190" t="str">
        <f>学年!O6</f>
        <v/>
      </c>
      <c r="I6" s="190" t="str">
        <f>学年!Q6</f>
        <v/>
      </c>
      <c r="J6" s="189">
        <f>学年!R6</f>
        <v>0</v>
      </c>
      <c r="K6" s="191" t="str">
        <f>学年!T6</f>
        <v/>
      </c>
      <c r="L6" s="191" t="str">
        <f>学年!V6</f>
        <v/>
      </c>
      <c r="M6" s="191" t="str">
        <f>学年!X6</f>
        <v/>
      </c>
      <c r="N6" s="189">
        <f>学年!Y6</f>
        <v>0</v>
      </c>
      <c r="O6" s="192" t="str">
        <f>学年!AA6</f>
        <v/>
      </c>
      <c r="P6" s="192" t="str">
        <f>学年!AC6</f>
        <v/>
      </c>
      <c r="Q6" s="192" t="str">
        <f>学年!AE6</f>
        <v/>
      </c>
      <c r="R6" s="189">
        <f>学年!AF6</f>
        <v>0</v>
      </c>
      <c r="S6" s="230">
        <f t="shared" si="0"/>
        <v>0</v>
      </c>
      <c r="T6" s="224">
        <f>学年!AH6</f>
        <v>0</v>
      </c>
      <c r="U6" s="224">
        <f>学年!AI6</f>
        <v>0</v>
      </c>
      <c r="V6" s="224">
        <f>学年!AJ6</f>
        <v>0</v>
      </c>
      <c r="W6" s="35">
        <f>学年!AK6</f>
        <v>0</v>
      </c>
      <c r="X6" s="225">
        <f>学年!AL6</f>
        <v>0</v>
      </c>
      <c r="Y6" s="225">
        <f>学年!AM6</f>
        <v>0</v>
      </c>
      <c r="Z6" s="225">
        <f>学年!AN6</f>
        <v>0</v>
      </c>
      <c r="AA6" s="35">
        <f>学年!AO6</f>
        <v>0</v>
      </c>
      <c r="AB6" s="226">
        <f>学年!AP6</f>
        <v>0</v>
      </c>
      <c r="AC6" s="226">
        <f>学年!AQ6</f>
        <v>0</v>
      </c>
      <c r="AD6" s="226">
        <f>学年!AR6</f>
        <v>0</v>
      </c>
      <c r="AE6" s="189">
        <f>学年!AS6</f>
        <v>0</v>
      </c>
      <c r="AF6" s="230">
        <f t="shared" si="1"/>
        <v>0</v>
      </c>
    </row>
    <row r="7" spans="1:32">
      <c r="A7" s="13">
        <v>4</v>
      </c>
      <c r="B7" s="230">
        <f>名簿!B6</f>
        <v>0</v>
      </c>
      <c r="C7" s="222" t="str">
        <f>学年!D7</f>
        <v/>
      </c>
      <c r="D7" s="223" t="str">
        <f>学年!F7</f>
        <v/>
      </c>
      <c r="E7" s="223" t="str">
        <f>学年!H7</f>
        <v/>
      </c>
      <c r="F7" s="189">
        <f>学年!K7</f>
        <v>0</v>
      </c>
      <c r="G7" s="190" t="str">
        <f>学年!M7</f>
        <v/>
      </c>
      <c r="H7" s="190" t="str">
        <f>学年!O7</f>
        <v/>
      </c>
      <c r="I7" s="190" t="str">
        <f>学年!Q7</f>
        <v/>
      </c>
      <c r="J7" s="189">
        <f>学年!R7</f>
        <v>0</v>
      </c>
      <c r="K7" s="191" t="str">
        <f>学年!T7</f>
        <v/>
      </c>
      <c r="L7" s="191" t="str">
        <f>学年!V7</f>
        <v/>
      </c>
      <c r="M7" s="191" t="str">
        <f>学年!X7</f>
        <v/>
      </c>
      <c r="N7" s="189">
        <f>学年!Y7</f>
        <v>0</v>
      </c>
      <c r="O7" s="192" t="str">
        <f>学年!AA7</f>
        <v/>
      </c>
      <c r="P7" s="192" t="str">
        <f>学年!AC7</f>
        <v/>
      </c>
      <c r="Q7" s="192" t="str">
        <f>学年!AE7</f>
        <v/>
      </c>
      <c r="R7" s="189">
        <f>学年!AF7</f>
        <v>0</v>
      </c>
      <c r="S7" s="230">
        <f t="shared" si="0"/>
        <v>0</v>
      </c>
      <c r="T7" s="224">
        <f>学年!AH7</f>
        <v>0</v>
      </c>
      <c r="U7" s="224">
        <f>学年!AI7</f>
        <v>0</v>
      </c>
      <c r="V7" s="224">
        <f>学年!AJ7</f>
        <v>0</v>
      </c>
      <c r="W7" s="35">
        <f>学年!AK7</f>
        <v>0</v>
      </c>
      <c r="X7" s="225">
        <f>学年!AL7</f>
        <v>0</v>
      </c>
      <c r="Y7" s="225">
        <f>学年!AM7</f>
        <v>0</v>
      </c>
      <c r="Z7" s="225">
        <f>学年!AN7</f>
        <v>0</v>
      </c>
      <c r="AA7" s="35">
        <f>学年!AO7</f>
        <v>0</v>
      </c>
      <c r="AB7" s="226">
        <f>学年!AP7</f>
        <v>0</v>
      </c>
      <c r="AC7" s="226">
        <f>学年!AQ7</f>
        <v>0</v>
      </c>
      <c r="AD7" s="226">
        <f>学年!AR7</f>
        <v>0</v>
      </c>
      <c r="AE7" s="189">
        <f>学年!AS7</f>
        <v>0</v>
      </c>
      <c r="AF7" s="230">
        <f t="shared" si="1"/>
        <v>0</v>
      </c>
    </row>
    <row r="8" spans="1:32">
      <c r="A8" s="13">
        <v>5</v>
      </c>
      <c r="B8" s="230">
        <f>名簿!B7</f>
        <v>0</v>
      </c>
      <c r="C8" s="222" t="str">
        <f>学年!D8</f>
        <v/>
      </c>
      <c r="D8" s="223" t="str">
        <f>学年!F8</f>
        <v/>
      </c>
      <c r="E8" s="223" t="str">
        <f>学年!H8</f>
        <v/>
      </c>
      <c r="F8" s="189">
        <f>学年!K8</f>
        <v>0</v>
      </c>
      <c r="G8" s="190" t="str">
        <f>学年!M8</f>
        <v/>
      </c>
      <c r="H8" s="190" t="str">
        <f>学年!O8</f>
        <v/>
      </c>
      <c r="I8" s="190" t="str">
        <f>学年!Q8</f>
        <v/>
      </c>
      <c r="J8" s="189">
        <f>学年!R8</f>
        <v>0</v>
      </c>
      <c r="K8" s="191" t="str">
        <f>学年!T8</f>
        <v/>
      </c>
      <c r="L8" s="191" t="str">
        <f>学年!V8</f>
        <v/>
      </c>
      <c r="M8" s="191" t="str">
        <f>学年!X8</f>
        <v/>
      </c>
      <c r="N8" s="189">
        <f>学年!Y8</f>
        <v>0</v>
      </c>
      <c r="O8" s="192" t="str">
        <f>学年!AA8</f>
        <v/>
      </c>
      <c r="P8" s="192" t="str">
        <f>学年!AC8</f>
        <v/>
      </c>
      <c r="Q8" s="192" t="str">
        <f>学年!AE8</f>
        <v/>
      </c>
      <c r="R8" s="189">
        <f>学年!AF8</f>
        <v>0</v>
      </c>
      <c r="S8" s="230">
        <f t="shared" si="0"/>
        <v>0</v>
      </c>
      <c r="T8" s="224">
        <f>学年!AH8</f>
        <v>0</v>
      </c>
      <c r="U8" s="224">
        <f>学年!AI8</f>
        <v>0</v>
      </c>
      <c r="V8" s="224">
        <f>学年!AJ8</f>
        <v>0</v>
      </c>
      <c r="W8" s="35">
        <f>学年!AK8</f>
        <v>0</v>
      </c>
      <c r="X8" s="225">
        <f>学年!AL8</f>
        <v>0</v>
      </c>
      <c r="Y8" s="225">
        <f>学年!AM8</f>
        <v>0</v>
      </c>
      <c r="Z8" s="225">
        <f>学年!AN8</f>
        <v>0</v>
      </c>
      <c r="AA8" s="35">
        <f>学年!AO8</f>
        <v>0</v>
      </c>
      <c r="AB8" s="226">
        <f>学年!AP8</f>
        <v>0</v>
      </c>
      <c r="AC8" s="226">
        <f>学年!AQ8</f>
        <v>0</v>
      </c>
      <c r="AD8" s="226">
        <f>学年!AR8</f>
        <v>0</v>
      </c>
      <c r="AE8" s="189">
        <f>学年!AS8</f>
        <v>0</v>
      </c>
      <c r="AF8" s="230">
        <f t="shared" si="1"/>
        <v>0</v>
      </c>
    </row>
    <row r="9" spans="1:32">
      <c r="A9" s="13">
        <v>6</v>
      </c>
      <c r="B9" s="230">
        <f>名簿!B8</f>
        <v>0</v>
      </c>
      <c r="C9" s="222" t="str">
        <f>学年!D9</f>
        <v/>
      </c>
      <c r="D9" s="223" t="str">
        <f>学年!F9</f>
        <v/>
      </c>
      <c r="E9" s="223" t="str">
        <f>学年!H9</f>
        <v/>
      </c>
      <c r="F9" s="189">
        <f>学年!K9</f>
        <v>0</v>
      </c>
      <c r="G9" s="190" t="str">
        <f>学年!M9</f>
        <v/>
      </c>
      <c r="H9" s="190" t="str">
        <f>学年!O9</f>
        <v/>
      </c>
      <c r="I9" s="190" t="str">
        <f>学年!Q9</f>
        <v/>
      </c>
      <c r="J9" s="189">
        <f>学年!R9</f>
        <v>0</v>
      </c>
      <c r="K9" s="191" t="str">
        <f>学年!T9</f>
        <v/>
      </c>
      <c r="L9" s="191" t="str">
        <f>学年!V9</f>
        <v/>
      </c>
      <c r="M9" s="191" t="str">
        <f>学年!X9</f>
        <v/>
      </c>
      <c r="N9" s="189">
        <f>学年!Y9</f>
        <v>0</v>
      </c>
      <c r="O9" s="192" t="str">
        <f>学年!AA9</f>
        <v/>
      </c>
      <c r="P9" s="192" t="str">
        <f>学年!AC9</f>
        <v/>
      </c>
      <c r="Q9" s="192" t="str">
        <f>学年!AE9</f>
        <v/>
      </c>
      <c r="R9" s="189">
        <f>学年!AF9</f>
        <v>0</v>
      </c>
      <c r="S9" s="230">
        <f t="shared" si="0"/>
        <v>0</v>
      </c>
      <c r="T9" s="224">
        <f>学年!AH9</f>
        <v>0</v>
      </c>
      <c r="U9" s="224">
        <f>学年!AI9</f>
        <v>0</v>
      </c>
      <c r="V9" s="224">
        <f>学年!AJ9</f>
        <v>0</v>
      </c>
      <c r="W9" s="35">
        <f>学年!AK9</f>
        <v>0</v>
      </c>
      <c r="X9" s="225">
        <f>学年!AL9</f>
        <v>0</v>
      </c>
      <c r="Y9" s="225">
        <f>学年!AM9</f>
        <v>0</v>
      </c>
      <c r="Z9" s="225">
        <f>学年!AN9</f>
        <v>0</v>
      </c>
      <c r="AA9" s="35">
        <f>学年!AO9</f>
        <v>0</v>
      </c>
      <c r="AB9" s="226">
        <f>学年!AP9</f>
        <v>0</v>
      </c>
      <c r="AC9" s="226">
        <f>学年!AQ9</f>
        <v>0</v>
      </c>
      <c r="AD9" s="226">
        <f>学年!AR9</f>
        <v>0</v>
      </c>
      <c r="AE9" s="189">
        <f>学年!AS9</f>
        <v>0</v>
      </c>
      <c r="AF9" s="230">
        <f t="shared" si="1"/>
        <v>0</v>
      </c>
    </row>
    <row r="10" spans="1:32">
      <c r="A10" s="13">
        <v>7</v>
      </c>
      <c r="B10" s="230">
        <f>名簿!B9</f>
        <v>0</v>
      </c>
      <c r="C10" s="222" t="str">
        <f>学年!D10</f>
        <v/>
      </c>
      <c r="D10" s="223" t="str">
        <f>学年!F10</f>
        <v/>
      </c>
      <c r="E10" s="223" t="str">
        <f>学年!H10</f>
        <v/>
      </c>
      <c r="F10" s="189">
        <f>学年!K10</f>
        <v>0</v>
      </c>
      <c r="G10" s="190" t="str">
        <f>学年!M10</f>
        <v/>
      </c>
      <c r="H10" s="190" t="str">
        <f>学年!O10</f>
        <v/>
      </c>
      <c r="I10" s="190" t="str">
        <f>学年!Q10</f>
        <v/>
      </c>
      <c r="J10" s="189">
        <f>学年!R10</f>
        <v>0</v>
      </c>
      <c r="K10" s="191" t="str">
        <f>学年!T10</f>
        <v/>
      </c>
      <c r="L10" s="191" t="str">
        <f>学年!V10</f>
        <v/>
      </c>
      <c r="M10" s="191" t="str">
        <f>学年!X10</f>
        <v/>
      </c>
      <c r="N10" s="189">
        <f>学年!Y10</f>
        <v>0</v>
      </c>
      <c r="O10" s="192" t="str">
        <f>学年!AA10</f>
        <v/>
      </c>
      <c r="P10" s="192" t="str">
        <f>学年!AC10</f>
        <v/>
      </c>
      <c r="Q10" s="192" t="str">
        <f>学年!AE10</f>
        <v/>
      </c>
      <c r="R10" s="189">
        <f>学年!AF10</f>
        <v>0</v>
      </c>
      <c r="S10" s="230">
        <f t="shared" si="0"/>
        <v>0</v>
      </c>
      <c r="T10" s="224">
        <f>学年!AH10</f>
        <v>0</v>
      </c>
      <c r="U10" s="224">
        <f>学年!AI10</f>
        <v>0</v>
      </c>
      <c r="V10" s="224">
        <f>学年!AJ10</f>
        <v>0</v>
      </c>
      <c r="W10" s="35">
        <f>学年!AK10</f>
        <v>0</v>
      </c>
      <c r="X10" s="225">
        <f>学年!AL10</f>
        <v>0</v>
      </c>
      <c r="Y10" s="225">
        <f>学年!AM10</f>
        <v>0</v>
      </c>
      <c r="Z10" s="225">
        <f>学年!AN10</f>
        <v>0</v>
      </c>
      <c r="AA10" s="35">
        <f>学年!AO10</f>
        <v>0</v>
      </c>
      <c r="AB10" s="226">
        <f>学年!AP10</f>
        <v>0</v>
      </c>
      <c r="AC10" s="226">
        <f>学年!AQ10</f>
        <v>0</v>
      </c>
      <c r="AD10" s="226">
        <f>学年!AR10</f>
        <v>0</v>
      </c>
      <c r="AE10" s="189">
        <f>学年!AS10</f>
        <v>0</v>
      </c>
      <c r="AF10" s="230">
        <f t="shared" si="1"/>
        <v>0</v>
      </c>
    </row>
    <row r="11" spans="1:32">
      <c r="A11" s="13">
        <v>8</v>
      </c>
      <c r="B11" s="230">
        <f>名簿!B10</f>
        <v>0</v>
      </c>
      <c r="C11" s="222" t="str">
        <f>学年!D11</f>
        <v/>
      </c>
      <c r="D11" s="223" t="str">
        <f>学年!F11</f>
        <v/>
      </c>
      <c r="E11" s="223" t="str">
        <f>学年!H11</f>
        <v/>
      </c>
      <c r="F11" s="189">
        <f>学年!K11</f>
        <v>0</v>
      </c>
      <c r="G11" s="190" t="str">
        <f>学年!M11</f>
        <v/>
      </c>
      <c r="H11" s="190" t="str">
        <f>学年!O11</f>
        <v/>
      </c>
      <c r="I11" s="190" t="str">
        <f>学年!Q11</f>
        <v/>
      </c>
      <c r="J11" s="189">
        <f>学年!R11</f>
        <v>0</v>
      </c>
      <c r="K11" s="191" t="str">
        <f>学年!T11</f>
        <v/>
      </c>
      <c r="L11" s="191" t="str">
        <f>学年!V11</f>
        <v/>
      </c>
      <c r="M11" s="191" t="str">
        <f>学年!X11</f>
        <v/>
      </c>
      <c r="N11" s="189">
        <f>学年!Y11</f>
        <v>0</v>
      </c>
      <c r="O11" s="192" t="str">
        <f>学年!AA11</f>
        <v/>
      </c>
      <c r="P11" s="192" t="str">
        <f>学年!AC11</f>
        <v/>
      </c>
      <c r="Q11" s="192" t="str">
        <f>学年!AE11</f>
        <v/>
      </c>
      <c r="R11" s="189">
        <f>学年!AF11</f>
        <v>0</v>
      </c>
      <c r="S11" s="230">
        <f t="shared" si="0"/>
        <v>0</v>
      </c>
      <c r="T11" s="224">
        <f>学年!AH11</f>
        <v>0</v>
      </c>
      <c r="U11" s="224">
        <f>学年!AI11</f>
        <v>0</v>
      </c>
      <c r="V11" s="224">
        <f>学年!AJ11</f>
        <v>0</v>
      </c>
      <c r="W11" s="35">
        <f>学年!AK11</f>
        <v>0</v>
      </c>
      <c r="X11" s="225">
        <f>学年!AL11</f>
        <v>0</v>
      </c>
      <c r="Y11" s="225">
        <f>学年!AM11</f>
        <v>0</v>
      </c>
      <c r="Z11" s="225">
        <f>学年!AN11</f>
        <v>0</v>
      </c>
      <c r="AA11" s="35">
        <f>学年!AO11</f>
        <v>0</v>
      </c>
      <c r="AB11" s="226">
        <f>学年!AP11</f>
        <v>0</v>
      </c>
      <c r="AC11" s="226">
        <f>学年!AQ11</f>
        <v>0</v>
      </c>
      <c r="AD11" s="226">
        <f>学年!AR11</f>
        <v>0</v>
      </c>
      <c r="AE11" s="189">
        <f>学年!AS11</f>
        <v>0</v>
      </c>
      <c r="AF11" s="230">
        <f t="shared" si="1"/>
        <v>0</v>
      </c>
    </row>
    <row r="12" spans="1:32">
      <c r="A12" s="13">
        <v>9</v>
      </c>
      <c r="B12" s="230">
        <f>名簿!B11</f>
        <v>0</v>
      </c>
      <c r="C12" s="222" t="str">
        <f>学年!D12</f>
        <v/>
      </c>
      <c r="D12" s="223" t="str">
        <f>学年!F12</f>
        <v/>
      </c>
      <c r="E12" s="223" t="str">
        <f>学年!H12</f>
        <v/>
      </c>
      <c r="F12" s="189">
        <f>学年!K12</f>
        <v>0</v>
      </c>
      <c r="G12" s="190" t="str">
        <f>学年!M12</f>
        <v/>
      </c>
      <c r="H12" s="190" t="str">
        <f>学年!O12</f>
        <v/>
      </c>
      <c r="I12" s="190" t="str">
        <f>学年!Q12</f>
        <v/>
      </c>
      <c r="J12" s="189">
        <f>学年!R12</f>
        <v>0</v>
      </c>
      <c r="K12" s="191" t="str">
        <f>学年!T12</f>
        <v/>
      </c>
      <c r="L12" s="191" t="str">
        <f>学年!V12</f>
        <v/>
      </c>
      <c r="M12" s="191" t="str">
        <f>学年!X12</f>
        <v/>
      </c>
      <c r="N12" s="189">
        <f>学年!Y12</f>
        <v>0</v>
      </c>
      <c r="O12" s="192" t="str">
        <f>学年!AA12</f>
        <v/>
      </c>
      <c r="P12" s="192" t="str">
        <f>学年!AC12</f>
        <v/>
      </c>
      <c r="Q12" s="192" t="str">
        <f>学年!AE12</f>
        <v/>
      </c>
      <c r="R12" s="189">
        <f>学年!AF12</f>
        <v>0</v>
      </c>
      <c r="S12" s="230">
        <f t="shared" si="0"/>
        <v>0</v>
      </c>
      <c r="T12" s="224">
        <f>学年!AH12</f>
        <v>0</v>
      </c>
      <c r="U12" s="224">
        <f>学年!AI12</f>
        <v>0</v>
      </c>
      <c r="V12" s="224">
        <f>学年!AJ12</f>
        <v>0</v>
      </c>
      <c r="W12" s="35">
        <f>学年!AK12</f>
        <v>0</v>
      </c>
      <c r="X12" s="225">
        <f>学年!AL12</f>
        <v>0</v>
      </c>
      <c r="Y12" s="225">
        <f>学年!AM12</f>
        <v>0</v>
      </c>
      <c r="Z12" s="225">
        <f>学年!AN12</f>
        <v>0</v>
      </c>
      <c r="AA12" s="35">
        <f>学年!AO12</f>
        <v>0</v>
      </c>
      <c r="AB12" s="226">
        <f>学年!AP12</f>
        <v>0</v>
      </c>
      <c r="AC12" s="226">
        <f>学年!AQ12</f>
        <v>0</v>
      </c>
      <c r="AD12" s="226">
        <f>学年!AR12</f>
        <v>0</v>
      </c>
      <c r="AE12" s="189">
        <f>学年!AS12</f>
        <v>0</v>
      </c>
      <c r="AF12" s="230">
        <f t="shared" si="1"/>
        <v>0</v>
      </c>
    </row>
    <row r="13" spans="1:32">
      <c r="A13" s="13">
        <v>10</v>
      </c>
      <c r="B13" s="230">
        <f>名簿!B12</f>
        <v>0</v>
      </c>
      <c r="C13" s="222" t="str">
        <f>学年!D13</f>
        <v/>
      </c>
      <c r="D13" s="223" t="str">
        <f>学年!F13</f>
        <v/>
      </c>
      <c r="E13" s="223" t="str">
        <f>学年!H13</f>
        <v/>
      </c>
      <c r="F13" s="189">
        <f>学年!K13</f>
        <v>0</v>
      </c>
      <c r="G13" s="190" t="str">
        <f>学年!M13</f>
        <v/>
      </c>
      <c r="H13" s="190" t="str">
        <f>学年!O13</f>
        <v/>
      </c>
      <c r="I13" s="190" t="str">
        <f>学年!Q13</f>
        <v/>
      </c>
      <c r="J13" s="189">
        <f>学年!R13</f>
        <v>0</v>
      </c>
      <c r="K13" s="191" t="str">
        <f>学年!T13</f>
        <v/>
      </c>
      <c r="L13" s="191" t="str">
        <f>学年!V13</f>
        <v/>
      </c>
      <c r="M13" s="191" t="str">
        <f>学年!X13</f>
        <v/>
      </c>
      <c r="N13" s="189">
        <f>学年!Y13</f>
        <v>0</v>
      </c>
      <c r="O13" s="192" t="str">
        <f>学年!AA13</f>
        <v/>
      </c>
      <c r="P13" s="192" t="str">
        <f>学年!AC13</f>
        <v/>
      </c>
      <c r="Q13" s="192" t="str">
        <f>学年!AE13</f>
        <v/>
      </c>
      <c r="R13" s="189">
        <f>学年!AF13</f>
        <v>0</v>
      </c>
      <c r="S13" s="230">
        <f t="shared" si="0"/>
        <v>0</v>
      </c>
      <c r="T13" s="224">
        <f>学年!AH13</f>
        <v>0</v>
      </c>
      <c r="U13" s="224">
        <f>学年!AI13</f>
        <v>0</v>
      </c>
      <c r="V13" s="224">
        <f>学年!AJ13</f>
        <v>0</v>
      </c>
      <c r="W13" s="35">
        <f>学年!AK13</f>
        <v>0</v>
      </c>
      <c r="X13" s="225">
        <f>学年!AL13</f>
        <v>0</v>
      </c>
      <c r="Y13" s="225">
        <f>学年!AM13</f>
        <v>0</v>
      </c>
      <c r="Z13" s="225">
        <f>学年!AN13</f>
        <v>0</v>
      </c>
      <c r="AA13" s="35">
        <f>学年!AO13</f>
        <v>0</v>
      </c>
      <c r="AB13" s="226">
        <f>学年!AP13</f>
        <v>0</v>
      </c>
      <c r="AC13" s="226">
        <f>学年!AQ13</f>
        <v>0</v>
      </c>
      <c r="AD13" s="226">
        <f>学年!AR13</f>
        <v>0</v>
      </c>
      <c r="AE13" s="189">
        <f>学年!AS13</f>
        <v>0</v>
      </c>
      <c r="AF13" s="230">
        <f t="shared" si="1"/>
        <v>0</v>
      </c>
    </row>
    <row r="14" spans="1:32">
      <c r="A14" s="13">
        <v>11</v>
      </c>
      <c r="B14" s="230">
        <f>名簿!B13</f>
        <v>0</v>
      </c>
      <c r="C14" s="222" t="str">
        <f>学年!D14</f>
        <v/>
      </c>
      <c r="D14" s="223" t="str">
        <f>学年!F14</f>
        <v/>
      </c>
      <c r="E14" s="223" t="str">
        <f>学年!H14</f>
        <v/>
      </c>
      <c r="F14" s="189">
        <f>学年!K14</f>
        <v>0</v>
      </c>
      <c r="G14" s="190" t="str">
        <f>学年!M14</f>
        <v/>
      </c>
      <c r="H14" s="190" t="str">
        <f>学年!O14</f>
        <v/>
      </c>
      <c r="I14" s="190" t="str">
        <f>学年!Q14</f>
        <v/>
      </c>
      <c r="J14" s="189">
        <f>学年!R14</f>
        <v>0</v>
      </c>
      <c r="K14" s="191" t="str">
        <f>学年!T14</f>
        <v/>
      </c>
      <c r="L14" s="191" t="str">
        <f>学年!V14</f>
        <v/>
      </c>
      <c r="M14" s="191" t="str">
        <f>学年!X14</f>
        <v/>
      </c>
      <c r="N14" s="189">
        <f>学年!Y14</f>
        <v>0</v>
      </c>
      <c r="O14" s="192" t="str">
        <f>学年!AA14</f>
        <v/>
      </c>
      <c r="P14" s="192" t="str">
        <f>学年!AC14</f>
        <v/>
      </c>
      <c r="Q14" s="192" t="str">
        <f>学年!AE14</f>
        <v/>
      </c>
      <c r="R14" s="189">
        <f>学年!AF14</f>
        <v>0</v>
      </c>
      <c r="S14" s="230">
        <f t="shared" si="0"/>
        <v>0</v>
      </c>
      <c r="T14" s="224">
        <f>学年!AH14</f>
        <v>0</v>
      </c>
      <c r="U14" s="224">
        <f>学年!AI14</f>
        <v>0</v>
      </c>
      <c r="V14" s="224">
        <f>学年!AJ14</f>
        <v>0</v>
      </c>
      <c r="W14" s="35">
        <f>学年!AK14</f>
        <v>0</v>
      </c>
      <c r="X14" s="225">
        <f>学年!AL14</f>
        <v>0</v>
      </c>
      <c r="Y14" s="225">
        <f>学年!AM14</f>
        <v>0</v>
      </c>
      <c r="Z14" s="225">
        <f>学年!AN14</f>
        <v>0</v>
      </c>
      <c r="AA14" s="35">
        <f>学年!AO14</f>
        <v>0</v>
      </c>
      <c r="AB14" s="226">
        <f>学年!AP14</f>
        <v>0</v>
      </c>
      <c r="AC14" s="226">
        <f>学年!AQ14</f>
        <v>0</v>
      </c>
      <c r="AD14" s="226">
        <f>学年!AR14</f>
        <v>0</v>
      </c>
      <c r="AE14" s="189">
        <f>学年!AS14</f>
        <v>0</v>
      </c>
      <c r="AF14" s="230">
        <f t="shared" si="1"/>
        <v>0</v>
      </c>
    </row>
    <row r="15" spans="1:32">
      <c r="A15" s="13">
        <v>12</v>
      </c>
      <c r="B15" s="230">
        <f>名簿!B14</f>
        <v>0</v>
      </c>
      <c r="C15" s="222" t="str">
        <f>学年!D15</f>
        <v/>
      </c>
      <c r="D15" s="223" t="str">
        <f>学年!F15</f>
        <v/>
      </c>
      <c r="E15" s="223" t="str">
        <f>学年!H15</f>
        <v/>
      </c>
      <c r="F15" s="189">
        <f>学年!K15</f>
        <v>0</v>
      </c>
      <c r="G15" s="190" t="str">
        <f>学年!M15</f>
        <v/>
      </c>
      <c r="H15" s="190" t="str">
        <f>学年!O15</f>
        <v/>
      </c>
      <c r="I15" s="190" t="str">
        <f>学年!Q15</f>
        <v/>
      </c>
      <c r="J15" s="189">
        <f>学年!R15</f>
        <v>0</v>
      </c>
      <c r="K15" s="191" t="str">
        <f>学年!T15</f>
        <v/>
      </c>
      <c r="L15" s="191" t="str">
        <f>学年!V15</f>
        <v/>
      </c>
      <c r="M15" s="191" t="str">
        <f>学年!X15</f>
        <v/>
      </c>
      <c r="N15" s="189">
        <f>学年!Y15</f>
        <v>0</v>
      </c>
      <c r="O15" s="192" t="str">
        <f>学年!AA15</f>
        <v/>
      </c>
      <c r="P15" s="192" t="str">
        <f>学年!AC15</f>
        <v/>
      </c>
      <c r="Q15" s="192" t="str">
        <f>学年!AE15</f>
        <v/>
      </c>
      <c r="R15" s="189">
        <f>学年!AF15</f>
        <v>0</v>
      </c>
      <c r="S15" s="230">
        <f t="shared" si="0"/>
        <v>0</v>
      </c>
      <c r="T15" s="224">
        <f>学年!AH15</f>
        <v>0</v>
      </c>
      <c r="U15" s="224">
        <f>学年!AI15</f>
        <v>0</v>
      </c>
      <c r="V15" s="224">
        <f>学年!AJ15</f>
        <v>0</v>
      </c>
      <c r="W15" s="35">
        <f>学年!AK15</f>
        <v>0</v>
      </c>
      <c r="X15" s="225">
        <f>学年!AL15</f>
        <v>0</v>
      </c>
      <c r="Y15" s="225">
        <f>学年!AM15</f>
        <v>0</v>
      </c>
      <c r="Z15" s="225">
        <f>学年!AN15</f>
        <v>0</v>
      </c>
      <c r="AA15" s="35">
        <f>学年!AO15</f>
        <v>0</v>
      </c>
      <c r="AB15" s="226">
        <f>学年!AP15</f>
        <v>0</v>
      </c>
      <c r="AC15" s="226">
        <f>学年!AQ15</f>
        <v>0</v>
      </c>
      <c r="AD15" s="226">
        <f>学年!AR15</f>
        <v>0</v>
      </c>
      <c r="AE15" s="189">
        <f>学年!AS15</f>
        <v>0</v>
      </c>
      <c r="AF15" s="230">
        <f t="shared" si="1"/>
        <v>0</v>
      </c>
    </row>
    <row r="16" spans="1:32">
      <c r="A16" s="13">
        <v>13</v>
      </c>
      <c r="B16" s="230">
        <f>名簿!B15</f>
        <v>0</v>
      </c>
      <c r="C16" s="222" t="str">
        <f>学年!D16</f>
        <v/>
      </c>
      <c r="D16" s="223" t="str">
        <f>学年!F16</f>
        <v/>
      </c>
      <c r="E16" s="223" t="str">
        <f>学年!H16</f>
        <v/>
      </c>
      <c r="F16" s="189">
        <f>学年!K16</f>
        <v>0</v>
      </c>
      <c r="G16" s="190" t="str">
        <f>学年!M16</f>
        <v/>
      </c>
      <c r="H16" s="190" t="str">
        <f>学年!O16</f>
        <v/>
      </c>
      <c r="I16" s="190" t="str">
        <f>学年!Q16</f>
        <v/>
      </c>
      <c r="J16" s="189">
        <f>学年!R16</f>
        <v>0</v>
      </c>
      <c r="K16" s="191" t="str">
        <f>学年!T16</f>
        <v/>
      </c>
      <c r="L16" s="191" t="str">
        <f>学年!V16</f>
        <v/>
      </c>
      <c r="M16" s="191" t="str">
        <f>学年!X16</f>
        <v/>
      </c>
      <c r="N16" s="189">
        <f>学年!Y16</f>
        <v>0</v>
      </c>
      <c r="O16" s="192" t="str">
        <f>学年!AA16</f>
        <v/>
      </c>
      <c r="P16" s="192" t="str">
        <f>学年!AC16</f>
        <v/>
      </c>
      <c r="Q16" s="192" t="str">
        <f>学年!AE16</f>
        <v/>
      </c>
      <c r="R16" s="189">
        <f>学年!AF16</f>
        <v>0</v>
      </c>
      <c r="S16" s="230">
        <f t="shared" si="0"/>
        <v>0</v>
      </c>
      <c r="T16" s="224">
        <f>学年!AH16</f>
        <v>0</v>
      </c>
      <c r="U16" s="224">
        <f>学年!AI16</f>
        <v>0</v>
      </c>
      <c r="V16" s="224">
        <f>学年!AJ16</f>
        <v>0</v>
      </c>
      <c r="W16" s="35">
        <f>学年!AK16</f>
        <v>0</v>
      </c>
      <c r="X16" s="225">
        <f>学年!AL16</f>
        <v>0</v>
      </c>
      <c r="Y16" s="225">
        <f>学年!AM16</f>
        <v>0</v>
      </c>
      <c r="Z16" s="225">
        <f>学年!AN16</f>
        <v>0</v>
      </c>
      <c r="AA16" s="35">
        <f>学年!AO16</f>
        <v>0</v>
      </c>
      <c r="AB16" s="226">
        <f>学年!AP16</f>
        <v>0</v>
      </c>
      <c r="AC16" s="226">
        <f>学年!AQ16</f>
        <v>0</v>
      </c>
      <c r="AD16" s="226">
        <f>学年!AR16</f>
        <v>0</v>
      </c>
      <c r="AE16" s="189">
        <f>学年!AS16</f>
        <v>0</v>
      </c>
      <c r="AF16" s="230">
        <f t="shared" si="1"/>
        <v>0</v>
      </c>
    </row>
    <row r="17" spans="1:32">
      <c r="A17" s="13">
        <v>14</v>
      </c>
      <c r="B17" s="230">
        <f>名簿!B16</f>
        <v>0</v>
      </c>
      <c r="C17" s="222" t="str">
        <f>学年!D17</f>
        <v/>
      </c>
      <c r="D17" s="223" t="str">
        <f>学年!F17</f>
        <v/>
      </c>
      <c r="E17" s="223" t="str">
        <f>学年!H17</f>
        <v/>
      </c>
      <c r="F17" s="189">
        <f>学年!K17</f>
        <v>0</v>
      </c>
      <c r="G17" s="190" t="str">
        <f>学年!M17</f>
        <v/>
      </c>
      <c r="H17" s="190" t="str">
        <f>学年!O17</f>
        <v/>
      </c>
      <c r="I17" s="190" t="str">
        <f>学年!Q17</f>
        <v/>
      </c>
      <c r="J17" s="189">
        <f>学年!R17</f>
        <v>0</v>
      </c>
      <c r="K17" s="191" t="str">
        <f>学年!T17</f>
        <v/>
      </c>
      <c r="L17" s="191" t="str">
        <f>学年!V17</f>
        <v/>
      </c>
      <c r="M17" s="191" t="str">
        <f>学年!X17</f>
        <v/>
      </c>
      <c r="N17" s="189">
        <f>学年!Y17</f>
        <v>0</v>
      </c>
      <c r="O17" s="192" t="str">
        <f>学年!AA17</f>
        <v/>
      </c>
      <c r="P17" s="192" t="str">
        <f>学年!AC17</f>
        <v/>
      </c>
      <c r="Q17" s="192" t="str">
        <f>学年!AE17</f>
        <v/>
      </c>
      <c r="R17" s="189">
        <f>学年!AF17</f>
        <v>0</v>
      </c>
      <c r="S17" s="230">
        <f t="shared" si="0"/>
        <v>0</v>
      </c>
      <c r="T17" s="224">
        <f>学年!AH17</f>
        <v>0</v>
      </c>
      <c r="U17" s="224">
        <f>学年!AI17</f>
        <v>0</v>
      </c>
      <c r="V17" s="224">
        <f>学年!AJ17</f>
        <v>0</v>
      </c>
      <c r="W17" s="35">
        <f>学年!AK17</f>
        <v>0</v>
      </c>
      <c r="X17" s="225">
        <f>学年!AL17</f>
        <v>0</v>
      </c>
      <c r="Y17" s="225">
        <f>学年!AM17</f>
        <v>0</v>
      </c>
      <c r="Z17" s="225">
        <f>学年!AN17</f>
        <v>0</v>
      </c>
      <c r="AA17" s="35">
        <f>学年!AO17</f>
        <v>0</v>
      </c>
      <c r="AB17" s="226">
        <f>学年!AP17</f>
        <v>0</v>
      </c>
      <c r="AC17" s="226">
        <f>学年!AQ17</f>
        <v>0</v>
      </c>
      <c r="AD17" s="226">
        <f>学年!AR17</f>
        <v>0</v>
      </c>
      <c r="AE17" s="189">
        <f>学年!AS17</f>
        <v>0</v>
      </c>
      <c r="AF17" s="230">
        <f t="shared" si="1"/>
        <v>0</v>
      </c>
    </row>
    <row r="18" spans="1:32">
      <c r="A18" s="13">
        <v>15</v>
      </c>
      <c r="B18" s="230">
        <f>名簿!B17</f>
        <v>0</v>
      </c>
      <c r="C18" s="222" t="str">
        <f>学年!D18</f>
        <v/>
      </c>
      <c r="D18" s="223" t="str">
        <f>学年!F18</f>
        <v/>
      </c>
      <c r="E18" s="223" t="str">
        <f>学年!H18</f>
        <v/>
      </c>
      <c r="F18" s="189">
        <f>学年!K18</f>
        <v>0</v>
      </c>
      <c r="G18" s="190" t="str">
        <f>学年!M18</f>
        <v/>
      </c>
      <c r="H18" s="190" t="str">
        <f>学年!O18</f>
        <v/>
      </c>
      <c r="I18" s="190" t="str">
        <f>学年!Q18</f>
        <v/>
      </c>
      <c r="J18" s="189">
        <f>学年!R18</f>
        <v>0</v>
      </c>
      <c r="K18" s="191" t="str">
        <f>学年!T18</f>
        <v/>
      </c>
      <c r="L18" s="191" t="str">
        <f>学年!V18</f>
        <v/>
      </c>
      <c r="M18" s="191" t="str">
        <f>学年!X18</f>
        <v/>
      </c>
      <c r="N18" s="189">
        <f>学年!Y18</f>
        <v>0</v>
      </c>
      <c r="O18" s="192" t="str">
        <f>学年!AA18</f>
        <v/>
      </c>
      <c r="P18" s="192" t="str">
        <f>学年!AC18</f>
        <v/>
      </c>
      <c r="Q18" s="192" t="str">
        <f>学年!AE18</f>
        <v/>
      </c>
      <c r="R18" s="189">
        <f>学年!AF18</f>
        <v>0</v>
      </c>
      <c r="S18" s="230">
        <f t="shared" si="0"/>
        <v>0</v>
      </c>
      <c r="T18" s="224">
        <f>学年!AH18</f>
        <v>0</v>
      </c>
      <c r="U18" s="224">
        <f>学年!AI18</f>
        <v>0</v>
      </c>
      <c r="V18" s="224">
        <f>学年!AJ18</f>
        <v>0</v>
      </c>
      <c r="W18" s="35">
        <f>学年!AK18</f>
        <v>0</v>
      </c>
      <c r="X18" s="225">
        <f>学年!AL18</f>
        <v>0</v>
      </c>
      <c r="Y18" s="225">
        <f>学年!AM18</f>
        <v>0</v>
      </c>
      <c r="Z18" s="225">
        <f>学年!AN18</f>
        <v>0</v>
      </c>
      <c r="AA18" s="35">
        <f>学年!AO18</f>
        <v>0</v>
      </c>
      <c r="AB18" s="226">
        <f>学年!AP18</f>
        <v>0</v>
      </c>
      <c r="AC18" s="226">
        <f>学年!AQ18</f>
        <v>0</v>
      </c>
      <c r="AD18" s="226">
        <f>学年!AR18</f>
        <v>0</v>
      </c>
      <c r="AE18" s="189">
        <f>学年!AS18</f>
        <v>0</v>
      </c>
      <c r="AF18" s="230">
        <f t="shared" si="1"/>
        <v>0</v>
      </c>
    </row>
    <row r="19" spans="1:32">
      <c r="A19" s="13">
        <v>16</v>
      </c>
      <c r="B19" s="230">
        <f>名簿!B18</f>
        <v>0</v>
      </c>
      <c r="C19" s="222" t="str">
        <f>学年!D19</f>
        <v/>
      </c>
      <c r="D19" s="223" t="str">
        <f>学年!F19</f>
        <v/>
      </c>
      <c r="E19" s="223" t="str">
        <f>学年!H19</f>
        <v/>
      </c>
      <c r="F19" s="189">
        <f>学年!K19</f>
        <v>0</v>
      </c>
      <c r="G19" s="190" t="str">
        <f>学年!M19</f>
        <v/>
      </c>
      <c r="H19" s="190" t="str">
        <f>学年!O19</f>
        <v/>
      </c>
      <c r="I19" s="190" t="str">
        <f>学年!Q19</f>
        <v/>
      </c>
      <c r="J19" s="189">
        <f>学年!R19</f>
        <v>0</v>
      </c>
      <c r="K19" s="191" t="str">
        <f>学年!T19</f>
        <v/>
      </c>
      <c r="L19" s="191" t="str">
        <f>学年!V19</f>
        <v/>
      </c>
      <c r="M19" s="191" t="str">
        <f>学年!X19</f>
        <v/>
      </c>
      <c r="N19" s="189">
        <f>学年!Y19</f>
        <v>0</v>
      </c>
      <c r="O19" s="192" t="str">
        <f>学年!AA19</f>
        <v/>
      </c>
      <c r="P19" s="192" t="str">
        <f>学年!AC19</f>
        <v/>
      </c>
      <c r="Q19" s="192" t="str">
        <f>学年!AE19</f>
        <v/>
      </c>
      <c r="R19" s="189">
        <f>学年!AF19</f>
        <v>0</v>
      </c>
      <c r="S19" s="230">
        <f t="shared" si="0"/>
        <v>0</v>
      </c>
      <c r="T19" s="224">
        <f>学年!AH19</f>
        <v>0</v>
      </c>
      <c r="U19" s="224">
        <f>学年!AI19</f>
        <v>0</v>
      </c>
      <c r="V19" s="224">
        <f>学年!AJ19</f>
        <v>0</v>
      </c>
      <c r="W19" s="35">
        <f>学年!AK19</f>
        <v>0</v>
      </c>
      <c r="X19" s="225">
        <f>学年!AL19</f>
        <v>0</v>
      </c>
      <c r="Y19" s="225">
        <f>学年!AM19</f>
        <v>0</v>
      </c>
      <c r="Z19" s="225">
        <f>学年!AN19</f>
        <v>0</v>
      </c>
      <c r="AA19" s="35">
        <f>学年!AO19</f>
        <v>0</v>
      </c>
      <c r="AB19" s="226">
        <f>学年!AP19</f>
        <v>0</v>
      </c>
      <c r="AC19" s="226">
        <f>学年!AQ19</f>
        <v>0</v>
      </c>
      <c r="AD19" s="226">
        <f>学年!AR19</f>
        <v>0</v>
      </c>
      <c r="AE19" s="189">
        <f>学年!AS19</f>
        <v>0</v>
      </c>
      <c r="AF19" s="230">
        <f t="shared" si="1"/>
        <v>0</v>
      </c>
    </row>
    <row r="20" spans="1:32">
      <c r="A20" s="13">
        <v>17</v>
      </c>
      <c r="B20" s="230">
        <f>名簿!B19</f>
        <v>0</v>
      </c>
      <c r="C20" s="222" t="str">
        <f>学年!D20</f>
        <v/>
      </c>
      <c r="D20" s="223" t="str">
        <f>学年!F20</f>
        <v/>
      </c>
      <c r="E20" s="223" t="str">
        <f>学年!H20</f>
        <v/>
      </c>
      <c r="F20" s="189">
        <f>学年!K20</f>
        <v>0</v>
      </c>
      <c r="G20" s="190" t="str">
        <f>学年!M20</f>
        <v/>
      </c>
      <c r="H20" s="190" t="str">
        <f>学年!O20</f>
        <v/>
      </c>
      <c r="I20" s="190" t="str">
        <f>学年!Q20</f>
        <v/>
      </c>
      <c r="J20" s="189">
        <f>学年!R20</f>
        <v>0</v>
      </c>
      <c r="K20" s="191" t="str">
        <f>学年!T20</f>
        <v/>
      </c>
      <c r="L20" s="191" t="str">
        <f>学年!V20</f>
        <v/>
      </c>
      <c r="M20" s="191" t="str">
        <f>学年!X20</f>
        <v/>
      </c>
      <c r="N20" s="189">
        <f>学年!Y20</f>
        <v>0</v>
      </c>
      <c r="O20" s="192" t="str">
        <f>学年!AA20</f>
        <v/>
      </c>
      <c r="P20" s="192" t="str">
        <f>学年!AC20</f>
        <v/>
      </c>
      <c r="Q20" s="192" t="str">
        <f>学年!AE20</f>
        <v/>
      </c>
      <c r="R20" s="189">
        <f>学年!AF20</f>
        <v>0</v>
      </c>
      <c r="S20" s="230">
        <f t="shared" si="0"/>
        <v>0</v>
      </c>
      <c r="T20" s="224">
        <f>学年!AH20</f>
        <v>0</v>
      </c>
      <c r="U20" s="224">
        <f>学年!AI20</f>
        <v>0</v>
      </c>
      <c r="V20" s="224">
        <f>学年!AJ20</f>
        <v>0</v>
      </c>
      <c r="W20" s="35">
        <f>学年!AK20</f>
        <v>0</v>
      </c>
      <c r="X20" s="225">
        <f>学年!AL20</f>
        <v>0</v>
      </c>
      <c r="Y20" s="225">
        <f>学年!AM20</f>
        <v>0</v>
      </c>
      <c r="Z20" s="225">
        <f>学年!AN20</f>
        <v>0</v>
      </c>
      <c r="AA20" s="35">
        <f>学年!AO20</f>
        <v>0</v>
      </c>
      <c r="AB20" s="226">
        <f>学年!AP20</f>
        <v>0</v>
      </c>
      <c r="AC20" s="226">
        <f>学年!AQ20</f>
        <v>0</v>
      </c>
      <c r="AD20" s="226">
        <f>学年!AR20</f>
        <v>0</v>
      </c>
      <c r="AE20" s="189">
        <f>学年!AS20</f>
        <v>0</v>
      </c>
      <c r="AF20" s="230">
        <f t="shared" si="1"/>
        <v>0</v>
      </c>
    </row>
    <row r="21" spans="1:32">
      <c r="A21" s="13">
        <v>18</v>
      </c>
      <c r="B21" s="230">
        <f>名簿!B20</f>
        <v>0</v>
      </c>
      <c r="C21" s="222" t="str">
        <f>学年!D21</f>
        <v/>
      </c>
      <c r="D21" s="223" t="str">
        <f>学年!F21</f>
        <v/>
      </c>
      <c r="E21" s="223" t="str">
        <f>学年!H21</f>
        <v/>
      </c>
      <c r="F21" s="189">
        <f>学年!K21</f>
        <v>0</v>
      </c>
      <c r="G21" s="190" t="str">
        <f>学年!M21</f>
        <v/>
      </c>
      <c r="H21" s="190" t="str">
        <f>学年!O21</f>
        <v/>
      </c>
      <c r="I21" s="190" t="str">
        <f>学年!Q21</f>
        <v/>
      </c>
      <c r="J21" s="189">
        <f>学年!R21</f>
        <v>0</v>
      </c>
      <c r="K21" s="191" t="str">
        <f>学年!T21</f>
        <v/>
      </c>
      <c r="L21" s="191" t="str">
        <f>学年!V21</f>
        <v/>
      </c>
      <c r="M21" s="191" t="str">
        <f>学年!X21</f>
        <v/>
      </c>
      <c r="N21" s="189">
        <f>学年!Y21</f>
        <v>0</v>
      </c>
      <c r="O21" s="192" t="str">
        <f>学年!AA21</f>
        <v/>
      </c>
      <c r="P21" s="192" t="str">
        <f>学年!AC21</f>
        <v/>
      </c>
      <c r="Q21" s="192" t="str">
        <f>学年!AE21</f>
        <v/>
      </c>
      <c r="R21" s="189">
        <f>学年!AF21</f>
        <v>0</v>
      </c>
      <c r="S21" s="230">
        <f t="shared" si="0"/>
        <v>0</v>
      </c>
      <c r="T21" s="224">
        <f>学年!AH21</f>
        <v>0</v>
      </c>
      <c r="U21" s="224">
        <f>学年!AI21</f>
        <v>0</v>
      </c>
      <c r="V21" s="224">
        <f>学年!AJ21</f>
        <v>0</v>
      </c>
      <c r="W21" s="35">
        <f>学年!AK21</f>
        <v>0</v>
      </c>
      <c r="X21" s="225">
        <f>学年!AL21</f>
        <v>0</v>
      </c>
      <c r="Y21" s="225">
        <f>学年!AM21</f>
        <v>0</v>
      </c>
      <c r="Z21" s="225">
        <f>学年!AN21</f>
        <v>0</v>
      </c>
      <c r="AA21" s="35">
        <f>学年!AO21</f>
        <v>0</v>
      </c>
      <c r="AB21" s="226">
        <f>学年!AP21</f>
        <v>0</v>
      </c>
      <c r="AC21" s="226">
        <f>学年!AQ21</f>
        <v>0</v>
      </c>
      <c r="AD21" s="226">
        <f>学年!AR21</f>
        <v>0</v>
      </c>
      <c r="AE21" s="189">
        <f>学年!AS21</f>
        <v>0</v>
      </c>
      <c r="AF21" s="230">
        <f t="shared" si="1"/>
        <v>0</v>
      </c>
    </row>
    <row r="22" spans="1:32">
      <c r="A22" s="13">
        <v>19</v>
      </c>
      <c r="B22" s="230">
        <f>名簿!B21</f>
        <v>0</v>
      </c>
      <c r="C22" s="222" t="str">
        <f>学年!D22</f>
        <v/>
      </c>
      <c r="D22" s="223" t="str">
        <f>学年!F22</f>
        <v/>
      </c>
      <c r="E22" s="223" t="str">
        <f>学年!H22</f>
        <v/>
      </c>
      <c r="F22" s="189">
        <f>学年!K22</f>
        <v>0</v>
      </c>
      <c r="G22" s="190" t="str">
        <f>学年!M22</f>
        <v/>
      </c>
      <c r="H22" s="190" t="str">
        <f>学年!O22</f>
        <v/>
      </c>
      <c r="I22" s="190" t="str">
        <f>学年!Q22</f>
        <v/>
      </c>
      <c r="J22" s="189">
        <f>学年!R22</f>
        <v>0</v>
      </c>
      <c r="K22" s="191" t="str">
        <f>学年!T22</f>
        <v/>
      </c>
      <c r="L22" s="191" t="str">
        <f>学年!V22</f>
        <v/>
      </c>
      <c r="M22" s="191" t="str">
        <f>学年!X22</f>
        <v/>
      </c>
      <c r="N22" s="189">
        <f>学年!Y22</f>
        <v>0</v>
      </c>
      <c r="O22" s="192" t="str">
        <f>学年!AA22</f>
        <v/>
      </c>
      <c r="P22" s="192" t="str">
        <f>学年!AC22</f>
        <v/>
      </c>
      <c r="Q22" s="192" t="str">
        <f>学年!AE22</f>
        <v/>
      </c>
      <c r="R22" s="189">
        <f>学年!AF22</f>
        <v>0</v>
      </c>
      <c r="S22" s="230">
        <f t="shared" si="0"/>
        <v>0</v>
      </c>
      <c r="T22" s="224">
        <f>学年!AH22</f>
        <v>0</v>
      </c>
      <c r="U22" s="224">
        <f>学年!AI22</f>
        <v>0</v>
      </c>
      <c r="V22" s="224">
        <f>学年!AJ22</f>
        <v>0</v>
      </c>
      <c r="W22" s="35">
        <f>学年!AK22</f>
        <v>0</v>
      </c>
      <c r="X22" s="225">
        <f>学年!AL22</f>
        <v>0</v>
      </c>
      <c r="Y22" s="225">
        <f>学年!AM22</f>
        <v>0</v>
      </c>
      <c r="Z22" s="225">
        <f>学年!AN22</f>
        <v>0</v>
      </c>
      <c r="AA22" s="35">
        <f>学年!AO22</f>
        <v>0</v>
      </c>
      <c r="AB22" s="226">
        <f>学年!AP22</f>
        <v>0</v>
      </c>
      <c r="AC22" s="226">
        <f>学年!AQ22</f>
        <v>0</v>
      </c>
      <c r="AD22" s="226">
        <f>学年!AR22</f>
        <v>0</v>
      </c>
      <c r="AE22" s="189">
        <f>学年!AS22</f>
        <v>0</v>
      </c>
      <c r="AF22" s="230">
        <f t="shared" si="1"/>
        <v>0</v>
      </c>
    </row>
    <row r="23" spans="1:32">
      <c r="A23" s="13">
        <v>20</v>
      </c>
      <c r="B23" s="230">
        <f>名簿!B22</f>
        <v>0</v>
      </c>
      <c r="C23" s="222" t="str">
        <f>学年!D23</f>
        <v/>
      </c>
      <c r="D23" s="223" t="str">
        <f>学年!F23</f>
        <v/>
      </c>
      <c r="E23" s="223" t="str">
        <f>学年!H23</f>
        <v/>
      </c>
      <c r="F23" s="189">
        <f>学年!K23</f>
        <v>0</v>
      </c>
      <c r="G23" s="190" t="str">
        <f>学年!M23</f>
        <v/>
      </c>
      <c r="H23" s="190" t="str">
        <f>学年!O23</f>
        <v/>
      </c>
      <c r="I23" s="190" t="str">
        <f>学年!Q23</f>
        <v/>
      </c>
      <c r="J23" s="189">
        <f>学年!R23</f>
        <v>0</v>
      </c>
      <c r="K23" s="191" t="str">
        <f>学年!T23</f>
        <v/>
      </c>
      <c r="L23" s="191" t="str">
        <f>学年!V23</f>
        <v/>
      </c>
      <c r="M23" s="191" t="str">
        <f>学年!X23</f>
        <v/>
      </c>
      <c r="N23" s="189">
        <f>学年!Y23</f>
        <v>0</v>
      </c>
      <c r="O23" s="192" t="str">
        <f>学年!AA23</f>
        <v/>
      </c>
      <c r="P23" s="192" t="str">
        <f>学年!AC23</f>
        <v/>
      </c>
      <c r="Q23" s="192" t="str">
        <f>学年!AE23</f>
        <v/>
      </c>
      <c r="R23" s="189">
        <f>学年!AF23</f>
        <v>0</v>
      </c>
      <c r="S23" s="230">
        <f t="shared" si="0"/>
        <v>0</v>
      </c>
      <c r="T23" s="224">
        <f>学年!AH23</f>
        <v>0</v>
      </c>
      <c r="U23" s="224">
        <f>学年!AI23</f>
        <v>0</v>
      </c>
      <c r="V23" s="224">
        <f>学年!AJ23</f>
        <v>0</v>
      </c>
      <c r="W23" s="35">
        <f>学年!AK23</f>
        <v>0</v>
      </c>
      <c r="X23" s="225">
        <f>学年!AL23</f>
        <v>0</v>
      </c>
      <c r="Y23" s="225">
        <f>学年!AM23</f>
        <v>0</v>
      </c>
      <c r="Z23" s="225">
        <f>学年!AN23</f>
        <v>0</v>
      </c>
      <c r="AA23" s="35">
        <f>学年!AO23</f>
        <v>0</v>
      </c>
      <c r="AB23" s="226">
        <f>学年!AP23</f>
        <v>0</v>
      </c>
      <c r="AC23" s="226">
        <f>学年!AQ23</f>
        <v>0</v>
      </c>
      <c r="AD23" s="226">
        <f>学年!AR23</f>
        <v>0</v>
      </c>
      <c r="AE23" s="189">
        <f>学年!AS23</f>
        <v>0</v>
      </c>
      <c r="AF23" s="230">
        <f t="shared" si="1"/>
        <v>0</v>
      </c>
    </row>
    <row r="24" spans="1:32">
      <c r="A24" s="13">
        <v>21</v>
      </c>
      <c r="B24" s="230">
        <f>名簿!B23</f>
        <v>0</v>
      </c>
      <c r="C24" s="222" t="str">
        <f>学年!D24</f>
        <v/>
      </c>
      <c r="D24" s="223" t="str">
        <f>学年!F24</f>
        <v/>
      </c>
      <c r="E24" s="223" t="str">
        <f>学年!H24</f>
        <v/>
      </c>
      <c r="F24" s="189">
        <f>学年!K24</f>
        <v>0</v>
      </c>
      <c r="G24" s="190" t="str">
        <f>学年!M24</f>
        <v/>
      </c>
      <c r="H24" s="190" t="str">
        <f>学年!O24</f>
        <v/>
      </c>
      <c r="I24" s="190" t="str">
        <f>学年!Q24</f>
        <v/>
      </c>
      <c r="J24" s="189">
        <f>学年!R24</f>
        <v>0</v>
      </c>
      <c r="K24" s="191" t="str">
        <f>学年!T24</f>
        <v/>
      </c>
      <c r="L24" s="191" t="str">
        <f>学年!V24</f>
        <v/>
      </c>
      <c r="M24" s="191" t="str">
        <f>学年!X24</f>
        <v/>
      </c>
      <c r="N24" s="189">
        <f>学年!Y24</f>
        <v>0</v>
      </c>
      <c r="O24" s="192" t="str">
        <f>学年!AA24</f>
        <v/>
      </c>
      <c r="P24" s="192" t="str">
        <f>学年!AC24</f>
        <v/>
      </c>
      <c r="Q24" s="192" t="str">
        <f>学年!AE24</f>
        <v/>
      </c>
      <c r="R24" s="189">
        <f>学年!AF24</f>
        <v>0</v>
      </c>
      <c r="S24" s="230">
        <f t="shared" si="0"/>
        <v>0</v>
      </c>
      <c r="T24" s="224">
        <f>学年!AH24</f>
        <v>0</v>
      </c>
      <c r="U24" s="224">
        <f>学年!AI24</f>
        <v>0</v>
      </c>
      <c r="V24" s="224">
        <f>学年!AJ24</f>
        <v>0</v>
      </c>
      <c r="W24" s="35">
        <f>学年!AK24</f>
        <v>0</v>
      </c>
      <c r="X24" s="225">
        <f>学年!AL24</f>
        <v>0</v>
      </c>
      <c r="Y24" s="225">
        <f>学年!AM24</f>
        <v>0</v>
      </c>
      <c r="Z24" s="225">
        <f>学年!AN24</f>
        <v>0</v>
      </c>
      <c r="AA24" s="35">
        <f>学年!AO24</f>
        <v>0</v>
      </c>
      <c r="AB24" s="226">
        <f>学年!AP24</f>
        <v>0</v>
      </c>
      <c r="AC24" s="226">
        <f>学年!AQ24</f>
        <v>0</v>
      </c>
      <c r="AD24" s="226">
        <f>学年!AR24</f>
        <v>0</v>
      </c>
      <c r="AE24" s="189">
        <f>学年!AS24</f>
        <v>0</v>
      </c>
      <c r="AF24" s="230">
        <f t="shared" si="1"/>
        <v>0</v>
      </c>
    </row>
    <row r="25" spans="1:32">
      <c r="A25" s="13">
        <v>22</v>
      </c>
      <c r="B25" s="230">
        <f>名簿!B24</f>
        <v>0</v>
      </c>
      <c r="C25" s="222" t="str">
        <f>学年!D25</f>
        <v/>
      </c>
      <c r="D25" s="223" t="str">
        <f>学年!F25</f>
        <v/>
      </c>
      <c r="E25" s="223" t="str">
        <f>学年!H25</f>
        <v/>
      </c>
      <c r="F25" s="189">
        <f>学年!K25</f>
        <v>0</v>
      </c>
      <c r="G25" s="190" t="str">
        <f>学年!M25</f>
        <v/>
      </c>
      <c r="H25" s="190" t="str">
        <f>学年!O25</f>
        <v/>
      </c>
      <c r="I25" s="190" t="str">
        <f>学年!Q25</f>
        <v/>
      </c>
      <c r="J25" s="189">
        <f>学年!R25</f>
        <v>0</v>
      </c>
      <c r="K25" s="191" t="str">
        <f>学年!T25</f>
        <v/>
      </c>
      <c r="L25" s="191" t="str">
        <f>学年!V25</f>
        <v/>
      </c>
      <c r="M25" s="191" t="str">
        <f>学年!X25</f>
        <v/>
      </c>
      <c r="N25" s="189">
        <f>学年!Y25</f>
        <v>0</v>
      </c>
      <c r="O25" s="192" t="str">
        <f>学年!AA25</f>
        <v/>
      </c>
      <c r="P25" s="192" t="str">
        <f>学年!AC25</f>
        <v/>
      </c>
      <c r="Q25" s="192" t="str">
        <f>学年!AE25</f>
        <v/>
      </c>
      <c r="R25" s="189">
        <f>学年!AF25</f>
        <v>0</v>
      </c>
      <c r="S25" s="230">
        <f t="shared" si="0"/>
        <v>0</v>
      </c>
      <c r="T25" s="224">
        <f>学年!AH25</f>
        <v>0</v>
      </c>
      <c r="U25" s="224">
        <f>学年!AI25</f>
        <v>0</v>
      </c>
      <c r="V25" s="224">
        <f>学年!AJ25</f>
        <v>0</v>
      </c>
      <c r="W25" s="35">
        <f>学年!AK25</f>
        <v>0</v>
      </c>
      <c r="X25" s="225">
        <f>学年!AL25</f>
        <v>0</v>
      </c>
      <c r="Y25" s="225">
        <f>学年!AM25</f>
        <v>0</v>
      </c>
      <c r="Z25" s="225">
        <f>学年!AN25</f>
        <v>0</v>
      </c>
      <c r="AA25" s="35">
        <f>学年!AO25</f>
        <v>0</v>
      </c>
      <c r="AB25" s="226">
        <f>学年!AP25</f>
        <v>0</v>
      </c>
      <c r="AC25" s="226">
        <f>学年!AQ25</f>
        <v>0</v>
      </c>
      <c r="AD25" s="226">
        <f>学年!AR25</f>
        <v>0</v>
      </c>
      <c r="AE25" s="189">
        <f>学年!AS25</f>
        <v>0</v>
      </c>
      <c r="AF25" s="230">
        <f t="shared" si="1"/>
        <v>0</v>
      </c>
    </row>
    <row r="26" spans="1:32">
      <c r="A26" s="13">
        <v>23</v>
      </c>
      <c r="B26" s="230">
        <f>名簿!B25</f>
        <v>0</v>
      </c>
      <c r="C26" s="222" t="str">
        <f>学年!D26</f>
        <v/>
      </c>
      <c r="D26" s="223" t="str">
        <f>学年!F26</f>
        <v/>
      </c>
      <c r="E26" s="223" t="str">
        <f>学年!H26</f>
        <v/>
      </c>
      <c r="F26" s="189">
        <f>学年!K26</f>
        <v>0</v>
      </c>
      <c r="G26" s="190" t="str">
        <f>学年!M26</f>
        <v/>
      </c>
      <c r="H26" s="190" t="str">
        <f>学年!O26</f>
        <v/>
      </c>
      <c r="I26" s="190" t="str">
        <f>学年!Q26</f>
        <v/>
      </c>
      <c r="J26" s="189">
        <f>学年!R26</f>
        <v>0</v>
      </c>
      <c r="K26" s="191" t="str">
        <f>学年!T26</f>
        <v/>
      </c>
      <c r="L26" s="191" t="str">
        <f>学年!V26</f>
        <v/>
      </c>
      <c r="M26" s="191" t="str">
        <f>学年!X26</f>
        <v/>
      </c>
      <c r="N26" s="189">
        <f>学年!Y26</f>
        <v>0</v>
      </c>
      <c r="O26" s="192" t="str">
        <f>学年!AA26</f>
        <v/>
      </c>
      <c r="P26" s="192" t="str">
        <f>学年!AC26</f>
        <v/>
      </c>
      <c r="Q26" s="192" t="str">
        <f>学年!AE26</f>
        <v/>
      </c>
      <c r="R26" s="189">
        <f>学年!AF26</f>
        <v>0</v>
      </c>
      <c r="S26" s="230">
        <f t="shared" si="0"/>
        <v>0</v>
      </c>
      <c r="T26" s="224">
        <f>学年!AH26</f>
        <v>0</v>
      </c>
      <c r="U26" s="224">
        <f>学年!AI26</f>
        <v>0</v>
      </c>
      <c r="V26" s="224">
        <f>学年!AJ26</f>
        <v>0</v>
      </c>
      <c r="W26" s="35">
        <f>学年!AK26</f>
        <v>0</v>
      </c>
      <c r="X26" s="225">
        <f>学年!AL26</f>
        <v>0</v>
      </c>
      <c r="Y26" s="225">
        <f>学年!AM26</f>
        <v>0</v>
      </c>
      <c r="Z26" s="225">
        <f>学年!AN26</f>
        <v>0</v>
      </c>
      <c r="AA26" s="35">
        <f>学年!AO26</f>
        <v>0</v>
      </c>
      <c r="AB26" s="226">
        <f>学年!AP26</f>
        <v>0</v>
      </c>
      <c r="AC26" s="226">
        <f>学年!AQ26</f>
        <v>0</v>
      </c>
      <c r="AD26" s="226">
        <f>学年!AR26</f>
        <v>0</v>
      </c>
      <c r="AE26" s="189">
        <f>学年!AS26</f>
        <v>0</v>
      </c>
      <c r="AF26" s="230">
        <f t="shared" si="1"/>
        <v>0</v>
      </c>
    </row>
    <row r="27" spans="1:32">
      <c r="A27" s="13">
        <v>24</v>
      </c>
      <c r="B27" s="230">
        <f>名簿!B26</f>
        <v>0</v>
      </c>
      <c r="C27" s="222" t="str">
        <f>学年!D27</f>
        <v/>
      </c>
      <c r="D27" s="223" t="str">
        <f>学年!F27</f>
        <v/>
      </c>
      <c r="E27" s="223" t="str">
        <f>学年!H27</f>
        <v/>
      </c>
      <c r="F27" s="189">
        <f>学年!K27</f>
        <v>0</v>
      </c>
      <c r="G27" s="190" t="str">
        <f>学年!M27</f>
        <v/>
      </c>
      <c r="H27" s="190" t="str">
        <f>学年!O27</f>
        <v/>
      </c>
      <c r="I27" s="190" t="str">
        <f>学年!Q27</f>
        <v/>
      </c>
      <c r="J27" s="189">
        <f>学年!R27</f>
        <v>0</v>
      </c>
      <c r="K27" s="191" t="str">
        <f>学年!T27</f>
        <v/>
      </c>
      <c r="L27" s="191" t="str">
        <f>学年!V27</f>
        <v/>
      </c>
      <c r="M27" s="191" t="str">
        <f>学年!X27</f>
        <v/>
      </c>
      <c r="N27" s="189">
        <f>学年!Y27</f>
        <v>0</v>
      </c>
      <c r="O27" s="192" t="str">
        <f>学年!AA27</f>
        <v/>
      </c>
      <c r="P27" s="192" t="str">
        <f>学年!AC27</f>
        <v/>
      </c>
      <c r="Q27" s="192" t="str">
        <f>学年!AE27</f>
        <v/>
      </c>
      <c r="R27" s="189">
        <f>学年!AF27</f>
        <v>0</v>
      </c>
      <c r="S27" s="230">
        <f t="shared" si="0"/>
        <v>0</v>
      </c>
      <c r="T27" s="224">
        <f>学年!AH27</f>
        <v>0</v>
      </c>
      <c r="U27" s="224">
        <f>学年!AI27</f>
        <v>0</v>
      </c>
      <c r="V27" s="224">
        <f>学年!AJ27</f>
        <v>0</v>
      </c>
      <c r="W27" s="35">
        <f>学年!AK27</f>
        <v>0</v>
      </c>
      <c r="X27" s="225">
        <f>学年!AL27</f>
        <v>0</v>
      </c>
      <c r="Y27" s="225">
        <f>学年!AM27</f>
        <v>0</v>
      </c>
      <c r="Z27" s="225">
        <f>学年!AN27</f>
        <v>0</v>
      </c>
      <c r="AA27" s="35">
        <f>学年!AO27</f>
        <v>0</v>
      </c>
      <c r="AB27" s="226">
        <f>学年!AP27</f>
        <v>0</v>
      </c>
      <c r="AC27" s="226">
        <f>学年!AQ27</f>
        <v>0</v>
      </c>
      <c r="AD27" s="226">
        <f>学年!AR27</f>
        <v>0</v>
      </c>
      <c r="AE27" s="189">
        <f>学年!AS27</f>
        <v>0</v>
      </c>
      <c r="AF27" s="230">
        <f t="shared" si="1"/>
        <v>0</v>
      </c>
    </row>
    <row r="28" spans="1:32">
      <c r="A28" s="13">
        <v>25</v>
      </c>
      <c r="B28" s="230">
        <f>名簿!B27</f>
        <v>0</v>
      </c>
      <c r="C28" s="222" t="str">
        <f>学年!D28</f>
        <v/>
      </c>
      <c r="D28" s="223" t="str">
        <f>学年!F28</f>
        <v/>
      </c>
      <c r="E28" s="223" t="str">
        <f>学年!H28</f>
        <v/>
      </c>
      <c r="F28" s="189">
        <f>学年!K28</f>
        <v>0</v>
      </c>
      <c r="G28" s="190" t="str">
        <f>学年!M28</f>
        <v/>
      </c>
      <c r="H28" s="190" t="str">
        <f>学年!O28</f>
        <v/>
      </c>
      <c r="I28" s="190" t="str">
        <f>学年!Q28</f>
        <v/>
      </c>
      <c r="J28" s="189">
        <f>学年!R28</f>
        <v>0</v>
      </c>
      <c r="K28" s="191" t="str">
        <f>学年!T28</f>
        <v/>
      </c>
      <c r="L28" s="191" t="str">
        <f>学年!V28</f>
        <v/>
      </c>
      <c r="M28" s="191" t="str">
        <f>学年!X28</f>
        <v/>
      </c>
      <c r="N28" s="189">
        <f>学年!Y28</f>
        <v>0</v>
      </c>
      <c r="O28" s="192" t="str">
        <f>学年!AA28</f>
        <v/>
      </c>
      <c r="P28" s="192" t="str">
        <f>学年!AC28</f>
        <v/>
      </c>
      <c r="Q28" s="192" t="str">
        <f>学年!AE28</f>
        <v/>
      </c>
      <c r="R28" s="189">
        <f>学年!AF28</f>
        <v>0</v>
      </c>
      <c r="S28" s="230">
        <f t="shared" si="0"/>
        <v>0</v>
      </c>
      <c r="T28" s="224">
        <f>学年!AH28</f>
        <v>0</v>
      </c>
      <c r="U28" s="224">
        <f>学年!AI28</f>
        <v>0</v>
      </c>
      <c r="V28" s="224">
        <f>学年!AJ28</f>
        <v>0</v>
      </c>
      <c r="W28" s="35">
        <f>学年!AK28</f>
        <v>0</v>
      </c>
      <c r="X28" s="225">
        <f>学年!AL28</f>
        <v>0</v>
      </c>
      <c r="Y28" s="225">
        <f>学年!AM28</f>
        <v>0</v>
      </c>
      <c r="Z28" s="225">
        <f>学年!AN28</f>
        <v>0</v>
      </c>
      <c r="AA28" s="35">
        <f>学年!AO28</f>
        <v>0</v>
      </c>
      <c r="AB28" s="226">
        <f>学年!AP28</f>
        <v>0</v>
      </c>
      <c r="AC28" s="226">
        <f>学年!AQ28</f>
        <v>0</v>
      </c>
      <c r="AD28" s="226">
        <f>学年!AR28</f>
        <v>0</v>
      </c>
      <c r="AE28" s="189">
        <f>学年!AS28</f>
        <v>0</v>
      </c>
      <c r="AF28" s="230">
        <f t="shared" si="1"/>
        <v>0</v>
      </c>
    </row>
    <row r="29" spans="1:32">
      <c r="A29" s="13">
        <v>26</v>
      </c>
      <c r="B29" s="230">
        <f>名簿!B28</f>
        <v>0</v>
      </c>
      <c r="C29" s="222" t="str">
        <f>学年!D29</f>
        <v/>
      </c>
      <c r="D29" s="223" t="str">
        <f>学年!F29</f>
        <v/>
      </c>
      <c r="E29" s="223" t="str">
        <f>学年!H29</f>
        <v/>
      </c>
      <c r="F29" s="189">
        <f>学年!K29</f>
        <v>0</v>
      </c>
      <c r="G29" s="190" t="str">
        <f>学年!M29</f>
        <v/>
      </c>
      <c r="H29" s="190" t="str">
        <f>学年!O29</f>
        <v/>
      </c>
      <c r="I29" s="190" t="str">
        <f>学年!Q29</f>
        <v/>
      </c>
      <c r="J29" s="189">
        <f>学年!R29</f>
        <v>0</v>
      </c>
      <c r="K29" s="191" t="str">
        <f>学年!T29</f>
        <v/>
      </c>
      <c r="L29" s="191" t="str">
        <f>学年!V29</f>
        <v/>
      </c>
      <c r="M29" s="191" t="str">
        <f>学年!X29</f>
        <v/>
      </c>
      <c r="N29" s="189">
        <f>学年!Y29</f>
        <v>0</v>
      </c>
      <c r="O29" s="192" t="str">
        <f>学年!AA29</f>
        <v/>
      </c>
      <c r="P29" s="192" t="str">
        <f>学年!AC29</f>
        <v/>
      </c>
      <c r="Q29" s="192" t="str">
        <f>学年!AE29</f>
        <v/>
      </c>
      <c r="R29" s="189">
        <f>学年!AF29</f>
        <v>0</v>
      </c>
      <c r="S29" s="230">
        <f t="shared" si="0"/>
        <v>0</v>
      </c>
      <c r="T29" s="224">
        <f>学年!AH29</f>
        <v>0</v>
      </c>
      <c r="U29" s="224">
        <f>学年!AI29</f>
        <v>0</v>
      </c>
      <c r="V29" s="224">
        <f>学年!AJ29</f>
        <v>0</v>
      </c>
      <c r="W29" s="35">
        <f>学年!AK29</f>
        <v>0</v>
      </c>
      <c r="X29" s="225">
        <f>学年!AL29</f>
        <v>0</v>
      </c>
      <c r="Y29" s="225">
        <f>学年!AM29</f>
        <v>0</v>
      </c>
      <c r="Z29" s="225">
        <f>学年!AN29</f>
        <v>0</v>
      </c>
      <c r="AA29" s="35">
        <f>学年!AO29</f>
        <v>0</v>
      </c>
      <c r="AB29" s="226">
        <f>学年!AP29</f>
        <v>0</v>
      </c>
      <c r="AC29" s="226">
        <f>学年!AQ29</f>
        <v>0</v>
      </c>
      <c r="AD29" s="226">
        <f>学年!AR29</f>
        <v>0</v>
      </c>
      <c r="AE29" s="189">
        <f>学年!AS29</f>
        <v>0</v>
      </c>
      <c r="AF29" s="230">
        <f t="shared" si="1"/>
        <v>0</v>
      </c>
    </row>
    <row r="30" spans="1:32">
      <c r="A30" s="13">
        <v>27</v>
      </c>
      <c r="B30" s="230">
        <f>名簿!B29</f>
        <v>0</v>
      </c>
      <c r="C30" s="222" t="str">
        <f>学年!D30</f>
        <v/>
      </c>
      <c r="D30" s="223" t="str">
        <f>学年!F30</f>
        <v/>
      </c>
      <c r="E30" s="223" t="str">
        <f>学年!H30</f>
        <v/>
      </c>
      <c r="F30" s="189">
        <f>学年!K30</f>
        <v>0</v>
      </c>
      <c r="G30" s="190" t="str">
        <f>学年!M30</f>
        <v/>
      </c>
      <c r="H30" s="190" t="str">
        <f>学年!O30</f>
        <v/>
      </c>
      <c r="I30" s="190" t="str">
        <f>学年!Q30</f>
        <v/>
      </c>
      <c r="J30" s="189">
        <f>学年!R30</f>
        <v>0</v>
      </c>
      <c r="K30" s="191" t="str">
        <f>学年!T30</f>
        <v/>
      </c>
      <c r="L30" s="191" t="str">
        <f>学年!V30</f>
        <v/>
      </c>
      <c r="M30" s="191" t="str">
        <f>学年!X30</f>
        <v/>
      </c>
      <c r="N30" s="189">
        <f>学年!Y30</f>
        <v>0</v>
      </c>
      <c r="O30" s="192" t="str">
        <f>学年!AA30</f>
        <v/>
      </c>
      <c r="P30" s="192" t="str">
        <f>学年!AC30</f>
        <v/>
      </c>
      <c r="Q30" s="192" t="str">
        <f>学年!AE30</f>
        <v/>
      </c>
      <c r="R30" s="189">
        <f>学年!AF30</f>
        <v>0</v>
      </c>
      <c r="S30" s="230">
        <f t="shared" si="0"/>
        <v>0</v>
      </c>
      <c r="T30" s="224">
        <f>学年!AH30</f>
        <v>0</v>
      </c>
      <c r="U30" s="224">
        <f>学年!AI30</f>
        <v>0</v>
      </c>
      <c r="V30" s="224">
        <f>学年!AJ30</f>
        <v>0</v>
      </c>
      <c r="W30" s="35">
        <f>学年!AK30</f>
        <v>0</v>
      </c>
      <c r="X30" s="225">
        <f>学年!AL30</f>
        <v>0</v>
      </c>
      <c r="Y30" s="225">
        <f>学年!AM30</f>
        <v>0</v>
      </c>
      <c r="Z30" s="225">
        <f>学年!AN30</f>
        <v>0</v>
      </c>
      <c r="AA30" s="35">
        <f>学年!AO30</f>
        <v>0</v>
      </c>
      <c r="AB30" s="226">
        <f>学年!AP30</f>
        <v>0</v>
      </c>
      <c r="AC30" s="226">
        <f>学年!AQ30</f>
        <v>0</v>
      </c>
      <c r="AD30" s="226">
        <f>学年!AR30</f>
        <v>0</v>
      </c>
      <c r="AE30" s="189">
        <f>学年!AS30</f>
        <v>0</v>
      </c>
      <c r="AF30" s="230">
        <f t="shared" si="1"/>
        <v>0</v>
      </c>
    </row>
    <row r="31" spans="1:32">
      <c r="A31" s="13">
        <v>28</v>
      </c>
      <c r="B31" s="230">
        <f>名簿!B30</f>
        <v>0</v>
      </c>
      <c r="C31" s="222" t="str">
        <f>学年!D31</f>
        <v/>
      </c>
      <c r="D31" s="223" t="str">
        <f>学年!F31</f>
        <v/>
      </c>
      <c r="E31" s="223" t="str">
        <f>学年!H31</f>
        <v/>
      </c>
      <c r="F31" s="189">
        <f>学年!K31</f>
        <v>0</v>
      </c>
      <c r="G31" s="190" t="str">
        <f>学年!M31</f>
        <v/>
      </c>
      <c r="H31" s="190" t="str">
        <f>学年!O31</f>
        <v/>
      </c>
      <c r="I31" s="190" t="str">
        <f>学年!Q31</f>
        <v/>
      </c>
      <c r="J31" s="189">
        <f>学年!R31</f>
        <v>0</v>
      </c>
      <c r="K31" s="191" t="str">
        <f>学年!T31</f>
        <v/>
      </c>
      <c r="L31" s="191" t="str">
        <f>学年!V31</f>
        <v/>
      </c>
      <c r="M31" s="191" t="str">
        <f>学年!X31</f>
        <v/>
      </c>
      <c r="N31" s="189">
        <f>学年!Y31</f>
        <v>0</v>
      </c>
      <c r="O31" s="192" t="str">
        <f>学年!AA31</f>
        <v/>
      </c>
      <c r="P31" s="192" t="str">
        <f>学年!AC31</f>
        <v/>
      </c>
      <c r="Q31" s="192" t="str">
        <f>学年!AE31</f>
        <v/>
      </c>
      <c r="R31" s="189">
        <f>学年!AF31</f>
        <v>0</v>
      </c>
      <c r="S31" s="230">
        <f t="shared" si="0"/>
        <v>0</v>
      </c>
      <c r="T31" s="224">
        <f>学年!AH31</f>
        <v>0</v>
      </c>
      <c r="U31" s="224">
        <f>学年!AI31</f>
        <v>0</v>
      </c>
      <c r="V31" s="224">
        <f>学年!AJ31</f>
        <v>0</v>
      </c>
      <c r="W31" s="35">
        <f>学年!AK31</f>
        <v>0</v>
      </c>
      <c r="X31" s="225">
        <f>学年!AL31</f>
        <v>0</v>
      </c>
      <c r="Y31" s="225">
        <f>学年!AM31</f>
        <v>0</v>
      </c>
      <c r="Z31" s="225">
        <f>学年!AN31</f>
        <v>0</v>
      </c>
      <c r="AA31" s="35">
        <f>学年!AO31</f>
        <v>0</v>
      </c>
      <c r="AB31" s="226">
        <f>学年!AP31</f>
        <v>0</v>
      </c>
      <c r="AC31" s="226">
        <f>学年!AQ31</f>
        <v>0</v>
      </c>
      <c r="AD31" s="226">
        <f>学年!AR31</f>
        <v>0</v>
      </c>
      <c r="AE31" s="189">
        <f>学年!AS31</f>
        <v>0</v>
      </c>
      <c r="AF31" s="230">
        <f t="shared" si="1"/>
        <v>0</v>
      </c>
    </row>
    <row r="32" spans="1:32">
      <c r="A32" s="13">
        <v>29</v>
      </c>
      <c r="B32" s="230">
        <f>名簿!B31</f>
        <v>0</v>
      </c>
      <c r="C32" s="222" t="str">
        <f>学年!D32</f>
        <v/>
      </c>
      <c r="D32" s="223" t="str">
        <f>学年!F32</f>
        <v/>
      </c>
      <c r="E32" s="223" t="str">
        <f>学年!H32</f>
        <v/>
      </c>
      <c r="F32" s="189">
        <f>学年!K32</f>
        <v>0</v>
      </c>
      <c r="G32" s="190" t="str">
        <f>学年!M32</f>
        <v/>
      </c>
      <c r="H32" s="190" t="str">
        <f>学年!O32</f>
        <v/>
      </c>
      <c r="I32" s="190" t="str">
        <f>学年!Q32</f>
        <v/>
      </c>
      <c r="J32" s="189">
        <f>学年!R32</f>
        <v>0</v>
      </c>
      <c r="K32" s="191" t="str">
        <f>学年!T32</f>
        <v/>
      </c>
      <c r="L32" s="191" t="str">
        <f>学年!V32</f>
        <v/>
      </c>
      <c r="M32" s="191" t="str">
        <f>学年!X32</f>
        <v/>
      </c>
      <c r="N32" s="189">
        <f>学年!Y32</f>
        <v>0</v>
      </c>
      <c r="O32" s="192" t="str">
        <f>学年!AA32</f>
        <v/>
      </c>
      <c r="P32" s="192" t="str">
        <f>学年!AC32</f>
        <v/>
      </c>
      <c r="Q32" s="192" t="str">
        <f>学年!AE32</f>
        <v/>
      </c>
      <c r="R32" s="189">
        <f>学年!AF32</f>
        <v>0</v>
      </c>
      <c r="S32" s="230">
        <f t="shared" si="0"/>
        <v>0</v>
      </c>
      <c r="T32" s="224">
        <f>学年!AH32</f>
        <v>0</v>
      </c>
      <c r="U32" s="224">
        <f>学年!AI32</f>
        <v>0</v>
      </c>
      <c r="V32" s="224">
        <f>学年!AJ32</f>
        <v>0</v>
      </c>
      <c r="W32" s="35">
        <f>学年!AK32</f>
        <v>0</v>
      </c>
      <c r="X32" s="225">
        <f>学年!AL32</f>
        <v>0</v>
      </c>
      <c r="Y32" s="225">
        <f>学年!AM32</f>
        <v>0</v>
      </c>
      <c r="Z32" s="225">
        <f>学年!AN32</f>
        <v>0</v>
      </c>
      <c r="AA32" s="35">
        <f>学年!AO32</f>
        <v>0</v>
      </c>
      <c r="AB32" s="226">
        <f>学年!AP32</f>
        <v>0</v>
      </c>
      <c r="AC32" s="226">
        <f>学年!AQ32</f>
        <v>0</v>
      </c>
      <c r="AD32" s="226">
        <f>学年!AR32</f>
        <v>0</v>
      </c>
      <c r="AE32" s="189">
        <f>学年!AS32</f>
        <v>0</v>
      </c>
      <c r="AF32" s="230">
        <f t="shared" si="1"/>
        <v>0</v>
      </c>
    </row>
    <row r="33" spans="1:32">
      <c r="A33" s="13">
        <v>30</v>
      </c>
      <c r="B33" s="230">
        <f>名簿!B32</f>
        <v>0</v>
      </c>
      <c r="C33" s="222" t="str">
        <f>学年!D33</f>
        <v/>
      </c>
      <c r="D33" s="223" t="str">
        <f>学年!F33</f>
        <v/>
      </c>
      <c r="E33" s="223" t="str">
        <f>学年!H33</f>
        <v/>
      </c>
      <c r="F33" s="189">
        <f>学年!K33</f>
        <v>0</v>
      </c>
      <c r="G33" s="190" t="str">
        <f>学年!M33</f>
        <v/>
      </c>
      <c r="H33" s="190" t="str">
        <f>学年!O33</f>
        <v/>
      </c>
      <c r="I33" s="190" t="str">
        <f>学年!Q33</f>
        <v/>
      </c>
      <c r="J33" s="189">
        <f>学年!R33</f>
        <v>0</v>
      </c>
      <c r="K33" s="191" t="str">
        <f>学年!T33</f>
        <v/>
      </c>
      <c r="L33" s="191" t="str">
        <f>学年!V33</f>
        <v/>
      </c>
      <c r="M33" s="191" t="str">
        <f>学年!X33</f>
        <v/>
      </c>
      <c r="N33" s="189">
        <f>学年!Y33</f>
        <v>0</v>
      </c>
      <c r="O33" s="192" t="str">
        <f>学年!AA33</f>
        <v/>
      </c>
      <c r="P33" s="192" t="str">
        <f>学年!AC33</f>
        <v/>
      </c>
      <c r="Q33" s="192" t="str">
        <f>学年!AE33</f>
        <v/>
      </c>
      <c r="R33" s="189">
        <f>学年!AF33</f>
        <v>0</v>
      </c>
      <c r="S33" s="230">
        <f t="shared" si="0"/>
        <v>0</v>
      </c>
      <c r="T33" s="224">
        <f>学年!AH33</f>
        <v>0</v>
      </c>
      <c r="U33" s="224">
        <f>学年!AI33</f>
        <v>0</v>
      </c>
      <c r="V33" s="224">
        <f>学年!AJ33</f>
        <v>0</v>
      </c>
      <c r="W33" s="35">
        <f>学年!AK33</f>
        <v>0</v>
      </c>
      <c r="X33" s="225">
        <f>学年!AL33</f>
        <v>0</v>
      </c>
      <c r="Y33" s="225">
        <f>学年!AM33</f>
        <v>0</v>
      </c>
      <c r="Z33" s="225">
        <f>学年!AN33</f>
        <v>0</v>
      </c>
      <c r="AA33" s="35">
        <f>学年!AO33</f>
        <v>0</v>
      </c>
      <c r="AB33" s="226">
        <f>学年!AP33</f>
        <v>0</v>
      </c>
      <c r="AC33" s="226">
        <f>学年!AQ33</f>
        <v>0</v>
      </c>
      <c r="AD33" s="226">
        <f>学年!AR33</f>
        <v>0</v>
      </c>
      <c r="AE33" s="189">
        <f>学年!AS33</f>
        <v>0</v>
      </c>
      <c r="AF33" s="230">
        <f t="shared" si="1"/>
        <v>0</v>
      </c>
    </row>
    <row r="34" spans="1:32">
      <c r="A34" s="13">
        <v>31</v>
      </c>
      <c r="B34" s="230">
        <f>名簿!B33</f>
        <v>0</v>
      </c>
      <c r="C34" s="222" t="str">
        <f>学年!D34</f>
        <v/>
      </c>
      <c r="D34" s="223" t="str">
        <f>学年!F34</f>
        <v/>
      </c>
      <c r="E34" s="223" t="str">
        <f>学年!H34</f>
        <v/>
      </c>
      <c r="F34" s="189">
        <f>学年!K34</f>
        <v>0</v>
      </c>
      <c r="G34" s="190" t="str">
        <f>学年!M34</f>
        <v/>
      </c>
      <c r="H34" s="190" t="str">
        <f>学年!O34</f>
        <v/>
      </c>
      <c r="I34" s="190" t="str">
        <f>学年!Q34</f>
        <v/>
      </c>
      <c r="J34" s="189">
        <f>学年!R34</f>
        <v>0</v>
      </c>
      <c r="K34" s="191" t="str">
        <f>学年!T34</f>
        <v/>
      </c>
      <c r="L34" s="191" t="str">
        <f>学年!V34</f>
        <v/>
      </c>
      <c r="M34" s="191" t="str">
        <f>学年!X34</f>
        <v/>
      </c>
      <c r="N34" s="189">
        <f>学年!Y34</f>
        <v>0</v>
      </c>
      <c r="O34" s="192" t="str">
        <f>学年!AA34</f>
        <v/>
      </c>
      <c r="P34" s="192" t="str">
        <f>学年!AC34</f>
        <v/>
      </c>
      <c r="Q34" s="192" t="str">
        <f>学年!AE34</f>
        <v/>
      </c>
      <c r="R34" s="189">
        <f>学年!AF34</f>
        <v>0</v>
      </c>
      <c r="S34" s="230">
        <f t="shared" si="0"/>
        <v>0</v>
      </c>
      <c r="T34" s="224">
        <f>学年!AH34</f>
        <v>0</v>
      </c>
      <c r="U34" s="224">
        <f>学年!AI34</f>
        <v>0</v>
      </c>
      <c r="V34" s="224">
        <f>学年!AJ34</f>
        <v>0</v>
      </c>
      <c r="W34" s="35">
        <f>学年!AK34</f>
        <v>0</v>
      </c>
      <c r="X34" s="225">
        <f>学年!AL34</f>
        <v>0</v>
      </c>
      <c r="Y34" s="225">
        <f>学年!AM34</f>
        <v>0</v>
      </c>
      <c r="Z34" s="225">
        <f>学年!AN34</f>
        <v>0</v>
      </c>
      <c r="AA34" s="35">
        <f>学年!AO34</f>
        <v>0</v>
      </c>
      <c r="AB34" s="226">
        <f>学年!AP34</f>
        <v>0</v>
      </c>
      <c r="AC34" s="226">
        <f>学年!AQ34</f>
        <v>0</v>
      </c>
      <c r="AD34" s="226">
        <f>学年!AR34</f>
        <v>0</v>
      </c>
      <c r="AE34" s="189">
        <f>学年!AS34</f>
        <v>0</v>
      </c>
      <c r="AF34" s="230">
        <f t="shared" si="1"/>
        <v>0</v>
      </c>
    </row>
    <row r="35" spans="1:32">
      <c r="A35" s="13">
        <v>32</v>
      </c>
      <c r="B35" s="230">
        <f>名簿!B34</f>
        <v>0</v>
      </c>
      <c r="C35" s="222" t="str">
        <f>学年!D35</f>
        <v/>
      </c>
      <c r="D35" s="223" t="str">
        <f>学年!F35</f>
        <v/>
      </c>
      <c r="E35" s="223" t="str">
        <f>学年!H35</f>
        <v/>
      </c>
      <c r="F35" s="189">
        <f>学年!K35</f>
        <v>0</v>
      </c>
      <c r="G35" s="190" t="str">
        <f>学年!M35</f>
        <v/>
      </c>
      <c r="H35" s="190" t="str">
        <f>学年!O35</f>
        <v/>
      </c>
      <c r="I35" s="190" t="str">
        <f>学年!Q35</f>
        <v/>
      </c>
      <c r="J35" s="189">
        <f>学年!R35</f>
        <v>0</v>
      </c>
      <c r="K35" s="191" t="str">
        <f>学年!T35</f>
        <v/>
      </c>
      <c r="L35" s="191" t="str">
        <f>学年!V35</f>
        <v/>
      </c>
      <c r="M35" s="191" t="str">
        <f>学年!X35</f>
        <v/>
      </c>
      <c r="N35" s="189">
        <f>学年!Y35</f>
        <v>0</v>
      </c>
      <c r="O35" s="192" t="str">
        <f>学年!AA35</f>
        <v/>
      </c>
      <c r="P35" s="192" t="str">
        <f>学年!AC35</f>
        <v/>
      </c>
      <c r="Q35" s="192" t="str">
        <f>学年!AE35</f>
        <v/>
      </c>
      <c r="R35" s="189">
        <f>学年!AF35</f>
        <v>0</v>
      </c>
      <c r="S35" s="230">
        <f t="shared" si="0"/>
        <v>0</v>
      </c>
      <c r="T35" s="224">
        <f>学年!AH35</f>
        <v>0</v>
      </c>
      <c r="U35" s="224">
        <f>学年!AI35</f>
        <v>0</v>
      </c>
      <c r="V35" s="224">
        <f>学年!AJ35</f>
        <v>0</v>
      </c>
      <c r="W35" s="35">
        <f>学年!AK35</f>
        <v>0</v>
      </c>
      <c r="X35" s="225">
        <f>学年!AL35</f>
        <v>0</v>
      </c>
      <c r="Y35" s="225">
        <f>学年!AM35</f>
        <v>0</v>
      </c>
      <c r="Z35" s="225">
        <f>学年!AN35</f>
        <v>0</v>
      </c>
      <c r="AA35" s="35">
        <f>学年!AO35</f>
        <v>0</v>
      </c>
      <c r="AB35" s="226">
        <f>学年!AP35</f>
        <v>0</v>
      </c>
      <c r="AC35" s="226">
        <f>学年!AQ35</f>
        <v>0</v>
      </c>
      <c r="AD35" s="226">
        <f>学年!AR35</f>
        <v>0</v>
      </c>
      <c r="AE35" s="189">
        <f>学年!AS35</f>
        <v>0</v>
      </c>
      <c r="AF35" s="230">
        <f t="shared" si="1"/>
        <v>0</v>
      </c>
    </row>
    <row r="36" spans="1:32">
      <c r="A36" s="13">
        <v>33</v>
      </c>
      <c r="B36" s="230">
        <f>名簿!B35</f>
        <v>0</v>
      </c>
      <c r="C36" s="222" t="str">
        <f>学年!D36</f>
        <v/>
      </c>
      <c r="D36" s="223" t="str">
        <f>学年!F36</f>
        <v/>
      </c>
      <c r="E36" s="223" t="str">
        <f>学年!H36</f>
        <v/>
      </c>
      <c r="F36" s="189">
        <f>学年!K36</f>
        <v>0</v>
      </c>
      <c r="G36" s="190" t="str">
        <f>学年!M36</f>
        <v/>
      </c>
      <c r="H36" s="190" t="str">
        <f>学年!O36</f>
        <v/>
      </c>
      <c r="I36" s="190" t="str">
        <f>学年!Q36</f>
        <v/>
      </c>
      <c r="J36" s="189">
        <f>学年!R36</f>
        <v>0</v>
      </c>
      <c r="K36" s="191" t="str">
        <f>学年!T36</f>
        <v/>
      </c>
      <c r="L36" s="191" t="str">
        <f>学年!V36</f>
        <v/>
      </c>
      <c r="M36" s="191" t="str">
        <f>学年!X36</f>
        <v/>
      </c>
      <c r="N36" s="189">
        <f>学年!Y36</f>
        <v>0</v>
      </c>
      <c r="O36" s="192" t="str">
        <f>学年!AA36</f>
        <v/>
      </c>
      <c r="P36" s="192" t="str">
        <f>学年!AC36</f>
        <v/>
      </c>
      <c r="Q36" s="192" t="str">
        <f>学年!AE36</f>
        <v/>
      </c>
      <c r="R36" s="189">
        <f>学年!AF36</f>
        <v>0</v>
      </c>
      <c r="S36" s="230">
        <f t="shared" si="0"/>
        <v>0</v>
      </c>
      <c r="T36" s="224">
        <f>学年!AH36</f>
        <v>0</v>
      </c>
      <c r="U36" s="224">
        <f>学年!AI36</f>
        <v>0</v>
      </c>
      <c r="V36" s="224">
        <f>学年!AJ36</f>
        <v>0</v>
      </c>
      <c r="W36" s="35">
        <f>学年!AK36</f>
        <v>0</v>
      </c>
      <c r="X36" s="225">
        <f>学年!AL36</f>
        <v>0</v>
      </c>
      <c r="Y36" s="225">
        <f>学年!AM36</f>
        <v>0</v>
      </c>
      <c r="Z36" s="225">
        <f>学年!AN36</f>
        <v>0</v>
      </c>
      <c r="AA36" s="35">
        <f>学年!AO36</f>
        <v>0</v>
      </c>
      <c r="AB36" s="226">
        <f>学年!AP36</f>
        <v>0</v>
      </c>
      <c r="AC36" s="226">
        <f>学年!AQ36</f>
        <v>0</v>
      </c>
      <c r="AD36" s="226">
        <f>学年!AR36</f>
        <v>0</v>
      </c>
      <c r="AE36" s="189">
        <f>学年!AS36</f>
        <v>0</v>
      </c>
      <c r="AF36" s="230">
        <f t="shared" si="1"/>
        <v>0</v>
      </c>
    </row>
    <row r="37" spans="1:32">
      <c r="A37" s="13">
        <v>34</v>
      </c>
      <c r="B37" s="230">
        <f>名簿!B36</f>
        <v>0</v>
      </c>
      <c r="C37" s="222" t="str">
        <f>学年!D37</f>
        <v/>
      </c>
      <c r="D37" s="223" t="str">
        <f>学年!F37</f>
        <v/>
      </c>
      <c r="E37" s="223" t="str">
        <f>学年!H37</f>
        <v/>
      </c>
      <c r="F37" s="189">
        <f>学年!K37</f>
        <v>0</v>
      </c>
      <c r="G37" s="190" t="str">
        <f>学年!M37</f>
        <v/>
      </c>
      <c r="H37" s="190" t="str">
        <f>学年!O37</f>
        <v/>
      </c>
      <c r="I37" s="190" t="str">
        <f>学年!Q37</f>
        <v/>
      </c>
      <c r="J37" s="189">
        <f>学年!R37</f>
        <v>0</v>
      </c>
      <c r="K37" s="191" t="str">
        <f>学年!T37</f>
        <v/>
      </c>
      <c r="L37" s="191" t="str">
        <f>学年!V37</f>
        <v/>
      </c>
      <c r="M37" s="191" t="str">
        <f>学年!X37</f>
        <v/>
      </c>
      <c r="N37" s="189">
        <f>学年!Y37</f>
        <v>0</v>
      </c>
      <c r="O37" s="192" t="str">
        <f>学年!AA37</f>
        <v/>
      </c>
      <c r="P37" s="192" t="str">
        <f>学年!AC37</f>
        <v/>
      </c>
      <c r="Q37" s="192" t="str">
        <f>学年!AE37</f>
        <v/>
      </c>
      <c r="R37" s="189">
        <f>学年!AF37</f>
        <v>0</v>
      </c>
      <c r="S37" s="230">
        <f t="shared" si="0"/>
        <v>0</v>
      </c>
      <c r="T37" s="224">
        <f>学年!AH37</f>
        <v>0</v>
      </c>
      <c r="U37" s="224">
        <f>学年!AI37</f>
        <v>0</v>
      </c>
      <c r="V37" s="224">
        <f>学年!AJ37</f>
        <v>0</v>
      </c>
      <c r="W37" s="35">
        <f>学年!AK37</f>
        <v>0</v>
      </c>
      <c r="X37" s="225">
        <f>学年!AL37</f>
        <v>0</v>
      </c>
      <c r="Y37" s="225">
        <f>学年!AM37</f>
        <v>0</v>
      </c>
      <c r="Z37" s="225">
        <f>学年!AN37</f>
        <v>0</v>
      </c>
      <c r="AA37" s="35">
        <f>学年!AO37</f>
        <v>0</v>
      </c>
      <c r="AB37" s="226">
        <f>学年!AP37</f>
        <v>0</v>
      </c>
      <c r="AC37" s="226">
        <f>学年!AQ37</f>
        <v>0</v>
      </c>
      <c r="AD37" s="226">
        <f>学年!AR37</f>
        <v>0</v>
      </c>
      <c r="AE37" s="189">
        <f>学年!AS37</f>
        <v>0</v>
      </c>
      <c r="AF37" s="230">
        <f t="shared" si="1"/>
        <v>0</v>
      </c>
    </row>
    <row r="38" spans="1:32">
      <c r="A38" s="13">
        <v>35</v>
      </c>
      <c r="B38" s="230">
        <f>名簿!B37</f>
        <v>0</v>
      </c>
      <c r="C38" s="222" t="str">
        <f>学年!D44</f>
        <v/>
      </c>
      <c r="D38" s="223" t="str">
        <f>学年!F44</f>
        <v/>
      </c>
      <c r="E38" s="223" t="str">
        <f>学年!H44</f>
        <v/>
      </c>
      <c r="F38" s="189">
        <f>学年!K44</f>
        <v>0</v>
      </c>
      <c r="G38" s="190" t="str">
        <f>学年!M44</f>
        <v/>
      </c>
      <c r="H38" s="190" t="str">
        <f>学年!O44</f>
        <v/>
      </c>
      <c r="I38" s="190" t="str">
        <f>学年!Q44</f>
        <v/>
      </c>
      <c r="J38" s="189">
        <f>学年!R44</f>
        <v>0</v>
      </c>
      <c r="K38" s="191" t="str">
        <f>学年!T44</f>
        <v/>
      </c>
      <c r="L38" s="191" t="str">
        <f>学年!V44</f>
        <v/>
      </c>
      <c r="M38" s="191" t="str">
        <f>学年!X44</f>
        <v/>
      </c>
      <c r="N38" s="189">
        <f>学年!Y44</f>
        <v>0</v>
      </c>
      <c r="O38" s="192" t="str">
        <f>学年!AA44</f>
        <v/>
      </c>
      <c r="P38" s="192" t="str">
        <f>学年!AC44</f>
        <v/>
      </c>
      <c r="Q38" s="192" t="str">
        <f>学年!AE44</f>
        <v/>
      </c>
      <c r="R38" s="189">
        <f>学年!AF44</f>
        <v>0</v>
      </c>
      <c r="S38" s="230">
        <f t="shared" si="0"/>
        <v>0</v>
      </c>
      <c r="T38" s="224">
        <f>学年!AH44</f>
        <v>0</v>
      </c>
      <c r="U38" s="224">
        <f>学年!AI44</f>
        <v>0</v>
      </c>
      <c r="V38" s="224">
        <f>学年!AJ44</f>
        <v>0</v>
      </c>
      <c r="W38" s="35">
        <f>学年!AK44</f>
        <v>0</v>
      </c>
      <c r="X38" s="225">
        <f>学年!AL44</f>
        <v>0</v>
      </c>
      <c r="Y38" s="225">
        <f>学年!AM44</f>
        <v>0</v>
      </c>
      <c r="Z38" s="225">
        <f>学年!AN44</f>
        <v>0</v>
      </c>
      <c r="AA38" s="35">
        <f>学年!AO44</f>
        <v>0</v>
      </c>
      <c r="AB38" s="226">
        <f>学年!AP44</f>
        <v>0</v>
      </c>
      <c r="AC38" s="226">
        <f>学年!AQ44</f>
        <v>0</v>
      </c>
      <c r="AD38" s="226">
        <f>学年!AR44</f>
        <v>0</v>
      </c>
      <c r="AE38" s="189">
        <f>学年!AS44</f>
        <v>0</v>
      </c>
      <c r="AF38" s="230">
        <f t="shared" si="1"/>
        <v>0</v>
      </c>
    </row>
    <row r="39" spans="1:32">
      <c r="A39" s="95"/>
      <c r="B39" s="196" t="s">
        <v>83</v>
      </c>
      <c r="C39" s="197" t="s">
        <v>84</v>
      </c>
      <c r="D39" s="197"/>
      <c r="E39" s="197"/>
      <c r="F39" s="198"/>
      <c r="G39" s="198"/>
      <c r="H39" s="197"/>
      <c r="I39" s="198"/>
      <c r="J39" s="198"/>
      <c r="K39" s="198"/>
      <c r="L39" s="197"/>
      <c r="M39" s="198"/>
      <c r="N39" s="198"/>
      <c r="O39" s="198"/>
      <c r="P39" s="197"/>
      <c r="Q39" s="198"/>
      <c r="R39" s="198"/>
      <c r="S39" s="198"/>
      <c r="T39" s="198"/>
      <c r="U39" s="198"/>
      <c r="V39" s="198"/>
      <c r="W39" s="198"/>
      <c r="X39" s="198"/>
      <c r="Y39" s="198"/>
      <c r="Z39" s="198"/>
      <c r="AA39" s="4"/>
      <c r="AB39" s="4"/>
      <c r="AC39" s="4"/>
      <c r="AD39" s="4"/>
      <c r="AE39" s="4"/>
    </row>
    <row r="40" spans="1:32">
      <c r="A40" s="95"/>
      <c r="B40" s="196" t="s">
        <v>85</v>
      </c>
      <c r="C40" s="197" t="s">
        <v>84</v>
      </c>
      <c r="D40" s="197"/>
      <c r="E40" s="197"/>
      <c r="F40" s="198"/>
      <c r="G40" s="198"/>
      <c r="H40" s="197"/>
      <c r="I40" s="198"/>
      <c r="J40" s="198"/>
      <c r="K40" s="198"/>
      <c r="L40" s="197"/>
      <c r="M40" s="198"/>
      <c r="N40" s="198"/>
      <c r="O40" s="198"/>
      <c r="P40" s="197"/>
      <c r="Q40" s="198"/>
      <c r="R40" s="198"/>
      <c r="S40" s="198"/>
      <c r="T40" s="198"/>
      <c r="U40" s="198"/>
      <c r="V40" s="198"/>
      <c r="W40" s="198"/>
      <c r="X40" s="198"/>
      <c r="Y40" s="198"/>
      <c r="Z40" s="198"/>
      <c r="AA40" s="4"/>
      <c r="AB40" s="4"/>
      <c r="AC40" s="4"/>
      <c r="AD40" s="4"/>
      <c r="AE40" s="4"/>
    </row>
    <row r="41" spans="1:32">
      <c r="A41" s="95"/>
      <c r="B41" s="196" t="s">
        <v>86</v>
      </c>
      <c r="C41" s="197"/>
      <c r="D41" s="197"/>
      <c r="E41" s="197"/>
      <c r="F41" s="198"/>
      <c r="G41" s="198"/>
      <c r="H41" s="198"/>
      <c r="I41" s="198"/>
      <c r="J41" s="198"/>
      <c r="K41" s="198"/>
      <c r="L41" s="198"/>
      <c r="M41" s="198"/>
      <c r="N41" s="198"/>
      <c r="O41" s="198"/>
      <c r="P41" s="198"/>
      <c r="Q41" s="198"/>
      <c r="R41" s="198"/>
      <c r="S41" s="198"/>
      <c r="T41" s="198"/>
      <c r="U41" s="198"/>
      <c r="V41" s="198"/>
      <c r="W41" s="198"/>
      <c r="X41" s="198"/>
      <c r="Y41" s="198"/>
      <c r="Z41" s="198"/>
      <c r="AA41" s="4"/>
      <c r="AB41" s="4"/>
      <c r="AC41" s="4"/>
      <c r="AD41" s="4"/>
      <c r="AE41" s="4"/>
    </row>
    <row r="42" spans="1:32" ht="24" customHeight="1">
      <c r="A42" s="8"/>
      <c r="B42" s="25" t="s">
        <v>84</v>
      </c>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row>
    <row r="43" spans="1:32">
      <c r="A43" s="18"/>
      <c r="B43" s="97" t="s">
        <v>83</v>
      </c>
      <c r="C43" s="266">
        <f>COUNTIF(C4:C38,$B39)</f>
        <v>0</v>
      </c>
      <c r="D43" s="266">
        <f>COUNTIF(D4:D38,$B39)</f>
        <v>0</v>
      </c>
      <c r="E43" s="266">
        <f>COUNTIF(E4:E38,$B39)</f>
        <v>0</v>
      </c>
      <c r="F43" s="370"/>
      <c r="G43" s="372">
        <f>COUNTIF(G4:G38,$B39)</f>
        <v>0</v>
      </c>
      <c r="H43" s="372">
        <f>COUNTIF(H4:H38,$B39)</f>
        <v>0</v>
      </c>
      <c r="I43" s="372">
        <f>COUNTIF(I4:I38,$B39)</f>
        <v>0</v>
      </c>
      <c r="J43" s="371"/>
      <c r="K43" s="276">
        <f>COUNTIF(K4:K38,$B39)</f>
        <v>0</v>
      </c>
      <c r="L43" s="276">
        <f>COUNTIF(L4:L38,$B39)</f>
        <v>0</v>
      </c>
      <c r="M43" s="276">
        <f>COUNTIF(M4:M38,$B39)</f>
        <v>0</v>
      </c>
      <c r="N43" s="369"/>
      <c r="O43" s="375">
        <f>COUNTIF(O4:O38,$B39)</f>
        <v>0</v>
      </c>
      <c r="P43" s="375">
        <f>COUNTIF(P4:P38,$B39)</f>
        <v>0</v>
      </c>
      <c r="Q43" s="375">
        <f>COUNTIF(Q4:Q38,$B39)</f>
        <v>0</v>
      </c>
      <c r="R43" s="374"/>
      <c r="S43" s="97" t="s">
        <v>83</v>
      </c>
      <c r="T43" s="266">
        <f t="shared" ref="T43:AE43" si="2">COUNTIF(T4:T38,$B39)</f>
        <v>0</v>
      </c>
      <c r="U43" s="266">
        <f t="shared" si="2"/>
        <v>0</v>
      </c>
      <c r="V43" s="266">
        <f t="shared" si="2"/>
        <v>0</v>
      </c>
      <c r="W43" s="266">
        <f t="shared" si="2"/>
        <v>0</v>
      </c>
      <c r="X43" s="372">
        <f t="shared" si="2"/>
        <v>0</v>
      </c>
      <c r="Y43" s="372">
        <f t="shared" si="2"/>
        <v>0</v>
      </c>
      <c r="Z43" s="372">
        <f t="shared" si="2"/>
        <v>0</v>
      </c>
      <c r="AA43" s="372">
        <f t="shared" si="2"/>
        <v>0</v>
      </c>
      <c r="AB43" s="375">
        <f t="shared" si="2"/>
        <v>0</v>
      </c>
      <c r="AC43" s="375">
        <f t="shared" si="2"/>
        <v>0</v>
      </c>
      <c r="AD43" s="375">
        <f t="shared" si="2"/>
        <v>0</v>
      </c>
      <c r="AE43" s="375">
        <f t="shared" si="2"/>
        <v>0</v>
      </c>
    </row>
    <row r="44" spans="1:32">
      <c r="A44" s="18"/>
      <c r="B44" s="97" t="s">
        <v>85</v>
      </c>
      <c r="C44" s="266">
        <f>COUNTIF(C4:C38,$B40)</f>
        <v>0</v>
      </c>
      <c r="D44" s="266">
        <f>COUNTIF(D4:D38,$B40)</f>
        <v>0</v>
      </c>
      <c r="E44" s="266">
        <f>COUNTIF(E4:E38,$B40)</f>
        <v>0</v>
      </c>
      <c r="F44" s="370"/>
      <c r="G44" s="372">
        <f>COUNTIF(G4:G38,$B40)</f>
        <v>0</v>
      </c>
      <c r="H44" s="372">
        <f>COUNTIF(H4:H38,$B40)</f>
        <v>0</v>
      </c>
      <c r="I44" s="372">
        <f>COUNTIF(I4:I38,$B40)</f>
        <v>0</v>
      </c>
      <c r="J44" s="371"/>
      <c r="K44" s="276">
        <f>COUNTIF(K4:K38,$B40)</f>
        <v>0</v>
      </c>
      <c r="L44" s="276">
        <f>COUNTIF(L4:L38,$B40)</f>
        <v>0</v>
      </c>
      <c r="M44" s="276">
        <f>COUNTIF(M4:M38,$B40)</f>
        <v>0</v>
      </c>
      <c r="N44" s="369"/>
      <c r="O44" s="375">
        <f>COUNTIF(O4:O38,$B40)</f>
        <v>0</v>
      </c>
      <c r="P44" s="375">
        <f>COUNTIF(P4:P38,$B40)</f>
        <v>0</v>
      </c>
      <c r="Q44" s="375">
        <f>COUNTIF(Q4:Q38,$B40)</f>
        <v>0</v>
      </c>
      <c r="R44" s="374"/>
      <c r="S44" s="97" t="s">
        <v>85</v>
      </c>
      <c r="T44" s="266">
        <f t="shared" ref="T44:AE44" si="3">COUNTIF(T4:T38,$B40)</f>
        <v>0</v>
      </c>
      <c r="U44" s="266">
        <f t="shared" si="3"/>
        <v>0</v>
      </c>
      <c r="V44" s="266">
        <f t="shared" si="3"/>
        <v>0</v>
      </c>
      <c r="W44" s="266">
        <f t="shared" si="3"/>
        <v>0</v>
      </c>
      <c r="X44" s="372">
        <f t="shared" si="3"/>
        <v>0</v>
      </c>
      <c r="Y44" s="372">
        <f t="shared" si="3"/>
        <v>0</v>
      </c>
      <c r="Z44" s="372">
        <f t="shared" si="3"/>
        <v>0</v>
      </c>
      <c r="AA44" s="372">
        <f t="shared" si="3"/>
        <v>0</v>
      </c>
      <c r="AB44" s="375">
        <f t="shared" si="3"/>
        <v>0</v>
      </c>
      <c r="AC44" s="375">
        <f t="shared" si="3"/>
        <v>0</v>
      </c>
      <c r="AD44" s="375">
        <f t="shared" si="3"/>
        <v>0</v>
      </c>
      <c r="AE44" s="375">
        <f t="shared" si="3"/>
        <v>0</v>
      </c>
    </row>
    <row r="45" spans="1:32">
      <c r="A45" s="18"/>
      <c r="B45" s="97" t="s">
        <v>86</v>
      </c>
      <c r="C45" s="266">
        <f>COUNTIF(C4:C38,$B41)</f>
        <v>0</v>
      </c>
      <c r="D45" s="266">
        <f>COUNTIF(D4:D38,$B41)</f>
        <v>0</v>
      </c>
      <c r="E45" s="266">
        <f>COUNTIF(E4:E38,$B41)</f>
        <v>0</v>
      </c>
      <c r="F45" s="370"/>
      <c r="G45" s="372">
        <f>COUNTIF(G4:G38,$B41)</f>
        <v>0</v>
      </c>
      <c r="H45" s="372">
        <f>COUNTIF(H4:H38,$B41)</f>
        <v>0</v>
      </c>
      <c r="I45" s="372">
        <f>COUNTIF(I4:I38,$B41)</f>
        <v>0</v>
      </c>
      <c r="J45" s="371"/>
      <c r="K45" s="276">
        <f>COUNTIF(K4:K38,$B41)</f>
        <v>0</v>
      </c>
      <c r="L45" s="276">
        <f>COUNTIF(L4:L38,$B41)</f>
        <v>0</v>
      </c>
      <c r="M45" s="276">
        <f>COUNTIF(M4:M38,$B41)</f>
        <v>0</v>
      </c>
      <c r="N45" s="369"/>
      <c r="O45" s="375">
        <f>COUNTIF(O4:O38,$B41)</f>
        <v>0</v>
      </c>
      <c r="P45" s="375">
        <f>COUNTIF(P4:P38,$B41)</f>
        <v>0</v>
      </c>
      <c r="Q45" s="375">
        <f>COUNTIF(Q4:Q38,$B41)</f>
        <v>0</v>
      </c>
      <c r="R45" s="374"/>
      <c r="S45" s="97" t="s">
        <v>86</v>
      </c>
      <c r="T45" s="266">
        <f t="shared" ref="T45:AE45" si="4">COUNTIF(T4:T38,$B41)</f>
        <v>0</v>
      </c>
      <c r="U45" s="266">
        <f t="shared" si="4"/>
        <v>0</v>
      </c>
      <c r="V45" s="266">
        <f t="shared" si="4"/>
        <v>0</v>
      </c>
      <c r="W45" s="266">
        <f t="shared" si="4"/>
        <v>0</v>
      </c>
      <c r="X45" s="372">
        <f t="shared" si="4"/>
        <v>0</v>
      </c>
      <c r="Y45" s="372">
        <f t="shared" si="4"/>
        <v>0</v>
      </c>
      <c r="Z45" s="372">
        <f t="shared" si="4"/>
        <v>0</v>
      </c>
      <c r="AA45" s="372">
        <f t="shared" si="4"/>
        <v>0</v>
      </c>
      <c r="AB45" s="375">
        <f t="shared" si="4"/>
        <v>0</v>
      </c>
      <c r="AC45" s="375">
        <f t="shared" si="4"/>
        <v>0</v>
      </c>
      <c r="AD45" s="375">
        <f t="shared" si="4"/>
        <v>0</v>
      </c>
      <c r="AE45" s="375">
        <f t="shared" si="4"/>
        <v>0</v>
      </c>
    </row>
    <row r="46" spans="1:32">
      <c r="A46" s="199"/>
      <c r="B46" s="199" t="s">
        <v>47</v>
      </c>
      <c r="C46" s="379">
        <f>SUM(C43:C45)</f>
        <v>0</v>
      </c>
      <c r="D46" s="379">
        <f>SUM(D43:D45)</f>
        <v>0</v>
      </c>
      <c r="E46" s="379">
        <f>SUM(E43:E45)</f>
        <v>0</v>
      </c>
      <c r="F46" s="380"/>
      <c r="G46" s="379">
        <f>SUM(G43:G45)</f>
        <v>0</v>
      </c>
      <c r="H46" s="379">
        <f>SUM(H43:H45)</f>
        <v>0</v>
      </c>
      <c r="I46" s="379">
        <f>SUM(I43:I45)</f>
        <v>0</v>
      </c>
      <c r="J46" s="380"/>
      <c r="K46" s="379">
        <f>SUM(K43:K45)</f>
        <v>0</v>
      </c>
      <c r="L46" s="379">
        <f>SUM(L43:L45)</f>
        <v>0</v>
      </c>
      <c r="M46" s="379">
        <f>SUM(M43:M45)</f>
        <v>0</v>
      </c>
      <c r="N46" s="380"/>
      <c r="O46" s="379">
        <f>SUM(O43:O45)</f>
        <v>0</v>
      </c>
      <c r="P46" s="379">
        <f>SUM(P43:P45)</f>
        <v>0</v>
      </c>
      <c r="Q46" s="379">
        <f>SUM(Q43:Q45)</f>
        <v>0</v>
      </c>
      <c r="R46" s="380"/>
      <c r="S46" s="381" t="s">
        <v>47</v>
      </c>
      <c r="T46" s="379">
        <f>SUM(T43:T45)</f>
        <v>0</v>
      </c>
      <c r="U46" s="379">
        <f t="shared" ref="U46:AE46" si="5">SUM(U43:U45)</f>
        <v>0</v>
      </c>
      <c r="V46" s="379">
        <f t="shared" si="5"/>
        <v>0</v>
      </c>
      <c r="W46" s="379">
        <f t="shared" si="5"/>
        <v>0</v>
      </c>
      <c r="X46" s="379">
        <f t="shared" si="5"/>
        <v>0</v>
      </c>
      <c r="Y46" s="379">
        <f t="shared" si="5"/>
        <v>0</v>
      </c>
      <c r="Z46" s="379">
        <f t="shared" si="5"/>
        <v>0</v>
      </c>
      <c r="AA46" s="379">
        <f t="shared" si="5"/>
        <v>0</v>
      </c>
      <c r="AB46" s="379">
        <f t="shared" si="5"/>
        <v>0</v>
      </c>
      <c r="AC46" s="379">
        <f t="shared" si="5"/>
        <v>0</v>
      </c>
      <c r="AD46" s="379">
        <f t="shared" si="5"/>
        <v>0</v>
      </c>
      <c r="AE46" s="379">
        <f t="shared" si="5"/>
        <v>0</v>
      </c>
    </row>
    <row r="47" spans="1:32">
      <c r="A47" s="18"/>
      <c r="B47" s="97">
        <v>3</v>
      </c>
      <c r="C47" s="266"/>
      <c r="D47" s="266" t="s">
        <v>87</v>
      </c>
      <c r="E47" s="266"/>
      <c r="F47" s="370">
        <f>COUNTIF(F4:F38,$B$47)</f>
        <v>0</v>
      </c>
      <c r="G47" s="371"/>
      <c r="H47" s="371"/>
      <c r="I47" s="371"/>
      <c r="J47" s="371">
        <f>COUNTIF(J4:J38,$B$47)</f>
        <v>0</v>
      </c>
      <c r="K47" s="369"/>
      <c r="L47" s="369"/>
      <c r="M47" s="369"/>
      <c r="N47" s="369">
        <f>COUNTIF(N4:N38,$B$47)</f>
        <v>0</v>
      </c>
      <c r="O47" s="374"/>
      <c r="P47" s="374"/>
      <c r="Q47" s="374"/>
      <c r="R47" s="374">
        <f>COUNTIF(R4:R38,$B$47)</f>
        <v>0</v>
      </c>
      <c r="S47" s="97">
        <v>3</v>
      </c>
      <c r="T47" s="370"/>
      <c r="U47" s="370"/>
      <c r="V47" s="370"/>
      <c r="W47" s="370">
        <f>COUNTIF(W4:W38,$B$47)</f>
        <v>0</v>
      </c>
      <c r="X47" s="371"/>
      <c r="Y47" s="371"/>
      <c r="Z47" s="371"/>
      <c r="AA47" s="371">
        <f>COUNTIF(AA4:AA38,$B$47)</f>
        <v>0</v>
      </c>
      <c r="AB47" s="376"/>
      <c r="AC47" s="376"/>
      <c r="AD47" s="376"/>
      <c r="AE47" s="374">
        <f>COUNTIF(AE4:AE38,$B$47)</f>
        <v>0</v>
      </c>
    </row>
    <row r="48" spans="1:32">
      <c r="A48" s="18"/>
      <c r="B48" s="97">
        <v>2</v>
      </c>
      <c r="C48" s="266"/>
      <c r="D48" s="266"/>
      <c r="E48" s="266"/>
      <c r="F48" s="370">
        <f>COUNTIF(F4:F38,$B$48)</f>
        <v>0</v>
      </c>
      <c r="G48" s="371"/>
      <c r="H48" s="371"/>
      <c r="I48" s="371"/>
      <c r="J48" s="371">
        <f>COUNTIF(J4:J38,$B$48)</f>
        <v>0</v>
      </c>
      <c r="K48" s="369"/>
      <c r="L48" s="369"/>
      <c r="M48" s="369"/>
      <c r="N48" s="369">
        <f>COUNTIF(N4:N38,$B$48)</f>
        <v>0</v>
      </c>
      <c r="O48" s="374"/>
      <c r="P48" s="374"/>
      <c r="Q48" s="374"/>
      <c r="R48" s="374">
        <f>COUNTIF(R4:R38,$B$48)</f>
        <v>0</v>
      </c>
      <c r="S48" s="97">
        <v>2</v>
      </c>
      <c r="T48" s="370"/>
      <c r="U48" s="370"/>
      <c r="V48" s="370"/>
      <c r="W48" s="370">
        <f>COUNTIF(W4:W38,$B$48)</f>
        <v>0</v>
      </c>
      <c r="X48" s="371"/>
      <c r="Y48" s="371"/>
      <c r="Z48" s="371"/>
      <c r="AA48" s="371">
        <f>COUNTIF(AA4:AA38,$B$48)</f>
        <v>0</v>
      </c>
      <c r="AB48" s="376"/>
      <c r="AC48" s="376"/>
      <c r="AD48" s="376"/>
      <c r="AE48" s="374">
        <f>COUNTIF(AE4:AE38,$B$48)</f>
        <v>0</v>
      </c>
    </row>
    <row r="49" spans="1:32">
      <c r="A49" s="18"/>
      <c r="B49" s="97">
        <v>1</v>
      </c>
      <c r="C49" s="266"/>
      <c r="D49" s="266"/>
      <c r="E49" s="266"/>
      <c r="F49" s="370">
        <f>COUNTIF(F4:F38,$B$49)</f>
        <v>0</v>
      </c>
      <c r="G49" s="371"/>
      <c r="H49" s="371"/>
      <c r="I49" s="371"/>
      <c r="J49" s="371">
        <f>COUNTIF(J4:J38,$B$49)</f>
        <v>0</v>
      </c>
      <c r="K49" s="369"/>
      <c r="L49" s="369"/>
      <c r="M49" s="369"/>
      <c r="N49" s="369">
        <f>COUNTIF(N4:N38,$B$49)</f>
        <v>0</v>
      </c>
      <c r="O49" s="374"/>
      <c r="P49" s="374"/>
      <c r="Q49" s="374"/>
      <c r="R49" s="374">
        <f>COUNTIF(R4:R38,$B$49)</f>
        <v>0</v>
      </c>
      <c r="S49" s="97">
        <v>1</v>
      </c>
      <c r="T49" s="370"/>
      <c r="U49" s="370"/>
      <c r="V49" s="370"/>
      <c r="W49" s="370">
        <f>COUNTIF(W4:W38,$B$49)</f>
        <v>0</v>
      </c>
      <c r="X49" s="371"/>
      <c r="Y49" s="371"/>
      <c r="Z49" s="371"/>
      <c r="AA49" s="371">
        <f>COUNTIF(AA4:AA38,$B$49)</f>
        <v>0</v>
      </c>
      <c r="AB49" s="376"/>
      <c r="AC49" s="376"/>
      <c r="AD49" s="376"/>
      <c r="AE49" s="374">
        <f>COUNTIF(AE4:AE38,$B$49)</f>
        <v>0</v>
      </c>
    </row>
    <row r="50" spans="1:32">
      <c r="A50" s="199"/>
      <c r="B50" s="199" t="s">
        <v>84</v>
      </c>
      <c r="C50" s="200"/>
      <c r="D50" s="200"/>
      <c r="E50" s="200"/>
      <c r="F50" s="201">
        <f>SUM(F47:F49)</f>
        <v>0</v>
      </c>
      <c r="G50" s="201"/>
      <c r="H50" s="201"/>
      <c r="I50" s="201"/>
      <c r="J50" s="201">
        <f>SUM(J47:J49)</f>
        <v>0</v>
      </c>
      <c r="K50" s="201"/>
      <c r="L50" s="201"/>
      <c r="M50" s="201"/>
      <c r="N50" s="201">
        <f>SUM(N47:N49)</f>
        <v>0</v>
      </c>
      <c r="O50" s="201"/>
      <c r="P50" s="201"/>
      <c r="Q50" s="201"/>
      <c r="R50" s="201">
        <f>SUM(R47:R49)</f>
        <v>0</v>
      </c>
      <c r="S50" s="198"/>
      <c r="T50" s="201"/>
      <c r="U50" s="201"/>
      <c r="V50" s="201"/>
      <c r="W50" s="201">
        <f>SUM(W47:W49)</f>
        <v>0</v>
      </c>
      <c r="X50" s="201"/>
      <c r="Y50" s="201"/>
      <c r="Z50" s="201"/>
      <c r="AA50" s="201">
        <f>SUM(AA47:AA49)</f>
        <v>0</v>
      </c>
      <c r="AB50" s="202"/>
      <c r="AC50" s="202"/>
      <c r="AD50" s="202"/>
      <c r="AE50" s="201">
        <f>SUM(AE47:AE49)</f>
        <v>0</v>
      </c>
    </row>
    <row r="51" spans="1:32">
      <c r="A51" s="8"/>
      <c r="B51" s="8"/>
      <c r="C51" s="10"/>
      <c r="D51" s="10"/>
      <c r="E51" s="10"/>
    </row>
    <row r="52" spans="1:32">
      <c r="A52" s="8"/>
      <c r="B52" s="8"/>
      <c r="C52" s="10"/>
      <c r="D52" s="10"/>
      <c r="E52" s="10"/>
    </row>
    <row r="53" spans="1:32">
      <c r="A53" s="8"/>
      <c r="B53" s="8"/>
      <c r="C53" s="10"/>
      <c r="D53" s="10"/>
      <c r="E53" s="10"/>
    </row>
    <row r="54" spans="1:32">
      <c r="A54" s="8"/>
      <c r="B54" s="8"/>
      <c r="C54" s="10"/>
      <c r="D54" s="10"/>
      <c r="E54" s="10"/>
    </row>
    <row r="55" spans="1:32">
      <c r="A55" s="8"/>
      <c r="B55" s="8"/>
      <c r="C55" s="10"/>
      <c r="D55" s="10"/>
      <c r="E55" s="10"/>
    </row>
    <row r="56" spans="1:32">
      <c r="A56" s="8"/>
      <c r="B56" s="8"/>
      <c r="C56" s="10"/>
      <c r="D56" s="10"/>
      <c r="E56" s="10"/>
    </row>
    <row r="57" spans="1:32" s="26" customFormat="1">
      <c r="A57" s="8"/>
      <c r="B57" s="8"/>
      <c r="C57" s="10"/>
      <c r="D57" s="10"/>
      <c r="E57" s="10"/>
      <c r="AA57" s="3"/>
      <c r="AB57" s="3"/>
      <c r="AC57" s="3"/>
      <c r="AD57" s="3"/>
      <c r="AE57" s="3"/>
      <c r="AF57" s="3"/>
    </row>
    <row r="58" spans="1:32" s="26" customFormat="1">
      <c r="A58" s="8"/>
      <c r="B58" s="8"/>
      <c r="C58" s="10"/>
      <c r="D58" s="10"/>
      <c r="E58" s="10"/>
      <c r="AA58" s="3"/>
      <c r="AB58" s="3"/>
      <c r="AC58" s="3"/>
      <c r="AD58" s="3"/>
      <c r="AE58" s="3"/>
      <c r="AF58" s="3"/>
    </row>
    <row r="59" spans="1:32" s="26" customFormat="1">
      <c r="A59" s="8"/>
      <c r="B59" s="8"/>
      <c r="C59" s="10"/>
      <c r="D59" s="10"/>
      <c r="E59" s="10"/>
      <c r="AA59" s="3"/>
      <c r="AB59" s="3"/>
      <c r="AC59" s="3"/>
      <c r="AD59" s="3"/>
      <c r="AE59" s="3"/>
      <c r="AF59" s="3"/>
    </row>
    <row r="60" spans="1:32" s="26" customFormat="1">
      <c r="A60" s="8"/>
      <c r="B60" s="8"/>
      <c r="C60" s="10"/>
      <c r="D60" s="10"/>
      <c r="E60" s="10"/>
      <c r="AA60" s="3"/>
      <c r="AB60" s="3"/>
      <c r="AC60" s="3"/>
      <c r="AD60" s="3"/>
      <c r="AE60" s="3"/>
      <c r="AF60" s="3"/>
    </row>
    <row r="61" spans="1:32" s="26" customFormat="1">
      <c r="A61" s="8"/>
      <c r="B61" s="8"/>
      <c r="C61" s="10"/>
      <c r="D61" s="10"/>
      <c r="E61" s="10"/>
      <c r="AA61" s="3"/>
      <c r="AB61" s="3"/>
      <c r="AC61" s="3"/>
      <c r="AD61" s="3"/>
      <c r="AE61" s="3"/>
      <c r="AF61" s="3"/>
    </row>
    <row r="62" spans="1:32" s="26" customFormat="1">
      <c r="A62" s="8"/>
      <c r="B62" s="8"/>
      <c r="C62" s="10"/>
      <c r="D62" s="10"/>
      <c r="E62" s="10"/>
      <c r="AA62" s="3"/>
      <c r="AB62" s="3"/>
      <c r="AC62" s="3"/>
      <c r="AD62" s="3"/>
      <c r="AE62" s="3"/>
      <c r="AF62" s="3"/>
    </row>
    <row r="63" spans="1:32" s="26" customFormat="1">
      <c r="A63" s="8"/>
      <c r="B63" s="8"/>
      <c r="C63" s="10"/>
      <c r="D63" s="10"/>
      <c r="E63" s="10"/>
      <c r="AA63" s="3"/>
      <c r="AB63" s="3"/>
      <c r="AC63" s="3"/>
      <c r="AD63" s="3"/>
      <c r="AE63" s="3"/>
      <c r="AF63" s="3"/>
    </row>
    <row r="64" spans="1:32" s="26" customFormat="1">
      <c r="A64" s="8"/>
      <c r="B64" s="8"/>
      <c r="C64" s="10"/>
      <c r="D64" s="10"/>
      <c r="E64" s="10"/>
      <c r="AA64" s="3"/>
      <c r="AB64" s="3"/>
      <c r="AC64" s="3"/>
      <c r="AD64" s="3"/>
      <c r="AE64" s="3"/>
      <c r="AF64" s="3"/>
    </row>
    <row r="65" spans="1:32" s="26" customFormat="1">
      <c r="A65" s="8"/>
      <c r="B65" s="8"/>
      <c r="C65" s="10"/>
      <c r="D65" s="10"/>
      <c r="E65" s="10"/>
      <c r="AA65" s="3"/>
      <c r="AB65" s="3"/>
      <c r="AC65" s="3"/>
      <c r="AD65" s="3"/>
      <c r="AE65" s="3"/>
      <c r="AF65" s="3"/>
    </row>
    <row r="66" spans="1:32" s="26" customFormat="1">
      <c r="A66" s="8"/>
      <c r="B66" s="8"/>
      <c r="C66" s="10"/>
      <c r="D66" s="10"/>
      <c r="E66" s="10"/>
      <c r="AA66" s="3"/>
      <c r="AB66" s="3"/>
      <c r="AC66" s="3"/>
      <c r="AD66" s="3"/>
      <c r="AE66" s="3"/>
      <c r="AF66" s="3"/>
    </row>
    <row r="67" spans="1:32" s="26" customFormat="1">
      <c r="A67" s="8"/>
      <c r="B67" s="8"/>
      <c r="C67" s="10"/>
      <c r="D67" s="10"/>
      <c r="E67" s="10"/>
      <c r="AA67" s="3"/>
      <c r="AB67" s="3"/>
      <c r="AC67" s="3"/>
      <c r="AD67" s="3"/>
      <c r="AE67" s="3"/>
      <c r="AF67" s="3"/>
    </row>
    <row r="68" spans="1:32" s="26" customFormat="1">
      <c r="A68" s="8"/>
      <c r="B68" s="8"/>
      <c r="C68" s="10"/>
      <c r="D68" s="10"/>
      <c r="E68" s="10"/>
      <c r="AA68" s="3"/>
      <c r="AB68" s="3"/>
      <c r="AC68" s="3"/>
      <c r="AD68" s="3"/>
      <c r="AE68" s="3"/>
      <c r="AF68" s="3"/>
    </row>
    <row r="69" spans="1:32" s="26" customFormat="1">
      <c r="A69" s="8"/>
      <c r="B69" s="8"/>
      <c r="C69" s="10"/>
      <c r="D69" s="10"/>
      <c r="E69" s="10"/>
      <c r="AA69" s="3"/>
      <c r="AB69" s="3"/>
      <c r="AC69" s="3"/>
      <c r="AD69" s="3"/>
      <c r="AE69" s="3"/>
      <c r="AF69" s="3"/>
    </row>
    <row r="70" spans="1:32" s="26" customFormat="1">
      <c r="A70" s="8"/>
      <c r="B70" s="8"/>
      <c r="C70" s="10"/>
      <c r="D70" s="10"/>
      <c r="E70" s="10"/>
      <c r="AA70" s="3"/>
      <c r="AB70" s="3"/>
      <c r="AC70" s="3"/>
      <c r="AD70" s="3"/>
      <c r="AE70" s="3"/>
      <c r="AF70" s="3"/>
    </row>
    <row r="71" spans="1:32" s="26" customFormat="1">
      <c r="A71" s="8"/>
      <c r="B71" s="8"/>
      <c r="C71" s="10"/>
      <c r="D71" s="10"/>
      <c r="E71" s="10"/>
      <c r="AA71" s="3"/>
      <c r="AB71" s="3"/>
      <c r="AC71" s="3"/>
      <c r="AD71" s="3"/>
      <c r="AE71" s="3"/>
      <c r="AF71" s="3"/>
    </row>
    <row r="72" spans="1:32" s="26" customFormat="1">
      <c r="A72" s="8"/>
      <c r="B72" s="8"/>
      <c r="C72" s="10"/>
      <c r="D72" s="10"/>
      <c r="E72" s="10"/>
      <c r="AA72" s="3"/>
      <c r="AB72" s="3"/>
      <c r="AC72" s="3"/>
      <c r="AD72" s="3"/>
      <c r="AE72" s="3"/>
      <c r="AF72" s="3"/>
    </row>
    <row r="73" spans="1:32" s="26" customFormat="1">
      <c r="A73" s="8"/>
      <c r="B73" s="8"/>
      <c r="C73" s="10"/>
      <c r="D73" s="10"/>
      <c r="E73" s="10"/>
      <c r="AA73" s="3"/>
      <c r="AB73" s="3"/>
      <c r="AC73" s="3"/>
      <c r="AD73" s="3"/>
      <c r="AE73" s="3"/>
      <c r="AF73" s="3"/>
    </row>
    <row r="74" spans="1:32" s="26" customFormat="1">
      <c r="A74" s="8"/>
      <c r="B74" s="8"/>
      <c r="C74" s="10"/>
      <c r="D74" s="10"/>
      <c r="E74" s="10"/>
      <c r="AA74" s="3"/>
      <c r="AB74" s="3"/>
      <c r="AC74" s="3"/>
      <c r="AD74" s="3"/>
      <c r="AE74" s="3"/>
      <c r="AF74" s="3"/>
    </row>
    <row r="75" spans="1:32" s="26" customFormat="1">
      <c r="A75" s="8"/>
      <c r="B75" s="8"/>
      <c r="C75" s="10"/>
      <c r="D75" s="10"/>
      <c r="E75" s="10"/>
      <c r="AA75" s="3"/>
      <c r="AB75" s="3"/>
      <c r="AC75" s="3"/>
      <c r="AD75" s="3"/>
      <c r="AE75" s="3"/>
      <c r="AF75" s="3"/>
    </row>
    <row r="76" spans="1:32" s="26" customFormat="1">
      <c r="A76" s="8"/>
      <c r="B76" s="8"/>
      <c r="C76" s="10"/>
      <c r="D76" s="10"/>
      <c r="E76" s="10"/>
      <c r="AA76" s="3"/>
      <c r="AB76" s="3"/>
      <c r="AC76" s="3"/>
      <c r="AD76" s="3"/>
      <c r="AE76" s="3"/>
      <c r="AF76" s="3"/>
    </row>
    <row r="77" spans="1:32" s="26" customFormat="1">
      <c r="A77" s="8"/>
      <c r="B77" s="8"/>
      <c r="C77" s="10"/>
      <c r="D77" s="10"/>
      <c r="E77" s="10"/>
      <c r="AA77" s="3"/>
      <c r="AB77" s="3"/>
      <c r="AC77" s="3"/>
      <c r="AD77" s="3"/>
      <c r="AE77" s="3"/>
      <c r="AF77" s="3"/>
    </row>
    <row r="78" spans="1:32" s="26" customFormat="1">
      <c r="A78" s="8"/>
      <c r="B78" s="8"/>
      <c r="C78" s="10"/>
      <c r="D78" s="10"/>
      <c r="E78" s="10"/>
      <c r="AA78" s="3"/>
      <c r="AB78" s="3"/>
      <c r="AC78" s="3"/>
      <c r="AD78" s="3"/>
      <c r="AE78" s="3"/>
      <c r="AF78" s="3"/>
    </row>
    <row r="79" spans="1:32" s="26" customFormat="1">
      <c r="A79" s="8"/>
      <c r="B79" s="8"/>
      <c r="C79" s="10"/>
      <c r="D79" s="10"/>
      <c r="E79" s="10"/>
      <c r="AA79" s="3"/>
      <c r="AB79" s="3"/>
      <c r="AC79" s="3"/>
      <c r="AD79" s="3"/>
      <c r="AE79" s="3"/>
      <c r="AF79" s="3"/>
    </row>
    <row r="80" spans="1:32" s="26" customFormat="1">
      <c r="A80" s="8"/>
      <c r="B80" s="8"/>
      <c r="C80" s="10"/>
      <c r="D80" s="10"/>
      <c r="E80" s="10"/>
      <c r="AA80" s="3"/>
      <c r="AB80" s="3"/>
      <c r="AC80" s="3"/>
      <c r="AD80" s="3"/>
      <c r="AE80" s="3"/>
      <c r="AF80" s="3"/>
    </row>
    <row r="81" spans="1:32" s="26" customFormat="1">
      <c r="A81" s="8"/>
      <c r="B81" s="8"/>
      <c r="C81" s="10"/>
      <c r="D81" s="10"/>
      <c r="E81" s="10"/>
      <c r="AA81" s="3"/>
      <c r="AB81" s="3"/>
      <c r="AC81" s="3"/>
      <c r="AD81" s="3"/>
      <c r="AE81" s="3"/>
      <c r="AF81" s="3"/>
    </row>
    <row r="82" spans="1:32" s="26" customFormat="1">
      <c r="A82" s="8"/>
      <c r="B82" s="8"/>
      <c r="C82" s="10"/>
      <c r="D82" s="10"/>
      <c r="E82" s="10"/>
      <c r="AA82" s="3"/>
      <c r="AB82" s="3"/>
      <c r="AC82" s="3"/>
      <c r="AD82" s="3"/>
      <c r="AE82" s="3"/>
      <c r="AF82" s="3"/>
    </row>
    <row r="83" spans="1:32" s="26" customFormat="1">
      <c r="A83" s="8"/>
      <c r="B83" s="8"/>
      <c r="C83" s="10"/>
      <c r="D83" s="10"/>
      <c r="E83" s="10"/>
      <c r="AA83" s="3"/>
      <c r="AB83" s="3"/>
      <c r="AC83" s="3"/>
      <c r="AD83" s="3"/>
      <c r="AE83" s="3"/>
      <c r="AF83" s="3"/>
    </row>
    <row r="84" spans="1:32" s="26" customFormat="1">
      <c r="A84" s="8"/>
      <c r="B84" s="8"/>
      <c r="C84" s="10"/>
      <c r="D84" s="10"/>
      <c r="E84" s="10"/>
      <c r="AA84" s="3"/>
      <c r="AB84" s="3"/>
      <c r="AC84" s="3"/>
      <c r="AD84" s="3"/>
      <c r="AE84" s="3"/>
      <c r="AF84" s="3"/>
    </row>
    <row r="85" spans="1:32" s="26" customFormat="1">
      <c r="A85" s="8"/>
      <c r="B85" s="8"/>
      <c r="C85" s="10"/>
      <c r="D85" s="10"/>
      <c r="E85" s="10"/>
      <c r="AA85" s="3"/>
      <c r="AB85" s="3"/>
      <c r="AC85" s="3"/>
      <c r="AD85" s="3"/>
      <c r="AE85" s="3"/>
      <c r="AF85" s="3"/>
    </row>
    <row r="86" spans="1:32" s="26" customFormat="1">
      <c r="A86" s="8"/>
      <c r="B86" s="8"/>
      <c r="C86" s="10"/>
      <c r="D86" s="10"/>
      <c r="E86" s="10"/>
      <c r="AA86" s="3"/>
      <c r="AB86" s="3"/>
      <c r="AC86" s="3"/>
      <c r="AD86" s="3"/>
      <c r="AE86" s="3"/>
      <c r="AF86" s="3"/>
    </row>
    <row r="87" spans="1:32" s="26" customFormat="1">
      <c r="A87" s="8"/>
      <c r="B87" s="8"/>
      <c r="C87" s="10"/>
      <c r="D87" s="10"/>
      <c r="E87" s="10"/>
      <c r="AA87" s="3"/>
      <c r="AB87" s="3"/>
      <c r="AC87" s="3"/>
      <c r="AD87" s="3"/>
      <c r="AE87" s="3"/>
      <c r="AF87" s="3"/>
    </row>
    <row r="88" spans="1:32" s="26" customFormat="1">
      <c r="A88" s="8"/>
      <c r="B88" s="8"/>
      <c r="C88" s="10"/>
      <c r="D88" s="10"/>
      <c r="E88" s="10"/>
      <c r="AA88" s="3"/>
      <c r="AB88" s="3"/>
      <c r="AC88" s="3"/>
      <c r="AD88" s="3"/>
      <c r="AE88" s="3"/>
      <c r="AF88" s="3"/>
    </row>
    <row r="89" spans="1:32" s="26" customFormat="1">
      <c r="A89" s="8"/>
      <c r="B89" s="8"/>
      <c r="C89" s="10"/>
      <c r="D89" s="10"/>
      <c r="E89" s="10"/>
      <c r="AA89" s="3"/>
      <c r="AB89" s="3"/>
      <c r="AC89" s="3"/>
      <c r="AD89" s="3"/>
      <c r="AE89" s="3"/>
      <c r="AF89" s="3"/>
    </row>
    <row r="90" spans="1:32" s="26" customFormat="1">
      <c r="A90" s="8"/>
      <c r="B90" s="8"/>
      <c r="C90" s="10"/>
      <c r="D90" s="10"/>
      <c r="E90" s="10"/>
      <c r="AA90" s="3"/>
      <c r="AB90" s="3"/>
      <c r="AC90" s="3"/>
      <c r="AD90" s="3"/>
      <c r="AE90" s="3"/>
      <c r="AF90" s="3"/>
    </row>
    <row r="91" spans="1:32" s="26" customFormat="1">
      <c r="A91" s="8"/>
      <c r="B91" s="8"/>
      <c r="C91" s="10"/>
      <c r="D91" s="10"/>
      <c r="E91" s="10"/>
      <c r="AA91" s="3"/>
      <c r="AB91" s="3"/>
      <c r="AC91" s="3"/>
      <c r="AD91" s="3"/>
      <c r="AE91" s="3"/>
      <c r="AF91" s="3"/>
    </row>
    <row r="92" spans="1:32" s="26" customFormat="1">
      <c r="A92" s="8"/>
      <c r="B92" s="8"/>
      <c r="C92" s="10"/>
      <c r="D92" s="10"/>
      <c r="E92" s="10"/>
      <c r="AA92" s="3"/>
      <c r="AB92" s="3"/>
      <c r="AC92" s="3"/>
      <c r="AD92" s="3"/>
      <c r="AE92" s="3"/>
      <c r="AF92" s="3"/>
    </row>
    <row r="93" spans="1:32" s="26" customFormat="1">
      <c r="A93" s="8"/>
      <c r="B93" s="8"/>
      <c r="C93" s="10"/>
      <c r="D93" s="10"/>
      <c r="E93" s="10"/>
      <c r="AA93" s="3"/>
      <c r="AB93" s="3"/>
      <c r="AC93" s="3"/>
      <c r="AD93" s="3"/>
      <c r="AE93" s="3"/>
      <c r="AF93" s="3"/>
    </row>
    <row r="94" spans="1:32" s="26" customFormat="1">
      <c r="A94" s="8"/>
      <c r="B94" s="8"/>
      <c r="C94" s="10"/>
      <c r="D94" s="10"/>
      <c r="E94" s="10"/>
      <c r="AA94" s="3"/>
      <c r="AB94" s="3"/>
      <c r="AC94" s="3"/>
      <c r="AD94" s="3"/>
      <c r="AE94" s="3"/>
      <c r="AF94" s="3"/>
    </row>
    <row r="95" spans="1:32" s="26" customFormat="1">
      <c r="A95" s="8"/>
      <c r="B95" s="8"/>
      <c r="C95" s="10"/>
      <c r="D95" s="10"/>
      <c r="E95" s="10"/>
      <c r="AA95" s="3"/>
      <c r="AB95" s="3"/>
      <c r="AC95" s="3"/>
      <c r="AD95" s="3"/>
      <c r="AE95" s="3"/>
      <c r="AF95" s="3"/>
    </row>
    <row r="96" spans="1:32" s="26" customFormat="1">
      <c r="A96" s="8"/>
      <c r="B96" s="8"/>
      <c r="C96" s="10"/>
      <c r="D96" s="10"/>
      <c r="E96" s="10"/>
      <c r="AA96" s="3"/>
      <c r="AB96" s="3"/>
      <c r="AC96" s="3"/>
      <c r="AD96" s="3"/>
      <c r="AE96" s="3"/>
      <c r="AF96" s="3"/>
    </row>
    <row r="97" spans="1:32" s="26" customFormat="1">
      <c r="A97" s="8"/>
      <c r="B97" s="8"/>
      <c r="C97" s="10"/>
      <c r="D97" s="10"/>
      <c r="E97" s="10"/>
      <c r="AA97" s="3"/>
      <c r="AB97" s="3"/>
      <c r="AC97" s="3"/>
      <c r="AD97" s="3"/>
      <c r="AE97" s="3"/>
      <c r="AF97" s="3"/>
    </row>
    <row r="98" spans="1:32" s="26" customFormat="1">
      <c r="A98" s="8"/>
      <c r="B98" s="8"/>
      <c r="C98" s="10"/>
      <c r="D98" s="10"/>
      <c r="E98" s="10"/>
      <c r="AA98" s="3"/>
      <c r="AB98" s="3"/>
      <c r="AC98" s="3"/>
      <c r="AD98" s="3"/>
      <c r="AE98" s="3"/>
      <c r="AF98" s="3"/>
    </row>
    <row r="99" spans="1:32" s="26" customFormat="1">
      <c r="A99" s="8"/>
      <c r="B99" s="8"/>
      <c r="C99" s="10"/>
      <c r="D99" s="10"/>
      <c r="E99" s="10"/>
      <c r="AA99" s="3"/>
      <c r="AB99" s="3"/>
      <c r="AC99" s="3"/>
      <c r="AD99" s="3"/>
      <c r="AE99" s="3"/>
      <c r="AF99" s="3"/>
    </row>
    <row r="100" spans="1:32" s="26" customFormat="1">
      <c r="A100" s="8"/>
      <c r="B100" s="8"/>
      <c r="C100" s="10"/>
      <c r="D100" s="10"/>
      <c r="E100" s="10"/>
      <c r="AA100" s="3"/>
      <c r="AB100" s="3"/>
      <c r="AC100" s="3"/>
      <c r="AD100" s="3"/>
      <c r="AE100" s="3"/>
      <c r="AF100" s="3"/>
    </row>
    <row r="101" spans="1:32" s="26" customFormat="1">
      <c r="A101" s="8"/>
      <c r="B101" s="8"/>
      <c r="C101" s="10"/>
      <c r="D101" s="10"/>
      <c r="E101" s="10"/>
      <c r="AA101" s="3"/>
      <c r="AB101" s="3"/>
      <c r="AC101" s="3"/>
      <c r="AD101" s="3"/>
      <c r="AE101" s="3"/>
      <c r="AF101" s="3"/>
    </row>
    <row r="102" spans="1:32" s="26" customFormat="1">
      <c r="A102" s="8"/>
      <c r="B102" s="8"/>
      <c r="C102" s="10"/>
      <c r="D102" s="10"/>
      <c r="E102" s="10"/>
      <c r="AA102" s="3"/>
      <c r="AB102" s="3"/>
      <c r="AC102" s="3"/>
      <c r="AD102" s="3"/>
      <c r="AE102" s="3"/>
      <c r="AF102" s="3"/>
    </row>
    <row r="103" spans="1:32" s="26" customFormat="1">
      <c r="A103" s="8"/>
      <c r="B103" s="8"/>
      <c r="C103" s="10"/>
      <c r="D103" s="10"/>
      <c r="E103" s="10"/>
      <c r="AA103" s="3"/>
      <c r="AB103" s="3"/>
      <c r="AC103" s="3"/>
      <c r="AD103" s="3"/>
      <c r="AE103" s="3"/>
      <c r="AF103" s="3"/>
    </row>
    <row r="104" spans="1:32" s="26" customFormat="1">
      <c r="A104" s="8"/>
      <c r="B104" s="8"/>
      <c r="C104" s="10"/>
      <c r="D104" s="10"/>
      <c r="E104" s="10"/>
      <c r="AA104" s="3"/>
      <c r="AB104" s="3"/>
      <c r="AC104" s="3"/>
      <c r="AD104" s="3"/>
      <c r="AE104" s="3"/>
      <c r="AF104" s="3"/>
    </row>
    <row r="105" spans="1:32" s="26" customFormat="1">
      <c r="A105" s="8"/>
      <c r="B105" s="8"/>
      <c r="C105" s="10"/>
      <c r="D105" s="10"/>
      <c r="E105" s="10"/>
      <c r="AA105" s="3"/>
      <c r="AB105" s="3"/>
      <c r="AC105" s="3"/>
      <c r="AD105" s="3"/>
      <c r="AE105" s="3"/>
      <c r="AF105" s="3"/>
    </row>
    <row r="106" spans="1:32" s="26" customFormat="1">
      <c r="A106" s="8"/>
      <c r="B106" s="8"/>
      <c r="C106" s="10"/>
      <c r="D106" s="10"/>
      <c r="E106" s="10"/>
      <c r="AA106" s="3"/>
      <c r="AB106" s="3"/>
      <c r="AC106" s="3"/>
      <c r="AD106" s="3"/>
      <c r="AE106" s="3"/>
      <c r="AF106" s="3"/>
    </row>
    <row r="107" spans="1:32" s="26" customFormat="1">
      <c r="A107" s="8"/>
      <c r="B107" s="8"/>
      <c r="C107" s="10"/>
      <c r="D107" s="10"/>
      <c r="E107" s="10"/>
      <c r="AA107" s="3"/>
      <c r="AB107" s="3"/>
      <c r="AC107" s="3"/>
      <c r="AD107" s="3"/>
      <c r="AE107" s="3"/>
      <c r="AF107" s="3"/>
    </row>
    <row r="108" spans="1:32" s="26" customFormat="1">
      <c r="A108" s="8"/>
      <c r="B108" s="8"/>
      <c r="C108" s="10"/>
      <c r="D108" s="10"/>
      <c r="E108" s="10"/>
      <c r="AA108" s="3"/>
      <c r="AB108" s="3"/>
      <c r="AC108" s="3"/>
      <c r="AD108" s="3"/>
      <c r="AE108" s="3"/>
      <c r="AF108" s="3"/>
    </row>
    <row r="109" spans="1:32" s="26" customFormat="1">
      <c r="A109" s="8"/>
      <c r="B109" s="8"/>
      <c r="C109" s="10"/>
      <c r="D109" s="10"/>
      <c r="E109" s="10"/>
      <c r="AA109" s="3"/>
      <c r="AB109" s="3"/>
      <c r="AC109" s="3"/>
      <c r="AD109" s="3"/>
      <c r="AE109" s="3"/>
      <c r="AF109" s="3"/>
    </row>
    <row r="110" spans="1:32" s="26" customFormat="1">
      <c r="A110" s="8"/>
      <c r="B110" s="8"/>
      <c r="C110" s="10"/>
      <c r="D110" s="10"/>
      <c r="E110" s="10"/>
      <c r="AA110" s="3"/>
      <c r="AB110" s="3"/>
      <c r="AC110" s="3"/>
      <c r="AD110" s="3"/>
      <c r="AE110" s="3"/>
      <c r="AF110" s="3"/>
    </row>
    <row r="111" spans="1:32" s="26" customFormat="1">
      <c r="A111" s="8"/>
      <c r="B111" s="8"/>
      <c r="C111" s="10"/>
      <c r="D111" s="10"/>
      <c r="E111" s="10"/>
      <c r="AA111" s="3"/>
      <c r="AB111" s="3"/>
      <c r="AC111" s="3"/>
      <c r="AD111" s="3"/>
      <c r="AE111" s="3"/>
      <c r="AF111" s="3"/>
    </row>
    <row r="112" spans="1:32" s="26" customFormat="1">
      <c r="A112" s="8"/>
      <c r="B112" s="8"/>
      <c r="C112" s="10"/>
      <c r="D112" s="10"/>
      <c r="E112" s="10"/>
      <c r="AA112" s="3"/>
      <c r="AB112" s="3"/>
      <c r="AC112" s="3"/>
      <c r="AD112" s="3"/>
      <c r="AE112" s="3"/>
      <c r="AF112" s="3"/>
    </row>
    <row r="113" spans="1:32" s="26" customFormat="1">
      <c r="A113" s="8"/>
      <c r="B113" s="8"/>
      <c r="C113" s="10"/>
      <c r="D113" s="10"/>
      <c r="E113" s="10"/>
      <c r="AA113" s="3"/>
      <c r="AB113" s="3"/>
      <c r="AC113" s="3"/>
      <c r="AD113" s="3"/>
      <c r="AE113" s="3"/>
      <c r="AF113" s="3"/>
    </row>
    <row r="114" spans="1:32" s="26" customFormat="1">
      <c r="A114" s="8"/>
      <c r="B114" s="8"/>
      <c r="C114" s="10"/>
      <c r="D114" s="10"/>
      <c r="E114" s="10"/>
      <c r="AA114" s="3"/>
      <c r="AB114" s="3"/>
      <c r="AC114" s="3"/>
      <c r="AD114" s="3"/>
      <c r="AE114" s="3"/>
      <c r="AF114" s="3"/>
    </row>
    <row r="115" spans="1:32" s="26" customFormat="1">
      <c r="A115" s="8"/>
      <c r="B115" s="8"/>
      <c r="C115" s="10"/>
      <c r="D115" s="10"/>
      <c r="E115" s="10"/>
      <c r="AA115" s="3"/>
      <c r="AB115" s="3"/>
      <c r="AC115" s="3"/>
      <c r="AD115" s="3"/>
      <c r="AE115" s="3"/>
      <c r="AF115" s="3"/>
    </row>
    <row r="116" spans="1:32" s="26" customFormat="1">
      <c r="A116" s="8"/>
      <c r="B116" s="8"/>
      <c r="C116" s="10"/>
      <c r="D116" s="10"/>
      <c r="E116" s="10"/>
      <c r="AA116" s="3"/>
      <c r="AB116" s="3"/>
      <c r="AC116" s="3"/>
      <c r="AD116" s="3"/>
      <c r="AE116" s="3"/>
      <c r="AF116" s="3"/>
    </row>
    <row r="117" spans="1:32" s="26" customFormat="1">
      <c r="A117" s="8"/>
      <c r="B117" s="8"/>
      <c r="C117" s="10"/>
      <c r="D117" s="10"/>
      <c r="E117" s="10"/>
      <c r="AA117" s="3"/>
      <c r="AB117" s="3"/>
      <c r="AC117" s="3"/>
      <c r="AD117" s="3"/>
      <c r="AE117" s="3"/>
      <c r="AF117" s="3"/>
    </row>
    <row r="118" spans="1:32" s="26" customFormat="1">
      <c r="A118" s="8"/>
      <c r="B118" s="8"/>
      <c r="C118" s="10"/>
      <c r="D118" s="10"/>
      <c r="E118" s="10"/>
      <c r="AA118" s="3"/>
      <c r="AB118" s="3"/>
      <c r="AC118" s="3"/>
      <c r="AD118" s="3"/>
      <c r="AE118" s="3"/>
      <c r="AF118" s="3"/>
    </row>
    <row r="119" spans="1:32" s="26" customFormat="1">
      <c r="A119" s="8"/>
      <c r="B119" s="8"/>
      <c r="C119" s="10"/>
      <c r="D119" s="10"/>
      <c r="E119" s="10"/>
      <c r="AA119" s="3"/>
      <c r="AB119" s="3"/>
      <c r="AC119" s="3"/>
      <c r="AD119" s="3"/>
      <c r="AE119" s="3"/>
      <c r="AF119" s="3"/>
    </row>
    <row r="120" spans="1:32" s="26" customFormat="1">
      <c r="A120" s="8"/>
      <c r="B120" s="8"/>
      <c r="C120" s="10"/>
      <c r="D120" s="10"/>
      <c r="E120" s="10"/>
      <c r="AA120" s="3"/>
      <c r="AB120" s="3"/>
      <c r="AC120" s="3"/>
      <c r="AD120" s="3"/>
      <c r="AE120" s="3"/>
      <c r="AF120" s="3"/>
    </row>
    <row r="121" spans="1:32" s="26" customFormat="1">
      <c r="A121" s="8"/>
      <c r="B121" s="8"/>
      <c r="C121" s="10"/>
      <c r="D121" s="10"/>
      <c r="E121" s="10"/>
      <c r="AA121" s="3"/>
      <c r="AB121" s="3"/>
      <c r="AC121" s="3"/>
      <c r="AD121" s="3"/>
      <c r="AE121" s="3"/>
      <c r="AF121" s="3"/>
    </row>
    <row r="122" spans="1:32" s="26" customFormat="1">
      <c r="A122" s="8"/>
      <c r="B122" s="8"/>
      <c r="C122" s="10"/>
      <c r="D122" s="10"/>
      <c r="E122" s="10"/>
      <c r="AA122" s="3"/>
      <c r="AB122" s="3"/>
      <c r="AC122" s="3"/>
      <c r="AD122" s="3"/>
      <c r="AE122" s="3"/>
      <c r="AF122" s="3"/>
    </row>
    <row r="123" spans="1:32" s="26" customFormat="1">
      <c r="A123" s="8"/>
      <c r="B123" s="8"/>
      <c r="C123" s="10"/>
      <c r="D123" s="10"/>
      <c r="E123" s="10"/>
      <c r="AA123" s="3"/>
      <c r="AB123" s="3"/>
      <c r="AC123" s="3"/>
      <c r="AD123" s="3"/>
      <c r="AE123" s="3"/>
      <c r="AF123" s="3"/>
    </row>
    <row r="124" spans="1:32" s="26" customFormat="1">
      <c r="A124" s="8"/>
      <c r="B124" s="8"/>
      <c r="C124" s="10"/>
      <c r="D124" s="10"/>
      <c r="E124" s="10"/>
      <c r="AA124" s="3"/>
      <c r="AB124" s="3"/>
      <c r="AC124" s="3"/>
      <c r="AD124" s="3"/>
      <c r="AE124" s="3"/>
      <c r="AF124" s="3"/>
    </row>
    <row r="125" spans="1:32" s="26" customFormat="1">
      <c r="A125" s="8"/>
      <c r="B125" s="8"/>
      <c r="C125" s="10"/>
      <c r="D125" s="10"/>
      <c r="E125" s="10"/>
      <c r="AA125" s="3"/>
      <c r="AB125" s="3"/>
      <c r="AC125" s="3"/>
      <c r="AD125" s="3"/>
      <c r="AE125" s="3"/>
      <c r="AF125" s="3"/>
    </row>
    <row r="126" spans="1:32" s="26" customFormat="1">
      <c r="A126" s="8"/>
      <c r="B126" s="8"/>
      <c r="C126" s="10"/>
      <c r="D126" s="10"/>
      <c r="E126" s="10"/>
      <c r="AA126" s="3"/>
      <c r="AB126" s="3"/>
      <c r="AC126" s="3"/>
      <c r="AD126" s="3"/>
      <c r="AE126" s="3"/>
      <c r="AF126" s="3"/>
    </row>
    <row r="127" spans="1:32" s="26" customFormat="1">
      <c r="A127" s="8"/>
      <c r="B127" s="8"/>
      <c r="C127" s="10"/>
      <c r="D127" s="10"/>
      <c r="E127" s="10"/>
      <c r="AA127" s="3"/>
      <c r="AB127" s="3"/>
      <c r="AC127" s="3"/>
      <c r="AD127" s="3"/>
      <c r="AE127" s="3"/>
      <c r="AF127" s="3"/>
    </row>
    <row r="128" spans="1:32" s="26" customFormat="1">
      <c r="A128" s="8"/>
      <c r="B128" s="8"/>
      <c r="C128" s="10"/>
      <c r="D128" s="10"/>
      <c r="E128" s="10"/>
      <c r="AA128" s="3"/>
      <c r="AB128" s="3"/>
      <c r="AC128" s="3"/>
      <c r="AD128" s="3"/>
      <c r="AE128" s="3"/>
      <c r="AF128" s="3"/>
    </row>
    <row r="129" spans="1:32" s="26" customFormat="1">
      <c r="A129" s="8"/>
      <c r="B129" s="8"/>
      <c r="C129" s="10"/>
      <c r="D129" s="10"/>
      <c r="E129" s="10"/>
      <c r="AA129" s="3"/>
      <c r="AB129" s="3"/>
      <c r="AC129" s="3"/>
      <c r="AD129" s="3"/>
      <c r="AE129" s="3"/>
      <c r="AF129" s="3"/>
    </row>
    <row r="130" spans="1:32" s="26" customFormat="1">
      <c r="A130" s="8"/>
      <c r="B130" s="8"/>
      <c r="C130" s="10"/>
      <c r="D130" s="10"/>
      <c r="E130" s="10"/>
      <c r="AA130" s="3"/>
      <c r="AB130" s="3"/>
      <c r="AC130" s="3"/>
      <c r="AD130" s="3"/>
      <c r="AE130" s="3"/>
      <c r="AF130" s="3"/>
    </row>
    <row r="131" spans="1:32" s="26" customFormat="1">
      <c r="A131" s="8"/>
      <c r="B131" s="8"/>
      <c r="C131" s="10"/>
      <c r="D131" s="10"/>
      <c r="E131" s="10"/>
      <c r="AA131" s="3"/>
      <c r="AB131" s="3"/>
      <c r="AC131" s="3"/>
      <c r="AD131" s="3"/>
      <c r="AE131" s="3"/>
      <c r="AF131" s="3"/>
    </row>
    <row r="132" spans="1:32" s="26" customFormat="1">
      <c r="A132" s="8"/>
      <c r="B132" s="8"/>
      <c r="C132" s="10"/>
      <c r="D132" s="10"/>
      <c r="E132" s="10"/>
      <c r="AA132" s="3"/>
      <c r="AB132" s="3"/>
      <c r="AC132" s="3"/>
      <c r="AD132" s="3"/>
      <c r="AE132" s="3"/>
      <c r="AF132" s="3"/>
    </row>
    <row r="133" spans="1:32" s="26" customFormat="1">
      <c r="A133" s="8"/>
      <c r="B133" s="8"/>
      <c r="C133" s="10"/>
      <c r="D133" s="10"/>
      <c r="E133" s="10"/>
      <c r="AA133" s="3"/>
      <c r="AB133" s="3"/>
      <c r="AC133" s="3"/>
      <c r="AD133" s="3"/>
      <c r="AE133" s="3"/>
      <c r="AF133" s="3"/>
    </row>
    <row r="134" spans="1:32" s="26" customFormat="1">
      <c r="A134" s="8"/>
      <c r="B134" s="8"/>
      <c r="C134" s="10"/>
      <c r="D134" s="10"/>
      <c r="E134" s="10"/>
      <c r="AA134" s="3"/>
      <c r="AB134" s="3"/>
      <c r="AC134" s="3"/>
      <c r="AD134" s="3"/>
      <c r="AE134" s="3"/>
      <c r="AF134" s="3"/>
    </row>
    <row r="135" spans="1:32" s="26" customFormat="1">
      <c r="A135" s="8"/>
      <c r="B135" s="8"/>
      <c r="C135" s="10"/>
      <c r="D135" s="10"/>
      <c r="E135" s="10"/>
      <c r="AA135" s="3"/>
      <c r="AB135" s="3"/>
      <c r="AC135" s="3"/>
      <c r="AD135" s="3"/>
      <c r="AE135" s="3"/>
      <c r="AF135" s="3"/>
    </row>
    <row r="136" spans="1:32" s="26" customFormat="1">
      <c r="A136" s="8"/>
      <c r="B136" s="8"/>
      <c r="C136" s="10"/>
      <c r="D136" s="10"/>
      <c r="E136" s="10"/>
      <c r="AA136" s="3"/>
      <c r="AB136" s="3"/>
      <c r="AC136" s="3"/>
      <c r="AD136" s="3"/>
      <c r="AE136" s="3"/>
      <c r="AF136" s="3"/>
    </row>
    <row r="137" spans="1:32" s="26" customFormat="1">
      <c r="A137" s="8"/>
      <c r="B137" s="8"/>
      <c r="C137" s="10"/>
      <c r="D137" s="10"/>
      <c r="E137" s="10"/>
      <c r="AA137" s="3"/>
      <c r="AB137" s="3"/>
      <c r="AC137" s="3"/>
      <c r="AD137" s="3"/>
      <c r="AE137" s="3"/>
      <c r="AF137" s="3"/>
    </row>
    <row r="138" spans="1:32" s="26" customFormat="1">
      <c r="A138" s="8"/>
      <c r="B138" s="8"/>
      <c r="C138" s="10"/>
      <c r="D138" s="10"/>
      <c r="E138" s="10"/>
      <c r="AA138" s="3"/>
      <c r="AB138" s="3"/>
      <c r="AC138" s="3"/>
      <c r="AD138" s="3"/>
      <c r="AE138" s="3"/>
      <c r="AF138" s="3"/>
    </row>
    <row r="139" spans="1:32" s="26" customFormat="1">
      <c r="A139" s="8"/>
      <c r="B139" s="8"/>
      <c r="C139" s="10"/>
      <c r="D139" s="10"/>
      <c r="E139" s="10"/>
      <c r="AA139" s="3"/>
      <c r="AB139" s="3"/>
      <c r="AC139" s="3"/>
      <c r="AD139" s="3"/>
      <c r="AE139" s="3"/>
      <c r="AF139" s="3"/>
    </row>
    <row r="140" spans="1:32" s="26" customFormat="1">
      <c r="A140" s="8"/>
      <c r="B140" s="8"/>
      <c r="C140" s="10"/>
      <c r="D140" s="10"/>
      <c r="E140" s="10"/>
      <c r="AA140" s="3"/>
      <c r="AB140" s="3"/>
      <c r="AC140" s="3"/>
      <c r="AD140" s="3"/>
      <c r="AE140" s="3"/>
      <c r="AF140" s="3"/>
    </row>
    <row r="141" spans="1:32" s="26" customFormat="1">
      <c r="A141" s="8"/>
      <c r="B141" s="8"/>
      <c r="C141" s="10"/>
      <c r="D141" s="10"/>
      <c r="E141" s="10"/>
      <c r="AA141" s="3"/>
      <c r="AB141" s="3"/>
      <c r="AC141" s="3"/>
      <c r="AD141" s="3"/>
      <c r="AE141" s="3"/>
      <c r="AF141" s="3"/>
    </row>
    <row r="142" spans="1:32" s="26" customFormat="1">
      <c r="A142" s="8"/>
      <c r="B142" s="8"/>
      <c r="C142" s="10"/>
      <c r="D142" s="10"/>
      <c r="E142" s="10"/>
      <c r="AA142" s="3"/>
      <c r="AB142" s="3"/>
      <c r="AC142" s="3"/>
      <c r="AD142" s="3"/>
      <c r="AE142" s="3"/>
      <c r="AF142" s="3"/>
    </row>
    <row r="143" spans="1:32" s="26" customFormat="1">
      <c r="A143" s="8"/>
      <c r="B143" s="8"/>
      <c r="C143" s="10"/>
      <c r="D143" s="10"/>
      <c r="E143" s="10"/>
      <c r="AA143" s="3"/>
      <c r="AB143" s="3"/>
      <c r="AC143" s="3"/>
      <c r="AD143" s="3"/>
      <c r="AE143" s="3"/>
      <c r="AF143" s="3"/>
    </row>
    <row r="144" spans="1:32" s="26" customFormat="1">
      <c r="A144" s="8"/>
      <c r="B144" s="8"/>
      <c r="C144" s="10"/>
      <c r="D144" s="10"/>
      <c r="E144" s="10"/>
      <c r="AA144" s="3"/>
      <c r="AB144" s="3"/>
      <c r="AC144" s="3"/>
      <c r="AD144" s="3"/>
      <c r="AE144" s="3"/>
      <c r="AF144" s="3"/>
    </row>
    <row r="145" spans="1:32" s="26" customFormat="1">
      <c r="A145" s="8"/>
      <c r="B145" s="8"/>
      <c r="C145" s="10"/>
      <c r="D145" s="10"/>
      <c r="E145" s="10"/>
      <c r="AA145" s="3"/>
      <c r="AB145" s="3"/>
      <c r="AC145" s="3"/>
      <c r="AD145" s="3"/>
      <c r="AE145" s="3"/>
      <c r="AF145" s="3"/>
    </row>
    <row r="146" spans="1:32" s="26" customFormat="1">
      <c r="A146" s="8"/>
      <c r="B146" s="8"/>
      <c r="C146" s="10"/>
      <c r="D146" s="10"/>
      <c r="E146" s="10"/>
      <c r="AA146" s="3"/>
      <c r="AB146" s="3"/>
      <c r="AC146" s="3"/>
      <c r="AD146" s="3"/>
      <c r="AE146" s="3"/>
      <c r="AF146" s="3"/>
    </row>
    <row r="147" spans="1:32" s="26" customFormat="1">
      <c r="A147" s="8"/>
      <c r="B147" s="8"/>
      <c r="C147" s="10"/>
      <c r="D147" s="10"/>
      <c r="E147" s="10"/>
      <c r="AA147" s="3"/>
      <c r="AB147" s="3"/>
      <c r="AC147" s="3"/>
      <c r="AD147" s="3"/>
      <c r="AE147" s="3"/>
      <c r="AF147" s="3"/>
    </row>
    <row r="148" spans="1:32" s="26" customFormat="1">
      <c r="A148" s="8"/>
      <c r="B148" s="8"/>
      <c r="C148" s="10"/>
      <c r="D148" s="10"/>
      <c r="E148" s="10"/>
      <c r="AA148" s="3"/>
      <c r="AB148" s="3"/>
      <c r="AC148" s="3"/>
      <c r="AD148" s="3"/>
      <c r="AE148" s="3"/>
      <c r="AF148" s="3"/>
    </row>
    <row r="149" spans="1:32" s="26" customFormat="1">
      <c r="A149" s="8"/>
      <c r="B149" s="8"/>
      <c r="C149" s="10"/>
      <c r="D149" s="10"/>
      <c r="E149" s="10"/>
      <c r="AA149" s="3"/>
      <c r="AB149" s="3"/>
      <c r="AC149" s="3"/>
      <c r="AD149" s="3"/>
      <c r="AE149" s="3"/>
      <c r="AF149" s="3"/>
    </row>
    <row r="150" spans="1:32" s="26" customFormat="1">
      <c r="A150" s="8"/>
      <c r="B150" s="8"/>
      <c r="C150" s="10"/>
      <c r="D150" s="10"/>
      <c r="E150" s="10"/>
      <c r="AA150" s="3"/>
      <c r="AB150" s="3"/>
      <c r="AC150" s="3"/>
      <c r="AD150" s="3"/>
      <c r="AE150" s="3"/>
      <c r="AF150" s="3"/>
    </row>
    <row r="151" spans="1:32" s="26" customFormat="1">
      <c r="A151" s="8"/>
      <c r="B151" s="8"/>
      <c r="C151" s="10"/>
      <c r="D151" s="10"/>
      <c r="E151" s="10"/>
      <c r="AA151" s="3"/>
      <c r="AB151" s="3"/>
      <c r="AC151" s="3"/>
      <c r="AD151" s="3"/>
      <c r="AE151" s="3"/>
      <c r="AF151" s="3"/>
    </row>
    <row r="152" spans="1:32" s="26" customFormat="1">
      <c r="A152" s="8"/>
      <c r="B152" s="8"/>
      <c r="C152" s="10"/>
      <c r="D152" s="10"/>
      <c r="E152" s="10"/>
      <c r="AA152" s="3"/>
      <c r="AB152" s="3"/>
      <c r="AC152" s="3"/>
      <c r="AD152" s="3"/>
      <c r="AE152" s="3"/>
      <c r="AF152" s="3"/>
    </row>
    <row r="153" spans="1:32" s="26" customFormat="1">
      <c r="A153" s="8"/>
      <c r="B153" s="8"/>
      <c r="C153" s="10"/>
      <c r="D153" s="10"/>
      <c r="E153" s="10"/>
      <c r="AA153" s="3"/>
      <c r="AB153" s="3"/>
      <c r="AC153" s="3"/>
      <c r="AD153" s="3"/>
      <c r="AE153" s="3"/>
      <c r="AF153" s="3"/>
    </row>
    <row r="154" spans="1:32" s="26" customFormat="1">
      <c r="A154" s="8"/>
      <c r="B154" s="8"/>
      <c r="C154" s="10"/>
      <c r="D154" s="10"/>
      <c r="E154" s="10"/>
      <c r="AA154" s="3"/>
      <c r="AB154" s="3"/>
      <c r="AC154" s="3"/>
      <c r="AD154" s="3"/>
      <c r="AE154" s="3"/>
      <c r="AF154" s="3"/>
    </row>
    <row r="155" spans="1:32" s="26" customFormat="1">
      <c r="A155" s="8"/>
      <c r="B155" s="8"/>
      <c r="C155" s="10"/>
      <c r="D155" s="10"/>
      <c r="E155" s="10"/>
      <c r="AA155" s="3"/>
      <c r="AB155" s="3"/>
      <c r="AC155" s="3"/>
      <c r="AD155" s="3"/>
      <c r="AE155" s="3"/>
      <c r="AF155" s="3"/>
    </row>
    <row r="156" spans="1:32" s="26" customFormat="1">
      <c r="A156" s="8"/>
      <c r="B156" s="8"/>
      <c r="C156" s="10"/>
      <c r="D156" s="10"/>
      <c r="E156" s="10"/>
      <c r="AA156" s="3"/>
      <c r="AB156" s="3"/>
      <c r="AC156" s="3"/>
      <c r="AD156" s="3"/>
      <c r="AE156" s="3"/>
      <c r="AF156" s="3"/>
    </row>
    <row r="157" spans="1:32" s="26" customFormat="1">
      <c r="A157" s="8"/>
      <c r="B157" s="8"/>
      <c r="C157" s="10"/>
      <c r="D157" s="10"/>
      <c r="E157" s="10"/>
      <c r="AA157" s="3"/>
      <c r="AB157" s="3"/>
      <c r="AC157" s="3"/>
      <c r="AD157" s="3"/>
      <c r="AE157" s="3"/>
      <c r="AF157" s="3"/>
    </row>
    <row r="158" spans="1:32" s="26" customFormat="1">
      <c r="A158" s="8"/>
      <c r="B158" s="8"/>
      <c r="C158" s="10"/>
      <c r="D158" s="10"/>
      <c r="E158" s="10"/>
      <c r="AA158" s="3"/>
      <c r="AB158" s="3"/>
      <c r="AC158" s="3"/>
      <c r="AD158" s="3"/>
      <c r="AE158" s="3"/>
      <c r="AF158" s="3"/>
    </row>
    <row r="159" spans="1:32" s="26" customFormat="1">
      <c r="A159" s="8"/>
      <c r="B159" s="8"/>
      <c r="C159" s="10"/>
      <c r="D159" s="10"/>
      <c r="E159" s="10"/>
      <c r="AA159" s="3"/>
      <c r="AB159" s="3"/>
      <c r="AC159" s="3"/>
      <c r="AD159" s="3"/>
      <c r="AE159" s="3"/>
      <c r="AF159" s="3"/>
    </row>
    <row r="160" spans="1:32" s="26" customFormat="1">
      <c r="A160" s="8"/>
      <c r="B160" s="8"/>
      <c r="C160" s="10"/>
      <c r="D160" s="10"/>
      <c r="E160" s="10"/>
      <c r="AA160" s="3"/>
      <c r="AB160" s="3"/>
      <c r="AC160" s="3"/>
      <c r="AD160" s="3"/>
      <c r="AE160" s="3"/>
      <c r="AF160" s="3"/>
    </row>
    <row r="161" spans="1:32" s="26" customFormat="1">
      <c r="A161" s="8"/>
      <c r="B161" s="8"/>
      <c r="C161" s="10"/>
      <c r="D161" s="10"/>
      <c r="E161" s="10"/>
      <c r="AA161" s="3"/>
      <c r="AB161" s="3"/>
      <c r="AC161" s="3"/>
      <c r="AD161" s="3"/>
      <c r="AE161" s="3"/>
      <c r="AF161" s="3"/>
    </row>
    <row r="162" spans="1:32" s="26" customFormat="1">
      <c r="A162" s="8"/>
      <c r="B162" s="8"/>
      <c r="C162" s="10"/>
      <c r="D162" s="10"/>
      <c r="E162" s="10"/>
      <c r="AA162" s="3"/>
      <c r="AB162" s="3"/>
      <c r="AC162" s="3"/>
      <c r="AD162" s="3"/>
      <c r="AE162" s="3"/>
      <c r="AF162" s="3"/>
    </row>
    <row r="163" spans="1:32" s="26" customFormat="1">
      <c r="A163" s="8"/>
      <c r="B163" s="8"/>
      <c r="C163" s="10"/>
      <c r="D163" s="10"/>
      <c r="E163" s="10"/>
      <c r="AA163" s="3"/>
      <c r="AB163" s="3"/>
      <c r="AC163" s="3"/>
      <c r="AD163" s="3"/>
      <c r="AE163" s="3"/>
      <c r="AF163" s="3"/>
    </row>
    <row r="164" spans="1:32" s="26" customFormat="1">
      <c r="A164" s="8"/>
      <c r="B164" s="8"/>
      <c r="C164" s="10"/>
      <c r="D164" s="10"/>
      <c r="E164" s="10"/>
      <c r="AA164" s="3"/>
      <c r="AB164" s="3"/>
      <c r="AC164" s="3"/>
      <c r="AD164" s="3"/>
      <c r="AE164" s="3"/>
      <c r="AF164" s="3"/>
    </row>
    <row r="165" spans="1:32" s="26" customFormat="1">
      <c r="A165" s="8"/>
      <c r="B165" s="8"/>
      <c r="C165" s="10"/>
      <c r="D165" s="10"/>
      <c r="E165" s="10"/>
      <c r="AA165" s="3"/>
      <c r="AB165" s="3"/>
      <c r="AC165" s="3"/>
      <c r="AD165" s="3"/>
      <c r="AE165" s="3"/>
      <c r="AF165" s="3"/>
    </row>
    <row r="166" spans="1:32" s="26" customFormat="1">
      <c r="A166" s="8"/>
      <c r="B166" s="8"/>
      <c r="C166" s="10"/>
      <c r="D166" s="10"/>
      <c r="E166" s="10"/>
      <c r="AA166" s="3"/>
      <c r="AB166" s="3"/>
      <c r="AC166" s="3"/>
      <c r="AD166" s="3"/>
      <c r="AE166" s="3"/>
      <c r="AF166" s="3"/>
    </row>
    <row r="167" spans="1:32" s="26" customFormat="1">
      <c r="A167" s="8"/>
      <c r="B167" s="8"/>
      <c r="C167" s="10"/>
      <c r="D167" s="10"/>
      <c r="E167" s="10"/>
      <c r="AA167" s="3"/>
      <c r="AB167" s="3"/>
      <c r="AC167" s="3"/>
      <c r="AD167" s="3"/>
      <c r="AE167" s="3"/>
      <c r="AF167" s="3"/>
    </row>
    <row r="168" spans="1:32" s="26" customFormat="1">
      <c r="A168" s="8"/>
      <c r="B168" s="8"/>
      <c r="C168" s="10"/>
      <c r="D168" s="10"/>
      <c r="E168" s="10"/>
      <c r="AA168" s="3"/>
      <c r="AB168" s="3"/>
      <c r="AC168" s="3"/>
      <c r="AD168" s="3"/>
      <c r="AE168" s="3"/>
      <c r="AF168" s="3"/>
    </row>
    <row r="169" spans="1:32" s="26" customFormat="1">
      <c r="A169" s="8"/>
      <c r="B169" s="8"/>
      <c r="C169" s="10"/>
      <c r="D169" s="10"/>
      <c r="E169" s="10"/>
      <c r="AA169" s="3"/>
      <c r="AB169" s="3"/>
      <c r="AC169" s="3"/>
      <c r="AD169" s="3"/>
      <c r="AE169" s="3"/>
      <c r="AF169" s="3"/>
    </row>
    <row r="170" spans="1:32" s="26" customFormat="1">
      <c r="A170" s="8"/>
      <c r="B170" s="8"/>
      <c r="C170" s="10"/>
      <c r="D170" s="10"/>
      <c r="E170" s="10"/>
      <c r="AA170" s="3"/>
      <c r="AB170" s="3"/>
      <c r="AC170" s="3"/>
      <c r="AD170" s="3"/>
      <c r="AE170" s="3"/>
      <c r="AF170" s="3"/>
    </row>
    <row r="171" spans="1:32" s="26" customFormat="1">
      <c r="A171" s="8"/>
      <c r="B171" s="8"/>
      <c r="C171" s="10"/>
      <c r="D171" s="10"/>
      <c r="E171" s="10"/>
      <c r="AA171" s="3"/>
      <c r="AB171" s="3"/>
      <c r="AC171" s="3"/>
      <c r="AD171" s="3"/>
      <c r="AE171" s="3"/>
      <c r="AF171" s="3"/>
    </row>
    <row r="172" spans="1:32" s="26" customFormat="1">
      <c r="A172" s="8"/>
      <c r="B172" s="8"/>
      <c r="C172" s="10"/>
      <c r="D172" s="10"/>
      <c r="E172" s="10"/>
      <c r="AA172" s="3"/>
      <c r="AB172" s="3"/>
      <c r="AC172" s="3"/>
      <c r="AD172" s="3"/>
      <c r="AE172" s="3"/>
      <c r="AF172" s="3"/>
    </row>
    <row r="173" spans="1:32" s="26" customFormat="1">
      <c r="A173" s="8"/>
      <c r="B173" s="8"/>
      <c r="C173" s="10"/>
      <c r="D173" s="10"/>
      <c r="E173" s="10"/>
      <c r="AA173" s="3"/>
      <c r="AB173" s="3"/>
      <c r="AC173" s="3"/>
      <c r="AD173" s="3"/>
      <c r="AE173" s="3"/>
      <c r="AF173" s="3"/>
    </row>
    <row r="174" spans="1:32" s="26" customFormat="1">
      <c r="A174" s="8"/>
      <c r="B174" s="8"/>
      <c r="C174" s="10"/>
      <c r="D174" s="10"/>
      <c r="E174" s="10"/>
      <c r="AA174" s="3"/>
      <c r="AB174" s="3"/>
      <c r="AC174" s="3"/>
      <c r="AD174" s="3"/>
      <c r="AE174" s="3"/>
      <c r="AF174" s="3"/>
    </row>
    <row r="175" spans="1:32" s="26" customFormat="1">
      <c r="A175" s="8"/>
      <c r="B175" s="8"/>
      <c r="C175" s="10"/>
      <c r="D175" s="10"/>
      <c r="E175" s="10"/>
      <c r="AA175" s="3"/>
      <c r="AB175" s="3"/>
      <c r="AC175" s="3"/>
      <c r="AD175" s="3"/>
      <c r="AE175" s="3"/>
      <c r="AF175" s="3"/>
    </row>
    <row r="176" spans="1:32" s="26" customFormat="1">
      <c r="A176" s="8"/>
      <c r="B176" s="8"/>
      <c r="C176" s="10"/>
      <c r="D176" s="10"/>
      <c r="E176" s="10"/>
      <c r="AA176" s="3"/>
      <c r="AB176" s="3"/>
      <c r="AC176" s="3"/>
      <c r="AD176" s="3"/>
      <c r="AE176" s="3"/>
      <c r="AF176" s="3"/>
    </row>
    <row r="177" spans="1:32" s="26" customFormat="1">
      <c r="A177" s="8"/>
      <c r="B177" s="8"/>
      <c r="C177" s="10"/>
      <c r="D177" s="10"/>
      <c r="E177" s="10"/>
      <c r="AA177" s="3"/>
      <c r="AB177" s="3"/>
      <c r="AC177" s="3"/>
      <c r="AD177" s="3"/>
      <c r="AE177" s="3"/>
      <c r="AF177" s="3"/>
    </row>
    <row r="178" spans="1:32" s="26" customFormat="1">
      <c r="A178" s="8"/>
      <c r="B178" s="8"/>
      <c r="C178" s="10"/>
      <c r="D178" s="10"/>
      <c r="E178" s="10"/>
      <c r="AA178" s="3"/>
      <c r="AB178" s="3"/>
      <c r="AC178" s="3"/>
      <c r="AD178" s="3"/>
      <c r="AE178" s="3"/>
      <c r="AF178" s="3"/>
    </row>
    <row r="179" spans="1:32" s="26" customFormat="1">
      <c r="A179" s="8"/>
      <c r="B179" s="8"/>
      <c r="C179" s="10"/>
      <c r="D179" s="10"/>
      <c r="E179" s="10"/>
      <c r="AA179" s="3"/>
      <c r="AB179" s="3"/>
      <c r="AC179" s="3"/>
      <c r="AD179" s="3"/>
      <c r="AE179" s="3"/>
      <c r="AF179" s="3"/>
    </row>
    <row r="180" spans="1:32" s="26" customFormat="1">
      <c r="A180" s="8"/>
      <c r="B180" s="8"/>
      <c r="C180" s="10"/>
      <c r="D180" s="10"/>
      <c r="E180" s="10"/>
      <c r="AA180" s="3"/>
      <c r="AB180" s="3"/>
      <c r="AC180" s="3"/>
      <c r="AD180" s="3"/>
      <c r="AE180" s="3"/>
      <c r="AF180" s="3"/>
    </row>
    <row r="181" spans="1:32" s="26" customFormat="1">
      <c r="A181" s="8"/>
      <c r="B181" s="8"/>
      <c r="C181" s="10"/>
      <c r="D181" s="10"/>
      <c r="E181" s="10"/>
      <c r="AA181" s="3"/>
      <c r="AB181" s="3"/>
      <c r="AC181" s="3"/>
      <c r="AD181" s="3"/>
      <c r="AE181" s="3"/>
      <c r="AF181" s="3"/>
    </row>
    <row r="182" spans="1:32" s="26" customFormat="1">
      <c r="A182" s="8"/>
      <c r="B182" s="8"/>
      <c r="C182" s="10"/>
      <c r="D182" s="10"/>
      <c r="E182" s="10"/>
      <c r="AA182" s="3"/>
      <c r="AB182" s="3"/>
      <c r="AC182" s="3"/>
      <c r="AD182" s="3"/>
      <c r="AE182" s="3"/>
      <c r="AF182" s="3"/>
    </row>
    <row r="183" spans="1:32" s="26" customFormat="1">
      <c r="A183" s="8"/>
      <c r="B183" s="8"/>
      <c r="C183" s="10"/>
      <c r="D183" s="10"/>
      <c r="E183" s="10"/>
      <c r="AA183" s="3"/>
      <c r="AB183" s="3"/>
      <c r="AC183" s="3"/>
      <c r="AD183" s="3"/>
      <c r="AE183" s="3"/>
      <c r="AF183" s="3"/>
    </row>
    <row r="184" spans="1:32" s="26" customFormat="1">
      <c r="A184" s="8"/>
      <c r="B184" s="8"/>
      <c r="C184" s="10"/>
      <c r="D184" s="10"/>
      <c r="E184" s="10"/>
      <c r="AA184" s="3"/>
      <c r="AB184" s="3"/>
      <c r="AC184" s="3"/>
      <c r="AD184" s="3"/>
      <c r="AE184" s="3"/>
      <c r="AF184" s="3"/>
    </row>
    <row r="185" spans="1:32" s="26" customFormat="1">
      <c r="A185" s="8"/>
      <c r="B185" s="8"/>
      <c r="C185" s="10"/>
      <c r="D185" s="10"/>
      <c r="E185" s="10"/>
      <c r="AA185" s="3"/>
      <c r="AB185" s="3"/>
      <c r="AC185" s="3"/>
      <c r="AD185" s="3"/>
      <c r="AE185" s="3"/>
      <c r="AF185" s="3"/>
    </row>
    <row r="186" spans="1:32" s="26" customFormat="1">
      <c r="A186" s="8"/>
      <c r="B186" s="8"/>
      <c r="C186" s="10"/>
      <c r="D186" s="10"/>
      <c r="E186" s="10"/>
      <c r="AA186" s="3"/>
      <c r="AB186" s="3"/>
      <c r="AC186" s="3"/>
      <c r="AD186" s="3"/>
      <c r="AE186" s="3"/>
      <c r="AF186" s="3"/>
    </row>
    <row r="187" spans="1:32" s="26" customFormat="1">
      <c r="A187" s="8"/>
      <c r="B187" s="8"/>
      <c r="C187" s="10"/>
      <c r="D187" s="10"/>
      <c r="E187" s="10"/>
      <c r="AA187" s="3"/>
      <c r="AB187" s="3"/>
      <c r="AC187" s="3"/>
      <c r="AD187" s="3"/>
      <c r="AE187" s="3"/>
      <c r="AF187" s="3"/>
    </row>
    <row r="188" spans="1:32" s="26" customFormat="1">
      <c r="A188" s="8"/>
      <c r="B188" s="8"/>
      <c r="C188" s="10"/>
      <c r="D188" s="10"/>
      <c r="E188" s="10"/>
      <c r="AA188" s="3"/>
      <c r="AB188" s="3"/>
      <c r="AC188" s="3"/>
      <c r="AD188" s="3"/>
      <c r="AE188" s="3"/>
      <c r="AF188" s="3"/>
    </row>
    <row r="189" spans="1:32" s="26" customFormat="1">
      <c r="A189" s="8"/>
      <c r="B189" s="8"/>
      <c r="C189" s="10"/>
      <c r="D189" s="10"/>
      <c r="E189" s="10"/>
      <c r="AA189" s="3"/>
      <c r="AB189" s="3"/>
      <c r="AC189" s="3"/>
      <c r="AD189" s="3"/>
      <c r="AE189" s="3"/>
      <c r="AF189" s="3"/>
    </row>
    <row r="190" spans="1:32" s="26" customFormat="1">
      <c r="A190" s="8"/>
      <c r="B190" s="8"/>
      <c r="C190" s="10"/>
      <c r="D190" s="10"/>
      <c r="E190" s="10"/>
      <c r="AA190" s="3"/>
      <c r="AB190" s="3"/>
      <c r="AC190" s="3"/>
      <c r="AD190" s="3"/>
      <c r="AE190" s="3"/>
      <c r="AF190" s="3"/>
    </row>
    <row r="191" spans="1:32" s="26" customFormat="1">
      <c r="A191" s="8"/>
      <c r="B191" s="8"/>
      <c r="C191" s="10"/>
      <c r="D191" s="10"/>
      <c r="E191" s="10"/>
      <c r="AA191" s="3"/>
      <c r="AB191" s="3"/>
      <c r="AC191" s="3"/>
      <c r="AD191" s="3"/>
      <c r="AE191" s="3"/>
      <c r="AF191" s="3"/>
    </row>
    <row r="192" spans="1:32" s="26" customFormat="1">
      <c r="A192" s="8"/>
      <c r="B192" s="8"/>
      <c r="C192" s="10"/>
      <c r="D192" s="10"/>
      <c r="E192" s="10"/>
      <c r="AA192" s="3"/>
      <c r="AB192" s="3"/>
      <c r="AC192" s="3"/>
      <c r="AD192" s="3"/>
      <c r="AE192" s="3"/>
      <c r="AF192" s="3"/>
    </row>
    <row r="193" spans="1:32" s="26" customFormat="1">
      <c r="A193" s="8"/>
      <c r="B193" s="8"/>
      <c r="C193" s="10"/>
      <c r="D193" s="10"/>
      <c r="E193" s="10"/>
      <c r="AA193" s="3"/>
      <c r="AB193" s="3"/>
      <c r="AC193" s="3"/>
      <c r="AD193" s="3"/>
      <c r="AE193" s="3"/>
      <c r="AF193" s="3"/>
    </row>
    <row r="194" spans="1:32" s="26" customFormat="1">
      <c r="A194" s="8"/>
      <c r="B194" s="8"/>
      <c r="C194" s="10"/>
      <c r="D194" s="10"/>
      <c r="E194" s="10"/>
      <c r="AA194" s="3"/>
      <c r="AB194" s="3"/>
      <c r="AC194" s="3"/>
      <c r="AD194" s="3"/>
      <c r="AE194" s="3"/>
      <c r="AF194" s="3"/>
    </row>
    <row r="195" spans="1:32" s="26" customFormat="1">
      <c r="A195" s="8"/>
      <c r="B195" s="8"/>
      <c r="C195" s="10"/>
      <c r="D195" s="10"/>
      <c r="E195" s="10"/>
      <c r="AA195" s="3"/>
      <c r="AB195" s="3"/>
      <c r="AC195" s="3"/>
      <c r="AD195" s="3"/>
      <c r="AE195" s="3"/>
      <c r="AF195" s="3"/>
    </row>
    <row r="196" spans="1:32" s="26" customFormat="1">
      <c r="A196" s="8"/>
      <c r="B196" s="8"/>
      <c r="C196" s="10"/>
      <c r="D196" s="10"/>
      <c r="E196" s="10"/>
      <c r="AA196" s="3"/>
      <c r="AB196" s="3"/>
      <c r="AC196" s="3"/>
      <c r="AD196" s="3"/>
      <c r="AE196" s="3"/>
      <c r="AF196" s="3"/>
    </row>
    <row r="197" spans="1:32" s="26" customFormat="1">
      <c r="A197" s="8"/>
      <c r="B197" s="8"/>
      <c r="C197" s="10"/>
      <c r="D197" s="10"/>
      <c r="E197" s="10"/>
      <c r="AA197" s="3"/>
      <c r="AB197" s="3"/>
      <c r="AC197" s="3"/>
      <c r="AD197" s="3"/>
      <c r="AE197" s="3"/>
      <c r="AF197" s="3"/>
    </row>
    <row r="198" spans="1:32" s="26" customFormat="1">
      <c r="A198" s="8"/>
      <c r="B198" s="8"/>
      <c r="C198" s="10"/>
      <c r="D198" s="10"/>
      <c r="E198" s="10"/>
      <c r="AA198" s="3"/>
      <c r="AB198" s="3"/>
      <c r="AC198" s="3"/>
      <c r="AD198" s="3"/>
      <c r="AE198" s="3"/>
      <c r="AF198" s="3"/>
    </row>
    <row r="199" spans="1:32" s="26" customFormat="1">
      <c r="A199" s="8"/>
      <c r="B199" s="8"/>
      <c r="C199" s="10"/>
      <c r="D199" s="10"/>
      <c r="E199" s="10"/>
      <c r="AA199" s="3"/>
      <c r="AB199" s="3"/>
      <c r="AC199" s="3"/>
      <c r="AD199" s="3"/>
      <c r="AE199" s="3"/>
      <c r="AF199" s="3"/>
    </row>
    <row r="200" spans="1:32" s="26" customFormat="1">
      <c r="A200" s="8"/>
      <c r="B200" s="8"/>
      <c r="C200" s="10"/>
      <c r="D200" s="10"/>
      <c r="E200" s="10"/>
      <c r="AA200" s="3"/>
      <c r="AB200" s="3"/>
      <c r="AC200" s="3"/>
      <c r="AD200" s="3"/>
      <c r="AE200" s="3"/>
      <c r="AF200" s="3"/>
    </row>
    <row r="201" spans="1:32" s="26" customFormat="1">
      <c r="A201" s="8"/>
      <c r="B201" s="8"/>
      <c r="C201" s="10"/>
      <c r="D201" s="10"/>
      <c r="E201" s="10"/>
      <c r="AA201" s="3"/>
      <c r="AB201" s="3"/>
      <c r="AC201" s="3"/>
      <c r="AD201" s="3"/>
      <c r="AE201" s="3"/>
      <c r="AF201" s="3"/>
    </row>
    <row r="202" spans="1:32" s="26" customFormat="1">
      <c r="A202" s="8"/>
      <c r="B202" s="8"/>
      <c r="C202" s="10"/>
      <c r="D202" s="10"/>
      <c r="E202" s="10"/>
      <c r="AA202" s="3"/>
      <c r="AB202" s="3"/>
      <c r="AC202" s="3"/>
      <c r="AD202" s="3"/>
      <c r="AE202" s="3"/>
      <c r="AF202" s="3"/>
    </row>
    <row r="203" spans="1:32" s="26" customFormat="1">
      <c r="A203" s="8"/>
      <c r="B203" s="8"/>
      <c r="C203" s="10"/>
      <c r="D203" s="10"/>
      <c r="E203" s="10"/>
      <c r="AA203" s="3"/>
      <c r="AB203" s="3"/>
      <c r="AC203" s="3"/>
      <c r="AD203" s="3"/>
      <c r="AE203" s="3"/>
      <c r="AF203" s="3"/>
    </row>
    <row r="204" spans="1:32" s="26" customFormat="1">
      <c r="A204" s="8"/>
      <c r="B204" s="8"/>
      <c r="C204" s="10"/>
      <c r="D204" s="10"/>
      <c r="E204" s="10"/>
      <c r="AA204" s="3"/>
      <c r="AB204" s="3"/>
      <c r="AC204" s="3"/>
      <c r="AD204" s="3"/>
      <c r="AE204" s="3"/>
      <c r="AF204" s="3"/>
    </row>
    <row r="205" spans="1:32" s="26" customFormat="1">
      <c r="A205" s="8"/>
      <c r="B205" s="8"/>
      <c r="C205" s="10"/>
      <c r="D205" s="10"/>
      <c r="E205" s="10"/>
      <c r="AA205" s="3"/>
      <c r="AB205" s="3"/>
      <c r="AC205" s="3"/>
      <c r="AD205" s="3"/>
      <c r="AE205" s="3"/>
      <c r="AF205" s="3"/>
    </row>
    <row r="206" spans="1:32" s="26" customFormat="1">
      <c r="A206" s="8"/>
      <c r="B206" s="8"/>
      <c r="C206" s="10"/>
      <c r="D206" s="10"/>
      <c r="E206" s="10"/>
      <c r="AA206" s="3"/>
      <c r="AB206" s="3"/>
      <c r="AC206" s="3"/>
      <c r="AD206" s="3"/>
      <c r="AE206" s="3"/>
      <c r="AF206" s="3"/>
    </row>
    <row r="207" spans="1:32" s="26" customFormat="1">
      <c r="A207" s="8"/>
      <c r="B207" s="8"/>
      <c r="C207" s="10"/>
      <c r="D207" s="10"/>
      <c r="E207" s="10"/>
      <c r="AA207" s="3"/>
      <c r="AB207" s="3"/>
      <c r="AC207" s="3"/>
      <c r="AD207" s="3"/>
      <c r="AE207" s="3"/>
      <c r="AF207" s="3"/>
    </row>
    <row r="208" spans="1:32" s="26" customFormat="1">
      <c r="A208" s="8"/>
      <c r="B208" s="8"/>
      <c r="C208" s="10"/>
      <c r="D208" s="10"/>
      <c r="E208" s="10"/>
      <c r="AA208" s="3"/>
      <c r="AB208" s="3"/>
      <c r="AC208" s="3"/>
      <c r="AD208" s="3"/>
      <c r="AE208" s="3"/>
      <c r="AF208" s="3"/>
    </row>
    <row r="209" spans="1:32" s="26" customFormat="1">
      <c r="A209" s="8"/>
      <c r="B209" s="8"/>
      <c r="C209" s="10"/>
      <c r="D209" s="10"/>
      <c r="E209" s="10"/>
      <c r="AA209" s="3"/>
      <c r="AB209" s="3"/>
      <c r="AC209" s="3"/>
      <c r="AD209" s="3"/>
      <c r="AE209" s="3"/>
      <c r="AF209" s="3"/>
    </row>
    <row r="210" spans="1:32" s="26" customFormat="1">
      <c r="A210" s="8"/>
      <c r="B210" s="8"/>
      <c r="C210" s="10"/>
      <c r="D210" s="10"/>
      <c r="E210" s="10"/>
      <c r="AA210" s="3"/>
      <c r="AB210" s="3"/>
      <c r="AC210" s="3"/>
      <c r="AD210" s="3"/>
      <c r="AE210" s="3"/>
      <c r="AF210" s="3"/>
    </row>
    <row r="211" spans="1:32" s="26" customFormat="1">
      <c r="A211" s="8"/>
      <c r="B211" s="8"/>
      <c r="C211" s="10"/>
      <c r="D211" s="10"/>
      <c r="E211" s="10"/>
      <c r="AA211" s="3"/>
      <c r="AB211" s="3"/>
      <c r="AC211" s="3"/>
      <c r="AD211" s="3"/>
      <c r="AE211" s="3"/>
      <c r="AF211" s="3"/>
    </row>
    <row r="212" spans="1:32" s="26" customFormat="1">
      <c r="A212" s="8"/>
      <c r="B212" s="8"/>
      <c r="C212" s="10"/>
      <c r="D212" s="10"/>
      <c r="E212" s="10"/>
      <c r="AA212" s="3"/>
      <c r="AB212" s="3"/>
      <c r="AC212" s="3"/>
      <c r="AD212" s="3"/>
      <c r="AE212" s="3"/>
      <c r="AF212" s="3"/>
    </row>
    <row r="213" spans="1:32" s="26" customFormat="1">
      <c r="A213" s="8"/>
      <c r="B213" s="8"/>
      <c r="C213" s="10"/>
      <c r="D213" s="10"/>
      <c r="E213" s="10"/>
      <c r="AA213" s="3"/>
      <c r="AB213" s="3"/>
      <c r="AC213" s="3"/>
      <c r="AD213" s="3"/>
      <c r="AE213" s="3"/>
      <c r="AF213" s="3"/>
    </row>
    <row r="214" spans="1:32" s="26" customFormat="1">
      <c r="A214" s="8"/>
      <c r="B214" s="8"/>
      <c r="C214" s="10"/>
      <c r="D214" s="10"/>
      <c r="E214" s="10"/>
      <c r="AA214" s="3"/>
      <c r="AB214" s="3"/>
      <c r="AC214" s="3"/>
      <c r="AD214" s="3"/>
      <c r="AE214" s="3"/>
      <c r="AF214" s="3"/>
    </row>
    <row r="215" spans="1:32" s="26" customFormat="1">
      <c r="A215" s="8"/>
      <c r="B215" s="8"/>
      <c r="C215" s="10"/>
      <c r="D215" s="10"/>
      <c r="E215" s="10"/>
      <c r="AA215" s="3"/>
      <c r="AB215" s="3"/>
      <c r="AC215" s="3"/>
      <c r="AD215" s="3"/>
      <c r="AE215" s="3"/>
      <c r="AF215" s="3"/>
    </row>
    <row r="216" spans="1:32" s="26" customFormat="1">
      <c r="A216" s="8"/>
      <c r="B216" s="8"/>
      <c r="C216" s="10"/>
      <c r="D216" s="10"/>
      <c r="E216" s="10"/>
      <c r="AA216" s="3"/>
      <c r="AB216" s="3"/>
      <c r="AC216" s="3"/>
      <c r="AD216" s="3"/>
      <c r="AE216" s="3"/>
      <c r="AF216" s="3"/>
    </row>
    <row r="217" spans="1:32" s="26" customFormat="1">
      <c r="A217" s="8"/>
      <c r="B217" s="8"/>
      <c r="C217" s="10"/>
      <c r="D217" s="10"/>
      <c r="E217" s="10"/>
      <c r="AA217" s="3"/>
      <c r="AB217" s="3"/>
      <c r="AC217" s="3"/>
      <c r="AD217" s="3"/>
      <c r="AE217" s="3"/>
      <c r="AF217" s="3"/>
    </row>
    <row r="218" spans="1:32" s="26" customFormat="1">
      <c r="A218" s="8"/>
      <c r="B218" s="8"/>
      <c r="C218" s="10"/>
      <c r="D218" s="10"/>
      <c r="E218" s="10"/>
      <c r="AA218" s="3"/>
      <c r="AB218" s="3"/>
      <c r="AC218" s="3"/>
      <c r="AD218" s="3"/>
      <c r="AE218" s="3"/>
      <c r="AF218" s="3"/>
    </row>
    <row r="219" spans="1:32" s="26" customFormat="1">
      <c r="A219" s="8"/>
      <c r="B219" s="8"/>
      <c r="C219" s="10"/>
      <c r="D219" s="10"/>
      <c r="E219" s="10"/>
      <c r="AA219" s="3"/>
      <c r="AB219" s="3"/>
      <c r="AC219" s="3"/>
      <c r="AD219" s="3"/>
      <c r="AE219" s="3"/>
      <c r="AF219" s="3"/>
    </row>
    <row r="220" spans="1:32" s="26" customFormat="1">
      <c r="A220" s="8"/>
      <c r="B220" s="8"/>
      <c r="C220" s="10"/>
      <c r="D220" s="10"/>
      <c r="E220" s="10"/>
      <c r="AA220" s="3"/>
      <c r="AB220" s="3"/>
      <c r="AC220" s="3"/>
      <c r="AD220" s="3"/>
      <c r="AE220" s="3"/>
      <c r="AF220" s="3"/>
    </row>
    <row r="221" spans="1:32" s="26" customFormat="1">
      <c r="A221" s="8"/>
      <c r="B221" s="8"/>
      <c r="C221" s="10"/>
      <c r="D221" s="10"/>
      <c r="E221" s="10"/>
      <c r="AA221" s="3"/>
      <c r="AB221" s="3"/>
      <c r="AC221" s="3"/>
      <c r="AD221" s="3"/>
      <c r="AE221" s="3"/>
      <c r="AF221" s="3"/>
    </row>
    <row r="222" spans="1:32" s="26" customFormat="1">
      <c r="A222" s="8"/>
      <c r="B222" s="8"/>
      <c r="C222" s="10"/>
      <c r="D222" s="10"/>
      <c r="E222" s="10"/>
      <c r="AA222" s="3"/>
      <c r="AB222" s="3"/>
      <c r="AC222" s="3"/>
      <c r="AD222" s="3"/>
      <c r="AE222" s="3"/>
      <c r="AF222" s="3"/>
    </row>
    <row r="223" spans="1:32" s="26" customFormat="1">
      <c r="A223" s="8"/>
      <c r="B223" s="8"/>
      <c r="C223" s="10"/>
      <c r="D223" s="10"/>
      <c r="E223" s="10"/>
      <c r="AA223" s="3"/>
      <c r="AB223" s="3"/>
      <c r="AC223" s="3"/>
      <c r="AD223" s="3"/>
      <c r="AE223" s="3"/>
      <c r="AF223" s="3"/>
    </row>
    <row r="224" spans="1:32" s="26" customFormat="1">
      <c r="A224" s="8"/>
      <c r="B224" s="8"/>
      <c r="C224" s="10"/>
      <c r="D224" s="10"/>
      <c r="E224" s="10"/>
      <c r="AA224" s="3"/>
      <c r="AB224" s="3"/>
      <c r="AC224" s="3"/>
      <c r="AD224" s="3"/>
      <c r="AE224" s="3"/>
      <c r="AF224" s="3"/>
    </row>
    <row r="225" spans="1:32" s="26" customFormat="1">
      <c r="A225" s="8"/>
      <c r="B225" s="8"/>
      <c r="C225" s="10"/>
      <c r="D225" s="10"/>
      <c r="E225" s="10"/>
      <c r="AA225" s="3"/>
      <c r="AB225" s="3"/>
      <c r="AC225" s="3"/>
      <c r="AD225" s="3"/>
      <c r="AE225" s="3"/>
      <c r="AF225" s="3"/>
    </row>
    <row r="226" spans="1:32" s="26" customFormat="1">
      <c r="A226" s="8"/>
      <c r="B226" s="8"/>
      <c r="C226" s="10"/>
      <c r="D226" s="10"/>
      <c r="E226" s="10"/>
      <c r="AA226" s="3"/>
      <c r="AB226" s="3"/>
      <c r="AC226" s="3"/>
      <c r="AD226" s="3"/>
      <c r="AE226" s="3"/>
      <c r="AF226" s="3"/>
    </row>
    <row r="227" spans="1:32" s="26" customFormat="1">
      <c r="A227" s="8"/>
      <c r="B227" s="8"/>
      <c r="C227" s="10"/>
      <c r="D227" s="10"/>
      <c r="E227" s="10"/>
      <c r="AA227" s="3"/>
      <c r="AB227" s="3"/>
      <c r="AC227" s="3"/>
      <c r="AD227" s="3"/>
      <c r="AE227" s="3"/>
      <c r="AF227" s="3"/>
    </row>
    <row r="228" spans="1:32" s="26" customFormat="1">
      <c r="A228" s="8"/>
      <c r="B228" s="8"/>
      <c r="C228" s="10"/>
      <c r="D228" s="10"/>
      <c r="E228" s="10"/>
      <c r="AA228" s="3"/>
      <c r="AB228" s="3"/>
      <c r="AC228" s="3"/>
      <c r="AD228" s="3"/>
      <c r="AE228" s="3"/>
      <c r="AF228" s="3"/>
    </row>
    <row r="229" spans="1:32" s="26" customFormat="1">
      <c r="A229" s="8"/>
      <c r="B229" s="8"/>
      <c r="C229" s="10"/>
      <c r="D229" s="10"/>
      <c r="E229" s="10"/>
      <c r="AA229" s="3"/>
      <c r="AB229" s="3"/>
      <c r="AC229" s="3"/>
      <c r="AD229" s="3"/>
      <c r="AE229" s="3"/>
      <c r="AF229" s="3"/>
    </row>
    <row r="230" spans="1:32" s="26" customFormat="1">
      <c r="A230" s="8"/>
      <c r="B230" s="8"/>
      <c r="C230" s="10"/>
      <c r="D230" s="10"/>
      <c r="E230" s="10"/>
      <c r="AA230" s="3"/>
      <c r="AB230" s="3"/>
      <c r="AC230" s="3"/>
      <c r="AD230" s="3"/>
      <c r="AE230" s="3"/>
      <c r="AF230" s="3"/>
    </row>
    <row r="231" spans="1:32" s="26" customFormat="1">
      <c r="A231" s="8"/>
      <c r="B231" s="8"/>
      <c r="C231" s="10"/>
      <c r="D231" s="10"/>
      <c r="E231" s="10"/>
      <c r="AA231" s="3"/>
      <c r="AB231" s="3"/>
      <c r="AC231" s="3"/>
      <c r="AD231" s="3"/>
      <c r="AE231" s="3"/>
      <c r="AF231" s="3"/>
    </row>
    <row r="232" spans="1:32" s="26" customFormat="1">
      <c r="A232" s="8"/>
      <c r="B232" s="8"/>
      <c r="C232" s="10"/>
      <c r="D232" s="10"/>
      <c r="E232" s="10"/>
      <c r="AA232" s="3"/>
      <c r="AB232" s="3"/>
      <c r="AC232" s="3"/>
      <c r="AD232" s="3"/>
      <c r="AE232" s="3"/>
      <c r="AF232" s="3"/>
    </row>
    <row r="233" spans="1:32" s="26" customFormat="1">
      <c r="A233" s="8"/>
      <c r="B233" s="8"/>
      <c r="C233" s="10"/>
      <c r="D233" s="10"/>
      <c r="E233" s="10"/>
      <c r="AA233" s="3"/>
      <c r="AB233" s="3"/>
      <c r="AC233" s="3"/>
      <c r="AD233" s="3"/>
      <c r="AE233" s="3"/>
      <c r="AF233" s="3"/>
    </row>
    <row r="234" spans="1:32" s="26" customFormat="1">
      <c r="A234" s="8"/>
      <c r="B234" s="8"/>
      <c r="C234" s="10"/>
      <c r="D234" s="10"/>
      <c r="E234" s="10"/>
      <c r="AA234" s="3"/>
      <c r="AB234" s="3"/>
      <c r="AC234" s="3"/>
      <c r="AD234" s="3"/>
      <c r="AE234" s="3"/>
      <c r="AF234" s="3"/>
    </row>
    <row r="235" spans="1:32" s="26" customFormat="1">
      <c r="A235" s="8"/>
      <c r="B235" s="8"/>
      <c r="C235" s="10"/>
      <c r="D235" s="10"/>
      <c r="E235" s="10"/>
      <c r="AA235" s="3"/>
      <c r="AB235" s="3"/>
      <c r="AC235" s="3"/>
      <c r="AD235" s="3"/>
      <c r="AE235" s="3"/>
      <c r="AF235" s="3"/>
    </row>
    <row r="236" spans="1:32" s="26" customFormat="1">
      <c r="A236" s="8"/>
      <c r="B236" s="8"/>
      <c r="C236" s="10"/>
      <c r="D236" s="10"/>
      <c r="E236" s="10"/>
      <c r="AA236" s="3"/>
      <c r="AB236" s="3"/>
      <c r="AC236" s="3"/>
      <c r="AD236" s="3"/>
      <c r="AE236" s="3"/>
      <c r="AF236" s="3"/>
    </row>
    <row r="237" spans="1:32" s="26" customFormat="1">
      <c r="A237" s="8"/>
      <c r="B237" s="8"/>
      <c r="C237" s="10"/>
      <c r="D237" s="10"/>
      <c r="E237" s="10"/>
      <c r="AA237" s="3"/>
      <c r="AB237" s="3"/>
      <c r="AC237" s="3"/>
      <c r="AD237" s="3"/>
      <c r="AE237" s="3"/>
      <c r="AF237" s="3"/>
    </row>
    <row r="238" spans="1:32" s="26" customFormat="1">
      <c r="A238" s="8"/>
      <c r="B238" s="8"/>
      <c r="C238" s="10"/>
      <c r="D238" s="10"/>
      <c r="E238" s="10"/>
      <c r="AA238" s="3"/>
      <c r="AB238" s="3"/>
      <c r="AC238" s="3"/>
      <c r="AD238" s="3"/>
      <c r="AE238" s="3"/>
      <c r="AF238" s="3"/>
    </row>
    <row r="239" spans="1:32" s="26" customFormat="1">
      <c r="A239" s="8"/>
      <c r="B239" s="8"/>
      <c r="C239" s="10"/>
      <c r="D239" s="10"/>
      <c r="E239" s="10"/>
      <c r="AA239" s="3"/>
      <c r="AB239" s="3"/>
      <c r="AC239" s="3"/>
      <c r="AD239" s="3"/>
      <c r="AE239" s="3"/>
      <c r="AF239" s="3"/>
    </row>
    <row r="240" spans="1:32" s="26" customFormat="1">
      <c r="A240" s="8"/>
      <c r="B240" s="8"/>
      <c r="C240" s="10"/>
      <c r="D240" s="10"/>
      <c r="E240" s="10"/>
      <c r="AA240" s="3"/>
      <c r="AB240" s="3"/>
      <c r="AC240" s="3"/>
      <c r="AD240" s="3"/>
      <c r="AE240" s="3"/>
      <c r="AF240" s="3"/>
    </row>
    <row r="241" spans="1:32" s="26" customFormat="1">
      <c r="A241" s="8"/>
      <c r="B241" s="8"/>
      <c r="C241" s="10"/>
      <c r="D241" s="10"/>
      <c r="E241" s="10"/>
      <c r="AA241" s="3"/>
      <c r="AB241" s="3"/>
      <c r="AC241" s="3"/>
      <c r="AD241" s="3"/>
      <c r="AE241" s="3"/>
      <c r="AF241" s="3"/>
    </row>
    <row r="242" spans="1:32" s="26" customFormat="1">
      <c r="A242" s="8"/>
      <c r="B242" s="8"/>
      <c r="C242" s="10"/>
      <c r="D242" s="10"/>
      <c r="E242" s="10"/>
      <c r="AA242" s="3"/>
      <c r="AB242" s="3"/>
      <c r="AC242" s="3"/>
      <c r="AD242" s="3"/>
      <c r="AE242" s="3"/>
      <c r="AF242" s="3"/>
    </row>
    <row r="243" spans="1:32" s="26" customFormat="1">
      <c r="A243" s="8"/>
      <c r="B243" s="8"/>
      <c r="C243" s="10"/>
      <c r="D243" s="10"/>
      <c r="E243" s="10"/>
      <c r="AA243" s="3"/>
      <c r="AB243" s="3"/>
      <c r="AC243" s="3"/>
      <c r="AD243" s="3"/>
      <c r="AE243" s="3"/>
      <c r="AF243" s="3"/>
    </row>
    <row r="244" spans="1:32" s="26" customFormat="1">
      <c r="A244" s="8"/>
      <c r="B244" s="8"/>
      <c r="C244" s="10"/>
      <c r="D244" s="10"/>
      <c r="E244" s="10"/>
      <c r="AA244" s="3"/>
      <c r="AB244" s="3"/>
      <c r="AC244" s="3"/>
      <c r="AD244" s="3"/>
      <c r="AE244" s="3"/>
      <c r="AF244" s="3"/>
    </row>
    <row r="245" spans="1:32" s="26" customFormat="1">
      <c r="A245" s="8"/>
      <c r="B245" s="8"/>
      <c r="C245" s="10"/>
      <c r="D245" s="10"/>
      <c r="E245" s="10"/>
      <c r="AA245" s="3"/>
      <c r="AB245" s="3"/>
      <c r="AC245" s="3"/>
      <c r="AD245" s="3"/>
      <c r="AE245" s="3"/>
      <c r="AF245" s="3"/>
    </row>
    <row r="246" spans="1:32" s="26" customFormat="1">
      <c r="A246" s="8"/>
      <c r="B246" s="8"/>
      <c r="C246" s="10"/>
      <c r="D246" s="10"/>
      <c r="E246" s="10"/>
      <c r="AA246" s="3"/>
      <c r="AB246" s="3"/>
      <c r="AC246" s="3"/>
      <c r="AD246" s="3"/>
      <c r="AE246" s="3"/>
      <c r="AF246" s="3"/>
    </row>
    <row r="247" spans="1:32" s="26" customFormat="1">
      <c r="A247" s="8"/>
      <c r="B247" s="8"/>
      <c r="C247" s="10"/>
      <c r="D247" s="10"/>
      <c r="E247" s="10"/>
      <c r="AA247" s="3"/>
      <c r="AB247" s="3"/>
      <c r="AC247" s="3"/>
      <c r="AD247" s="3"/>
      <c r="AE247" s="3"/>
      <c r="AF247" s="3"/>
    </row>
    <row r="248" spans="1:32" s="26" customFormat="1">
      <c r="A248" s="8"/>
      <c r="B248" s="8"/>
      <c r="C248" s="10"/>
      <c r="D248" s="10"/>
      <c r="E248" s="10"/>
      <c r="AA248" s="3"/>
      <c r="AB248" s="3"/>
      <c r="AC248" s="3"/>
      <c r="AD248" s="3"/>
      <c r="AE248" s="3"/>
      <c r="AF248" s="3"/>
    </row>
    <row r="249" spans="1:32" s="26" customFormat="1">
      <c r="A249" s="8"/>
      <c r="B249" s="8"/>
      <c r="C249" s="10"/>
      <c r="D249" s="10"/>
      <c r="E249" s="10"/>
      <c r="AA249" s="3"/>
      <c r="AB249" s="3"/>
      <c r="AC249" s="3"/>
      <c r="AD249" s="3"/>
      <c r="AE249" s="3"/>
      <c r="AF249" s="3"/>
    </row>
    <row r="250" spans="1:32" s="26" customFormat="1">
      <c r="A250" s="8"/>
      <c r="B250" s="8"/>
      <c r="C250" s="10"/>
      <c r="D250" s="10"/>
      <c r="E250" s="10"/>
      <c r="AA250" s="3"/>
      <c r="AB250" s="3"/>
      <c r="AC250" s="3"/>
      <c r="AD250" s="3"/>
      <c r="AE250" s="3"/>
      <c r="AF250" s="3"/>
    </row>
    <row r="251" spans="1:32" s="26" customFormat="1">
      <c r="A251" s="8"/>
      <c r="B251" s="8"/>
      <c r="C251" s="10"/>
      <c r="D251" s="10"/>
      <c r="E251" s="10"/>
      <c r="AA251" s="3"/>
      <c r="AB251" s="3"/>
      <c r="AC251" s="3"/>
      <c r="AD251" s="3"/>
      <c r="AE251" s="3"/>
      <c r="AF251" s="3"/>
    </row>
    <row r="252" spans="1:32" s="26" customFormat="1">
      <c r="A252" s="8"/>
      <c r="B252" s="8"/>
      <c r="C252" s="10"/>
      <c r="D252" s="10"/>
      <c r="E252" s="10"/>
      <c r="AA252" s="3"/>
      <c r="AB252" s="3"/>
      <c r="AC252" s="3"/>
      <c r="AD252" s="3"/>
      <c r="AE252" s="3"/>
      <c r="AF252" s="3"/>
    </row>
    <row r="253" spans="1:32" s="26" customFormat="1">
      <c r="A253" s="8"/>
      <c r="B253" s="8"/>
      <c r="C253" s="10"/>
      <c r="D253" s="10"/>
      <c r="E253" s="10"/>
      <c r="AA253" s="3"/>
      <c r="AB253" s="3"/>
      <c r="AC253" s="3"/>
      <c r="AD253" s="3"/>
      <c r="AE253" s="3"/>
      <c r="AF253" s="3"/>
    </row>
    <row r="254" spans="1:32" s="26" customFormat="1">
      <c r="A254" s="8"/>
      <c r="B254" s="8"/>
      <c r="C254" s="10"/>
      <c r="D254" s="10"/>
      <c r="E254" s="10"/>
      <c r="AA254" s="3"/>
      <c r="AB254" s="3"/>
      <c r="AC254" s="3"/>
      <c r="AD254" s="3"/>
      <c r="AE254" s="3"/>
      <c r="AF254" s="3"/>
    </row>
    <row r="255" spans="1:32" s="26" customFormat="1">
      <c r="A255" s="8"/>
      <c r="B255" s="8"/>
      <c r="C255" s="10"/>
      <c r="D255" s="10"/>
      <c r="E255" s="10"/>
      <c r="AA255" s="3"/>
      <c r="AB255" s="3"/>
      <c r="AC255" s="3"/>
      <c r="AD255" s="3"/>
      <c r="AE255" s="3"/>
      <c r="AF255" s="3"/>
    </row>
  </sheetData>
  <sheetProtection selectLockedCells="1"/>
  <mergeCells count="15">
    <mergeCell ref="AB3:AD3"/>
    <mergeCell ref="C42:AE42"/>
    <mergeCell ref="C3:E3"/>
    <mergeCell ref="G3:I3"/>
    <mergeCell ref="K3:M3"/>
    <mergeCell ref="O3:Q3"/>
    <mergeCell ref="T3:V3"/>
    <mergeCell ref="X3:Z3"/>
    <mergeCell ref="AB1:AE1"/>
    <mergeCell ref="C1:F1"/>
    <mergeCell ref="G1:J1"/>
    <mergeCell ref="K1:N1"/>
    <mergeCell ref="O1:R1"/>
    <mergeCell ref="T1:W1"/>
    <mergeCell ref="X1:AA1"/>
  </mergeCells>
  <phoneticPr fontId="5"/>
  <conditionalFormatting sqref="O1:O3 L2:M3 K1:K3 G1:G3 D2:E2 H2:I2 P2:Q2 T2:T41 C4:K41 L39:S41 L4:R38 U2:W2 U4:W41 X2:AE41 C51:AE65528">
    <cfRule type="cellIs" dxfId="0" priority="1" stopIfTrue="1" operator="equal">
      <formula>0</formula>
    </cfRule>
  </conditionalFormatting>
  <dataValidations count="2">
    <dataValidation type="list" allowBlank="1" showInputMessage="1" showErrorMessage="1" sqref="F4:F38 J4:J38 N4:N38 R4:R38 W4:W38 AA4:AA38 AE4:AE38" xr:uid="{00000000-0002-0000-1900-000000000000}">
      <formula1>$B$47:$B$50</formula1>
    </dataValidation>
    <dataValidation type="list" allowBlank="1" showInputMessage="1" showErrorMessage="1" sqref="X4:Z38 AB4:AD38 T4:V38 C4:C38" xr:uid="{00000000-0002-0000-1900-000001000000}">
      <formula1>$B$39:$B$42</formula1>
    </dataValidation>
  </dataValidations>
  <pageMargins left="0.19685039370078741" right="0.19685039370078741" top="0.39370078740157483" bottom="0.39370078740157483" header="0" footer="0"/>
  <pageSetup paperSize="9" scale="70" orientation="landscape" blackAndWhite="1"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dimension ref="A1:AL54"/>
  <sheetViews>
    <sheetView tabSelected="1" topLeftCell="A28" zoomScale="196" zoomScaleNormal="196" workbookViewId="0">
      <selection activeCell="B33" sqref="B33:AB33"/>
    </sheetView>
  </sheetViews>
  <sheetFormatPr defaultRowHeight="13.5"/>
  <cols>
    <col min="1" max="1" width="2.5" customWidth="1"/>
    <col min="2" max="2" width="70.75" customWidth="1"/>
    <col min="3" max="28" width="2.5" hidden="1" customWidth="1"/>
    <col min="29" max="29" width="22.5" style="283" customWidth="1"/>
    <col min="30" max="37" width="2.5" customWidth="1"/>
  </cols>
  <sheetData>
    <row r="1" spans="1:38" ht="17.25">
      <c r="F1" t="s">
        <v>35</v>
      </c>
      <c r="J1" s="11" t="e">
        <f>#REF!</f>
        <v>#REF!</v>
      </c>
      <c r="K1" s="11" t="s">
        <v>36</v>
      </c>
      <c r="L1" s="11" t="e">
        <f>#REF!</f>
        <v>#REF!</v>
      </c>
      <c r="M1" s="11" t="s">
        <v>37</v>
      </c>
      <c r="N1" s="424" t="s">
        <v>6</v>
      </c>
      <c r="O1" s="424"/>
      <c r="P1" s="422">
        <v>2</v>
      </c>
      <c r="Q1" s="423"/>
      <c r="R1" s="419">
        <f>VLOOKUP(P1,名簿!$A$3:$B$37,2)</f>
        <v>0</v>
      </c>
      <c r="S1" s="420"/>
      <c r="T1" s="420"/>
      <c r="U1" s="420"/>
      <c r="V1" s="420"/>
      <c r="W1" s="420"/>
      <c r="X1" s="420"/>
      <c r="Y1" s="421"/>
      <c r="AA1" t="e">
        <f>#REF!</f>
        <v>#REF!</v>
      </c>
    </row>
    <row r="2" spans="1:38" ht="14.25" thickBot="1">
      <c r="B2" s="282" t="s">
        <v>336</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5"/>
      <c r="AE2" s="295"/>
      <c r="AF2" s="295"/>
      <c r="AG2" s="295"/>
      <c r="AH2" s="295"/>
      <c r="AI2" s="295"/>
      <c r="AJ2" s="295"/>
      <c r="AK2" s="295"/>
      <c r="AL2" s="295"/>
    </row>
    <row r="3" spans="1:38" ht="14.25" thickBot="1">
      <c r="A3" s="2"/>
      <c r="B3" s="415" t="s">
        <v>39</v>
      </c>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6"/>
      <c r="AC3" s="298"/>
      <c r="AD3" s="297"/>
      <c r="AE3" s="297"/>
      <c r="AF3" s="297"/>
      <c r="AG3" s="297"/>
      <c r="AH3" s="297"/>
      <c r="AI3" s="297"/>
      <c r="AJ3" s="295"/>
      <c r="AK3" s="295"/>
      <c r="AL3" s="295"/>
    </row>
    <row r="4" spans="1:38" ht="14.25" thickBot="1">
      <c r="A4" s="1"/>
      <c r="B4" s="415" t="s">
        <v>40</v>
      </c>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6"/>
      <c r="AC4" s="298"/>
      <c r="AD4" s="297"/>
      <c r="AE4" s="297"/>
      <c r="AF4" s="297"/>
      <c r="AG4" s="297"/>
      <c r="AH4" s="297"/>
      <c r="AI4" s="297"/>
      <c r="AJ4" s="295"/>
      <c r="AK4" s="295"/>
      <c r="AL4" s="295"/>
    </row>
    <row r="5" spans="1:38" ht="22.5" customHeight="1">
      <c r="A5" s="411" t="s">
        <v>38</v>
      </c>
      <c r="B5" s="303" t="s">
        <v>304</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6"/>
      <c r="AC5" s="307" t="s">
        <v>299</v>
      </c>
      <c r="AD5" s="296"/>
      <c r="AE5" s="296"/>
      <c r="AF5" s="296"/>
      <c r="AG5" s="296"/>
      <c r="AH5" s="294"/>
      <c r="AI5" s="294"/>
      <c r="AJ5" s="295"/>
      <c r="AK5" s="295"/>
      <c r="AL5" s="295"/>
    </row>
    <row r="6" spans="1:38" ht="22.5" customHeight="1">
      <c r="A6" s="412"/>
      <c r="B6" s="304" t="s">
        <v>302</v>
      </c>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9"/>
      <c r="AC6" s="310" t="s">
        <v>298</v>
      </c>
      <c r="AD6" s="296"/>
      <c r="AE6" s="296"/>
      <c r="AF6" s="296"/>
      <c r="AG6" s="296"/>
      <c r="AH6" s="294"/>
      <c r="AI6" s="294"/>
      <c r="AJ6" s="295"/>
      <c r="AK6" s="295"/>
      <c r="AL6" s="295"/>
    </row>
    <row r="7" spans="1:38" ht="22.5" customHeight="1" thickBot="1">
      <c r="A7" s="412"/>
      <c r="B7" s="304" t="s">
        <v>303</v>
      </c>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9"/>
      <c r="AC7" s="310" t="s">
        <v>300</v>
      </c>
      <c r="AD7" s="296"/>
      <c r="AE7" s="296"/>
      <c r="AF7" s="296"/>
      <c r="AG7" s="296"/>
      <c r="AH7" s="294"/>
      <c r="AI7" s="294"/>
      <c r="AJ7" s="295"/>
      <c r="AK7" s="295"/>
      <c r="AL7" s="295"/>
    </row>
    <row r="8" spans="1:38" ht="33" customHeight="1">
      <c r="A8" s="409" t="s">
        <v>333</v>
      </c>
      <c r="B8" s="311" t="s">
        <v>338</v>
      </c>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3"/>
      <c r="AC8" s="301" t="s">
        <v>299</v>
      </c>
      <c r="AD8" s="296"/>
      <c r="AE8" s="296"/>
      <c r="AF8" s="296"/>
      <c r="AG8" s="296"/>
      <c r="AH8" s="294"/>
      <c r="AI8" s="294"/>
      <c r="AJ8" s="295"/>
      <c r="AK8" s="295"/>
      <c r="AL8" s="295"/>
    </row>
    <row r="9" spans="1:38" ht="22.5" customHeight="1">
      <c r="A9" s="410"/>
      <c r="B9" s="314" t="s">
        <v>339</v>
      </c>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6"/>
      <c r="AC9" s="302" t="s">
        <v>298</v>
      </c>
      <c r="AD9" s="296"/>
      <c r="AE9" s="296"/>
      <c r="AF9" s="296"/>
      <c r="AG9" s="296"/>
      <c r="AH9" s="294"/>
      <c r="AI9" s="294"/>
      <c r="AJ9" s="295"/>
      <c r="AK9" s="295"/>
      <c r="AL9" s="295"/>
    </row>
    <row r="10" spans="1:38" ht="33" customHeight="1" thickBot="1">
      <c r="A10" s="410"/>
      <c r="B10" s="332" t="s">
        <v>340</v>
      </c>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6"/>
      <c r="AC10" s="302" t="s">
        <v>300</v>
      </c>
      <c r="AD10" s="296"/>
      <c r="AE10" s="296"/>
      <c r="AF10" s="296"/>
      <c r="AG10" s="296"/>
      <c r="AH10" s="294"/>
      <c r="AI10" s="294"/>
      <c r="AJ10" s="295"/>
      <c r="AK10" s="295"/>
      <c r="AL10" s="295"/>
    </row>
    <row r="11" spans="1:38" ht="45" customHeight="1">
      <c r="A11" s="409" t="s">
        <v>334</v>
      </c>
      <c r="B11" s="329" t="s">
        <v>341</v>
      </c>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1"/>
      <c r="AC11" s="301" t="s">
        <v>299</v>
      </c>
      <c r="AD11" s="296"/>
      <c r="AE11" s="296"/>
      <c r="AF11" s="296"/>
      <c r="AG11" s="296"/>
      <c r="AH11" s="294"/>
      <c r="AI11" s="294"/>
      <c r="AJ11" s="295"/>
      <c r="AK11" s="295"/>
      <c r="AL11" s="295"/>
    </row>
    <row r="12" spans="1:38" ht="22.5" customHeight="1">
      <c r="A12" s="410"/>
      <c r="B12" s="314" t="s">
        <v>339</v>
      </c>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1"/>
      <c r="AC12" s="302" t="s">
        <v>298</v>
      </c>
      <c r="AD12" s="296"/>
      <c r="AE12" s="296"/>
      <c r="AF12" s="296"/>
      <c r="AG12" s="296"/>
      <c r="AH12" s="294"/>
      <c r="AI12" s="294"/>
      <c r="AJ12" s="295"/>
      <c r="AK12" s="295"/>
      <c r="AL12" s="295"/>
    </row>
    <row r="13" spans="1:38" ht="33.75" customHeight="1" thickBot="1">
      <c r="A13" s="410"/>
      <c r="B13" s="332" t="s">
        <v>340</v>
      </c>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1"/>
      <c r="AC13" s="302" t="s">
        <v>300</v>
      </c>
      <c r="AD13" s="296"/>
      <c r="AE13" s="296"/>
      <c r="AF13" s="296"/>
      <c r="AG13" s="296"/>
      <c r="AH13" s="294"/>
      <c r="AI13" s="294"/>
      <c r="AJ13" s="295"/>
      <c r="AK13" s="295"/>
      <c r="AL13" s="295"/>
    </row>
    <row r="14" spans="1:38" ht="22.5" customHeight="1">
      <c r="A14" s="413" t="s">
        <v>42</v>
      </c>
      <c r="B14" s="241" t="s">
        <v>305</v>
      </c>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8"/>
      <c r="AC14" s="92" t="s">
        <v>299</v>
      </c>
      <c r="AD14" s="296"/>
      <c r="AE14" s="296"/>
      <c r="AF14" s="296"/>
      <c r="AG14" s="296"/>
      <c r="AH14" s="294"/>
      <c r="AI14" s="294"/>
      <c r="AJ14" s="295"/>
      <c r="AK14" s="295"/>
      <c r="AL14" s="295"/>
    </row>
    <row r="15" spans="1:38" ht="33" customHeight="1">
      <c r="A15" s="414"/>
      <c r="B15" s="300" t="s">
        <v>346</v>
      </c>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20"/>
      <c r="AC15" s="90" t="s">
        <v>298</v>
      </c>
      <c r="AD15" s="296"/>
      <c r="AE15" s="296"/>
      <c r="AF15" s="296"/>
      <c r="AG15" s="296"/>
      <c r="AH15" s="294"/>
      <c r="AI15" s="294"/>
      <c r="AJ15" s="295"/>
      <c r="AK15" s="295"/>
      <c r="AL15" s="295"/>
    </row>
    <row r="16" spans="1:38" ht="22.5" customHeight="1">
      <c r="A16" s="414"/>
      <c r="B16" s="300" t="s">
        <v>345</v>
      </c>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1"/>
      <c r="AC16" s="434" t="s">
        <v>300</v>
      </c>
      <c r="AD16" s="296"/>
      <c r="AE16" s="296"/>
      <c r="AF16" s="296"/>
      <c r="AG16" s="296"/>
      <c r="AH16" s="294"/>
      <c r="AI16" s="294"/>
      <c r="AJ16" s="295"/>
      <c r="AK16" s="295"/>
      <c r="AL16" s="295"/>
    </row>
    <row r="17" spans="1:38" ht="22.5" customHeight="1" thickBot="1">
      <c r="A17" s="414"/>
      <c r="B17" s="300" t="s">
        <v>344</v>
      </c>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20"/>
      <c r="AC17" s="435"/>
      <c r="AD17" s="296"/>
      <c r="AE17" s="296"/>
      <c r="AF17" s="296"/>
      <c r="AG17" s="296"/>
      <c r="AH17" s="294"/>
      <c r="AI17" s="294"/>
      <c r="AJ17" s="295"/>
      <c r="AK17" s="295"/>
      <c r="AL17" s="295"/>
    </row>
    <row r="18" spans="1:38" ht="22.5" customHeight="1">
      <c r="A18" s="439" t="s">
        <v>342</v>
      </c>
      <c r="B18" s="321" t="s">
        <v>306</v>
      </c>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3"/>
      <c r="AC18" s="324" t="s">
        <v>299</v>
      </c>
      <c r="AD18" s="296"/>
      <c r="AE18" s="296"/>
      <c r="AF18" s="296"/>
      <c r="AG18" s="296"/>
      <c r="AH18" s="294"/>
      <c r="AI18" s="294"/>
      <c r="AJ18" s="295"/>
      <c r="AK18" s="295"/>
      <c r="AL18" s="295"/>
    </row>
    <row r="19" spans="1:38" ht="22.5" customHeight="1">
      <c r="A19" s="440"/>
      <c r="B19" s="325" t="s">
        <v>347</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7"/>
      <c r="AC19" s="328" t="s">
        <v>298</v>
      </c>
      <c r="AD19" s="296"/>
      <c r="AE19" s="296"/>
      <c r="AF19" s="296"/>
      <c r="AG19" s="296"/>
      <c r="AH19" s="294"/>
      <c r="AI19" s="294"/>
      <c r="AJ19" s="295"/>
      <c r="AK19" s="295"/>
      <c r="AL19" s="295"/>
    </row>
    <row r="20" spans="1:38" ht="22.5" customHeight="1" thickBot="1">
      <c r="A20" s="440"/>
      <c r="B20" s="325" t="s">
        <v>307</v>
      </c>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7"/>
      <c r="AC20" s="328" t="s">
        <v>300</v>
      </c>
      <c r="AD20" s="296"/>
      <c r="AE20" s="296"/>
      <c r="AF20" s="296"/>
      <c r="AG20" s="296"/>
      <c r="AH20" s="294"/>
      <c r="AI20" s="294"/>
      <c r="AJ20" s="295"/>
      <c r="AK20" s="295"/>
      <c r="AL20" s="295"/>
    </row>
    <row r="21" spans="1:38" ht="22.5" customHeight="1">
      <c r="A21" s="439" t="s">
        <v>343</v>
      </c>
      <c r="B21" s="321" t="s">
        <v>306</v>
      </c>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3"/>
      <c r="AC21" s="324" t="s">
        <v>299</v>
      </c>
      <c r="AD21" s="296"/>
      <c r="AE21" s="296"/>
      <c r="AF21" s="296"/>
      <c r="AG21" s="296"/>
      <c r="AH21" s="294"/>
      <c r="AI21" s="294"/>
      <c r="AJ21" s="295"/>
      <c r="AK21" s="295"/>
      <c r="AL21" s="295"/>
    </row>
    <row r="22" spans="1:38" ht="22.5" customHeight="1">
      <c r="A22" s="440"/>
      <c r="B22" s="325" t="s">
        <v>348</v>
      </c>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7"/>
      <c r="AC22" s="328" t="s">
        <v>298</v>
      </c>
      <c r="AD22" s="296"/>
      <c r="AE22" s="296"/>
      <c r="AF22" s="296"/>
      <c r="AG22" s="296"/>
      <c r="AH22" s="294"/>
      <c r="AI22" s="294"/>
      <c r="AJ22" s="295"/>
      <c r="AK22" s="295"/>
      <c r="AL22" s="295"/>
    </row>
    <row r="23" spans="1:38" ht="22.5" customHeight="1" thickBot="1">
      <c r="A23" s="440"/>
      <c r="B23" s="348" t="s">
        <v>308</v>
      </c>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7"/>
      <c r="AC23" s="328" t="s">
        <v>300</v>
      </c>
      <c r="AD23" s="296"/>
      <c r="AE23" s="296"/>
      <c r="AF23" s="296"/>
      <c r="AG23" s="296"/>
      <c r="AH23" s="294"/>
      <c r="AI23" s="294"/>
      <c r="AJ23" s="295"/>
      <c r="AK23" s="295"/>
      <c r="AL23" s="295"/>
    </row>
    <row r="24" spans="1:38" ht="22.5" customHeight="1">
      <c r="A24" s="411" t="s">
        <v>44</v>
      </c>
      <c r="B24" s="406" t="s">
        <v>349</v>
      </c>
      <c r="C24" s="407"/>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8"/>
      <c r="AC24" s="307" t="s">
        <v>299</v>
      </c>
      <c r="AD24" s="296"/>
      <c r="AE24" s="296"/>
      <c r="AF24" s="296"/>
      <c r="AG24" s="296"/>
      <c r="AH24" s="294"/>
      <c r="AI24" s="294"/>
      <c r="AJ24" s="295"/>
      <c r="AK24" s="295"/>
      <c r="AL24" s="295"/>
    </row>
    <row r="25" spans="1:38" ht="22.5" customHeight="1">
      <c r="A25" s="412"/>
      <c r="B25" s="425" t="s">
        <v>309</v>
      </c>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7"/>
      <c r="AC25" s="310" t="s">
        <v>298</v>
      </c>
      <c r="AD25" s="296"/>
      <c r="AE25" s="296"/>
      <c r="AF25" s="296"/>
      <c r="AG25" s="296"/>
      <c r="AH25" s="294"/>
      <c r="AI25" s="294"/>
      <c r="AJ25" s="290"/>
      <c r="AK25" s="290"/>
      <c r="AL25" s="295"/>
    </row>
    <row r="26" spans="1:38" ht="22.5" customHeight="1" thickBot="1">
      <c r="A26" s="412"/>
      <c r="B26" s="425" t="s">
        <v>350</v>
      </c>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7"/>
      <c r="AC26" s="310" t="s">
        <v>300</v>
      </c>
      <c r="AD26" s="296"/>
      <c r="AE26" s="296"/>
      <c r="AF26" s="296"/>
      <c r="AG26" s="296"/>
      <c r="AH26" s="294"/>
      <c r="AI26" s="294"/>
      <c r="AJ26" s="290"/>
      <c r="AK26" s="290"/>
      <c r="AL26" s="295"/>
    </row>
    <row r="27" spans="1:38" ht="22.5" customHeight="1">
      <c r="A27" s="409" t="s">
        <v>45</v>
      </c>
      <c r="B27" s="397" t="s">
        <v>351</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9"/>
      <c r="AC27" s="301" t="s">
        <v>299</v>
      </c>
      <c r="AD27" s="296"/>
      <c r="AE27" s="296"/>
      <c r="AF27" s="296"/>
      <c r="AG27" s="296"/>
      <c r="AH27" s="294"/>
      <c r="AI27" s="294"/>
      <c r="AJ27" s="291"/>
      <c r="AK27" s="291"/>
      <c r="AL27" s="295"/>
    </row>
    <row r="28" spans="1:38" ht="22.5" customHeight="1">
      <c r="A28" s="410"/>
      <c r="B28" s="400" t="s">
        <v>352</v>
      </c>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2"/>
      <c r="AC28" s="302" t="s">
        <v>298</v>
      </c>
      <c r="AD28" s="296"/>
      <c r="AE28" s="296"/>
      <c r="AF28" s="296"/>
      <c r="AG28" s="296"/>
      <c r="AH28" s="294"/>
      <c r="AI28" s="294"/>
      <c r="AJ28" s="291"/>
      <c r="AK28" s="291"/>
      <c r="AL28" s="295"/>
    </row>
    <row r="29" spans="1:38" ht="22.5" customHeight="1" thickBot="1">
      <c r="A29" s="410"/>
      <c r="B29" s="400" t="s">
        <v>353</v>
      </c>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2"/>
      <c r="AC29" s="302" t="s">
        <v>300</v>
      </c>
      <c r="AD29" s="296"/>
      <c r="AE29" s="296"/>
      <c r="AF29" s="296"/>
      <c r="AG29" s="296"/>
      <c r="AH29" s="294"/>
      <c r="AI29" s="294"/>
      <c r="AJ29" s="291"/>
      <c r="AK29" s="291"/>
      <c r="AL29" s="295"/>
    </row>
    <row r="30" spans="1:38" ht="22.5" customHeight="1">
      <c r="A30" s="439" t="s">
        <v>46</v>
      </c>
      <c r="B30" s="333" t="s">
        <v>354</v>
      </c>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3"/>
      <c r="AC30" s="324" t="s">
        <v>299</v>
      </c>
      <c r="AD30" s="296"/>
      <c r="AE30" s="296"/>
      <c r="AF30" s="296"/>
      <c r="AG30" s="296"/>
      <c r="AH30" s="294"/>
      <c r="AI30" s="294"/>
      <c r="AJ30" s="291"/>
      <c r="AK30" s="291"/>
      <c r="AL30" s="295"/>
    </row>
    <row r="31" spans="1:38" ht="22.5" customHeight="1">
      <c r="A31" s="440"/>
      <c r="B31" s="334" t="s">
        <v>355</v>
      </c>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7"/>
      <c r="AC31" s="328" t="s">
        <v>298</v>
      </c>
      <c r="AD31" s="296"/>
      <c r="AE31" s="296"/>
      <c r="AF31" s="296"/>
      <c r="AG31" s="296"/>
      <c r="AH31" s="294"/>
      <c r="AI31" s="294"/>
      <c r="AJ31" s="291"/>
      <c r="AK31" s="291"/>
      <c r="AL31" s="295"/>
    </row>
    <row r="32" spans="1:38" ht="33.75" customHeight="1" thickBot="1">
      <c r="A32" s="441"/>
      <c r="B32" s="335" t="s">
        <v>374</v>
      </c>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7"/>
      <c r="AC32" s="338" t="s">
        <v>300</v>
      </c>
      <c r="AD32" s="296"/>
      <c r="AE32" s="296"/>
      <c r="AF32" s="296"/>
      <c r="AG32" s="296"/>
      <c r="AH32" s="294"/>
      <c r="AI32" s="294"/>
      <c r="AJ32" s="291"/>
      <c r="AK32" s="291"/>
      <c r="AL32" s="295"/>
    </row>
    <row r="33" spans="1:38" ht="33.75" customHeight="1" thickBot="1">
      <c r="A33" s="357" t="s">
        <v>310</v>
      </c>
      <c r="B33" s="406" t="s">
        <v>311</v>
      </c>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8"/>
      <c r="AC33" s="307"/>
      <c r="AD33" s="296"/>
      <c r="AE33" s="296"/>
      <c r="AF33" s="296"/>
      <c r="AG33" s="296"/>
      <c r="AH33" s="294"/>
      <c r="AI33" s="294"/>
      <c r="AJ33" s="291"/>
      <c r="AK33" s="291"/>
      <c r="AL33" s="295"/>
    </row>
    <row r="34" spans="1:38" ht="33" customHeight="1">
      <c r="A34" s="442" t="s">
        <v>356</v>
      </c>
      <c r="B34" s="339" t="s">
        <v>357</v>
      </c>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1" t="s">
        <v>299</v>
      </c>
      <c r="AD34" s="296"/>
      <c r="AE34" s="296"/>
      <c r="AF34" s="296"/>
      <c r="AG34" s="296"/>
      <c r="AH34" s="294"/>
      <c r="AI34" s="294"/>
      <c r="AJ34" s="291"/>
      <c r="AK34" s="291"/>
      <c r="AL34" s="295"/>
    </row>
    <row r="35" spans="1:38" ht="22.5" customHeight="1">
      <c r="A35" s="443"/>
      <c r="B35" s="342" t="s">
        <v>358</v>
      </c>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4" t="s">
        <v>298</v>
      </c>
      <c r="AD35" s="296"/>
      <c r="AE35" s="296"/>
      <c r="AF35" s="296"/>
      <c r="AG35" s="296"/>
      <c r="AH35" s="294"/>
      <c r="AI35" s="294"/>
      <c r="AJ35" s="291"/>
      <c r="AK35" s="291"/>
      <c r="AL35" s="295"/>
    </row>
    <row r="36" spans="1:38" ht="22.5" customHeight="1" thickBot="1">
      <c r="A36" s="444"/>
      <c r="B36" s="345" t="s">
        <v>359</v>
      </c>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7" t="s">
        <v>300</v>
      </c>
      <c r="AD36" s="296"/>
      <c r="AE36" s="296"/>
      <c r="AF36" s="296"/>
      <c r="AG36" s="296"/>
      <c r="AH36" s="294"/>
      <c r="AI36" s="294"/>
      <c r="AJ36" s="291"/>
      <c r="AK36" s="291"/>
      <c r="AL36" s="295"/>
    </row>
    <row r="37" spans="1:38" ht="22.5" customHeight="1">
      <c r="A37" s="445" t="s">
        <v>312</v>
      </c>
      <c r="B37" s="397" t="s">
        <v>313</v>
      </c>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9"/>
      <c r="AC37" s="301" t="s">
        <v>299</v>
      </c>
      <c r="AD37" s="296"/>
      <c r="AE37" s="296"/>
      <c r="AF37" s="296"/>
      <c r="AG37" s="296"/>
      <c r="AH37" s="294"/>
      <c r="AI37" s="294"/>
      <c r="AJ37" s="291"/>
      <c r="AK37" s="291"/>
      <c r="AL37" s="295"/>
    </row>
    <row r="38" spans="1:38" ht="22.5" customHeight="1">
      <c r="A38" s="446"/>
      <c r="B38" s="400" t="s">
        <v>314</v>
      </c>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2"/>
      <c r="AC38" s="302" t="s">
        <v>298</v>
      </c>
      <c r="AD38" s="296"/>
      <c r="AE38" s="296"/>
      <c r="AF38" s="296"/>
      <c r="AG38" s="296"/>
      <c r="AH38" s="294"/>
      <c r="AI38" s="294"/>
      <c r="AJ38" s="291"/>
      <c r="AK38" s="291"/>
      <c r="AL38" s="295"/>
    </row>
    <row r="39" spans="1:38" ht="22.5" customHeight="1" thickBot="1">
      <c r="A39" s="446"/>
      <c r="B39" s="400" t="s">
        <v>315</v>
      </c>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2"/>
      <c r="AC39" s="302" t="s">
        <v>300</v>
      </c>
      <c r="AD39" s="296"/>
      <c r="AE39" s="296"/>
      <c r="AF39" s="296"/>
      <c r="AG39" s="296"/>
      <c r="AH39" s="294"/>
      <c r="AI39" s="294"/>
      <c r="AJ39" s="291"/>
      <c r="AK39" s="291"/>
      <c r="AL39" s="295"/>
    </row>
    <row r="40" spans="1:38" ht="22.5" customHeight="1">
      <c r="A40" s="413" t="s">
        <v>316</v>
      </c>
      <c r="B40" s="403" t="s">
        <v>317</v>
      </c>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5"/>
      <c r="AC40" s="92" t="s">
        <v>299</v>
      </c>
      <c r="AD40" s="296"/>
      <c r="AE40" s="296"/>
      <c r="AF40" s="296"/>
      <c r="AG40" s="296"/>
      <c r="AH40" s="294"/>
      <c r="AI40" s="294"/>
      <c r="AJ40" s="291"/>
      <c r="AK40" s="291"/>
      <c r="AL40" s="295"/>
    </row>
    <row r="41" spans="1:38" ht="22.5" customHeight="1">
      <c r="A41" s="414"/>
      <c r="B41" s="428" t="s">
        <v>318</v>
      </c>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30"/>
      <c r="AC41" s="90" t="s">
        <v>298</v>
      </c>
      <c r="AD41" s="296"/>
      <c r="AE41" s="296"/>
      <c r="AF41" s="296"/>
      <c r="AG41" s="296"/>
      <c r="AH41" s="294"/>
      <c r="AI41" s="294"/>
      <c r="AJ41" s="291"/>
      <c r="AK41" s="291"/>
      <c r="AL41" s="295"/>
    </row>
    <row r="42" spans="1:38" ht="22.5" customHeight="1" thickBot="1">
      <c r="A42" s="447"/>
      <c r="B42" s="431" t="s">
        <v>319</v>
      </c>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3"/>
      <c r="AC42" s="349" t="s">
        <v>300</v>
      </c>
      <c r="AD42" s="296"/>
      <c r="AE42" s="296"/>
      <c r="AF42" s="296"/>
      <c r="AG42" s="296"/>
      <c r="AH42" s="294"/>
      <c r="AI42" s="294"/>
      <c r="AJ42" s="291"/>
      <c r="AK42" s="291"/>
      <c r="AL42" s="295"/>
    </row>
    <row r="43" spans="1:38" ht="13.5" customHeight="1" thickBot="1">
      <c r="D43" s="281" t="s">
        <v>33</v>
      </c>
      <c r="E43" s="281"/>
      <c r="F43" s="281"/>
      <c r="G43" s="281"/>
      <c r="H43" s="281"/>
      <c r="I43" s="281"/>
      <c r="J43" s="281"/>
      <c r="K43" s="281"/>
      <c r="L43" s="281"/>
      <c r="M43" s="281"/>
      <c r="N43" s="281"/>
      <c r="O43" s="281"/>
      <c r="U43" s="281" t="s">
        <v>34</v>
      </c>
      <c r="V43" s="281"/>
      <c r="W43" s="281"/>
      <c r="X43" s="281"/>
      <c r="Y43" s="281"/>
      <c r="Z43" s="281"/>
      <c r="AA43" s="281"/>
      <c r="AB43" s="281"/>
      <c r="AC43" s="281"/>
      <c r="AD43" s="289"/>
      <c r="AE43" s="289"/>
      <c r="AF43" s="289"/>
      <c r="AG43" s="289"/>
      <c r="AH43" s="290"/>
      <c r="AI43" s="290"/>
      <c r="AJ43" s="290"/>
      <c r="AK43" s="290"/>
    </row>
    <row r="44" spans="1:38" ht="13.5" customHeight="1">
      <c r="A44" s="436" t="s">
        <v>301</v>
      </c>
      <c r="B44" s="366" t="s">
        <v>373</v>
      </c>
      <c r="C44" s="366" t="s">
        <v>360</v>
      </c>
      <c r="D44" s="366" t="s">
        <v>360</v>
      </c>
      <c r="E44" s="366" t="s">
        <v>360</v>
      </c>
      <c r="F44" s="366" t="s">
        <v>360</v>
      </c>
      <c r="G44" s="366" t="s">
        <v>360</v>
      </c>
      <c r="H44" s="366" t="s">
        <v>360</v>
      </c>
      <c r="I44" s="366" t="s">
        <v>360</v>
      </c>
      <c r="J44" s="366" t="s">
        <v>360</v>
      </c>
      <c r="K44" s="366" t="s">
        <v>360</v>
      </c>
      <c r="L44" s="366" t="s">
        <v>360</v>
      </c>
      <c r="M44" s="366" t="s">
        <v>360</v>
      </c>
      <c r="N44" s="366" t="s">
        <v>360</v>
      </c>
      <c r="O44" s="366" t="s">
        <v>360</v>
      </c>
      <c r="P44" s="366" t="s">
        <v>360</v>
      </c>
      <c r="Q44" s="366" t="s">
        <v>360</v>
      </c>
      <c r="R44" s="366" t="s">
        <v>360</v>
      </c>
      <c r="S44" s="366" t="s">
        <v>360</v>
      </c>
      <c r="T44" s="366" t="s">
        <v>360</v>
      </c>
      <c r="U44" s="366" t="s">
        <v>360</v>
      </c>
      <c r="V44" s="366" t="s">
        <v>360</v>
      </c>
      <c r="W44" s="366" t="s">
        <v>360</v>
      </c>
      <c r="X44" s="366" t="s">
        <v>360</v>
      </c>
      <c r="Y44" s="366" t="s">
        <v>360</v>
      </c>
      <c r="Z44" s="366" t="s">
        <v>360</v>
      </c>
      <c r="AA44" s="366" t="s">
        <v>360</v>
      </c>
      <c r="AB44" s="281"/>
      <c r="AC44" s="417" t="s">
        <v>11</v>
      </c>
      <c r="AD44" s="291"/>
      <c r="AE44" s="291"/>
      <c r="AF44" s="291"/>
      <c r="AG44" s="289"/>
      <c r="AH44" s="290"/>
      <c r="AI44" s="290"/>
      <c r="AJ44" s="290"/>
      <c r="AK44" s="290"/>
    </row>
    <row r="45" spans="1:38" ht="14.25" customHeight="1" thickBot="1">
      <c r="A45" s="437"/>
      <c r="B45" s="367" t="s">
        <v>361</v>
      </c>
      <c r="C45" s="367" t="s">
        <v>361</v>
      </c>
      <c r="D45" s="367" t="s">
        <v>361</v>
      </c>
      <c r="E45" s="367" t="s">
        <v>361</v>
      </c>
      <c r="F45" s="367" t="s">
        <v>361</v>
      </c>
      <c r="G45" s="367" t="s">
        <v>361</v>
      </c>
      <c r="H45" s="367" t="s">
        <v>361</v>
      </c>
      <c r="I45" s="367" t="s">
        <v>361</v>
      </c>
      <c r="J45" s="367" t="s">
        <v>361</v>
      </c>
      <c r="K45" s="367" t="s">
        <v>361</v>
      </c>
      <c r="L45" s="367" t="s">
        <v>361</v>
      </c>
      <c r="M45" s="367" t="s">
        <v>361</v>
      </c>
      <c r="N45" s="367" t="s">
        <v>361</v>
      </c>
      <c r="O45" s="367" t="s">
        <v>361</v>
      </c>
      <c r="P45" s="367" t="s">
        <v>361</v>
      </c>
      <c r="Q45" s="367" t="s">
        <v>361</v>
      </c>
      <c r="R45" s="367" t="s">
        <v>361</v>
      </c>
      <c r="S45" s="367" t="s">
        <v>361</v>
      </c>
      <c r="T45" s="367" t="s">
        <v>361</v>
      </c>
      <c r="U45" s="367" t="s">
        <v>361</v>
      </c>
      <c r="V45" s="367" t="s">
        <v>361</v>
      </c>
      <c r="W45" s="367" t="s">
        <v>361</v>
      </c>
      <c r="X45" s="367" t="s">
        <v>361</v>
      </c>
      <c r="Y45" s="367" t="s">
        <v>361</v>
      </c>
      <c r="Z45" s="367" t="s">
        <v>361</v>
      </c>
      <c r="AA45" s="367" t="s">
        <v>361</v>
      </c>
      <c r="AC45" s="418"/>
      <c r="AD45" s="291"/>
      <c r="AE45" s="291"/>
      <c r="AF45" s="291"/>
      <c r="AG45" s="290"/>
      <c r="AH45" s="290"/>
      <c r="AI45" s="290"/>
      <c r="AJ45" s="290"/>
      <c r="AK45" s="290"/>
    </row>
    <row r="46" spans="1:38" ht="14.25" thickBot="1">
      <c r="A46" s="437"/>
      <c r="B46" s="367" t="s">
        <v>362</v>
      </c>
      <c r="C46" s="367" t="s">
        <v>362</v>
      </c>
      <c r="D46" s="367" t="s">
        <v>362</v>
      </c>
      <c r="E46" s="367" t="s">
        <v>362</v>
      </c>
      <c r="F46" s="367" t="s">
        <v>362</v>
      </c>
      <c r="G46" s="367" t="s">
        <v>362</v>
      </c>
      <c r="H46" s="367" t="s">
        <v>362</v>
      </c>
      <c r="I46" s="367" t="s">
        <v>362</v>
      </c>
      <c r="J46" s="367" t="s">
        <v>362</v>
      </c>
      <c r="K46" s="367" t="s">
        <v>362</v>
      </c>
      <c r="L46" s="367" t="s">
        <v>362</v>
      </c>
      <c r="M46" s="367" t="s">
        <v>362</v>
      </c>
      <c r="N46" s="367" t="s">
        <v>362</v>
      </c>
      <c r="O46" s="367" t="s">
        <v>362</v>
      </c>
      <c r="P46" s="367" t="s">
        <v>362</v>
      </c>
      <c r="Q46" s="367" t="s">
        <v>362</v>
      </c>
      <c r="R46" s="367" t="s">
        <v>362</v>
      </c>
      <c r="S46" s="367" t="s">
        <v>362</v>
      </c>
      <c r="T46" s="367" t="s">
        <v>362</v>
      </c>
      <c r="U46" s="367" t="s">
        <v>362</v>
      </c>
      <c r="V46" s="367" t="s">
        <v>362</v>
      </c>
      <c r="W46" s="367" t="s">
        <v>362</v>
      </c>
      <c r="X46" s="367" t="s">
        <v>362</v>
      </c>
      <c r="Y46" s="367" t="s">
        <v>362</v>
      </c>
      <c r="Z46" s="367" t="s">
        <v>362</v>
      </c>
      <c r="AA46" s="367" t="s">
        <v>362</v>
      </c>
      <c r="AB46" s="287"/>
      <c r="AC46" s="288" t="s">
        <v>17</v>
      </c>
      <c r="AD46" s="291"/>
      <c r="AE46" s="291"/>
      <c r="AF46" s="291"/>
      <c r="AG46" s="292"/>
      <c r="AH46" s="292"/>
      <c r="AI46" s="292"/>
      <c r="AJ46" s="290"/>
      <c r="AK46" s="290"/>
    </row>
    <row r="47" spans="1:38" ht="14.25" thickBot="1">
      <c r="A47" s="437"/>
      <c r="B47" s="367" t="s">
        <v>363</v>
      </c>
      <c r="C47" s="367" t="s">
        <v>363</v>
      </c>
      <c r="D47" s="367" t="s">
        <v>363</v>
      </c>
      <c r="E47" s="367" t="s">
        <v>363</v>
      </c>
      <c r="F47" s="367" t="s">
        <v>363</v>
      </c>
      <c r="G47" s="367" t="s">
        <v>363</v>
      </c>
      <c r="H47" s="367" t="s">
        <v>363</v>
      </c>
      <c r="I47" s="367" t="s">
        <v>363</v>
      </c>
      <c r="J47" s="367" t="s">
        <v>363</v>
      </c>
      <c r="K47" s="367" t="s">
        <v>363</v>
      </c>
      <c r="L47" s="367" t="s">
        <v>363</v>
      </c>
      <c r="M47" s="367" t="s">
        <v>363</v>
      </c>
      <c r="N47" s="367" t="s">
        <v>363</v>
      </c>
      <c r="O47" s="367" t="s">
        <v>363</v>
      </c>
      <c r="P47" s="367" t="s">
        <v>363</v>
      </c>
      <c r="Q47" s="367" t="s">
        <v>363</v>
      </c>
      <c r="R47" s="367" t="s">
        <v>363</v>
      </c>
      <c r="S47" s="367" t="s">
        <v>363</v>
      </c>
      <c r="T47" s="367" t="s">
        <v>363</v>
      </c>
      <c r="U47" s="367" t="s">
        <v>363</v>
      </c>
      <c r="V47" s="367" t="s">
        <v>363</v>
      </c>
      <c r="W47" s="367" t="s">
        <v>363</v>
      </c>
      <c r="X47" s="367" t="s">
        <v>363</v>
      </c>
      <c r="Y47" s="367" t="s">
        <v>363</v>
      </c>
      <c r="Z47" s="367" t="s">
        <v>363</v>
      </c>
      <c r="AA47" s="367" t="s">
        <v>363</v>
      </c>
      <c r="AB47" s="280"/>
      <c r="AC47" s="288" t="s">
        <v>51</v>
      </c>
      <c r="AD47" s="291"/>
      <c r="AE47" s="291"/>
      <c r="AF47" s="291"/>
      <c r="AG47" s="293"/>
      <c r="AH47" s="293"/>
      <c r="AI47" s="293"/>
      <c r="AJ47" s="290"/>
      <c r="AK47" s="290"/>
    </row>
    <row r="48" spans="1:38" ht="14.25" thickBot="1">
      <c r="A48" s="437"/>
      <c r="B48" s="367" t="s">
        <v>364</v>
      </c>
      <c r="C48" s="367" t="s">
        <v>364</v>
      </c>
      <c r="D48" s="367" t="s">
        <v>364</v>
      </c>
      <c r="E48" s="367" t="s">
        <v>364</v>
      </c>
      <c r="F48" s="367" t="s">
        <v>364</v>
      </c>
      <c r="G48" s="367" t="s">
        <v>364</v>
      </c>
      <c r="H48" s="367" t="s">
        <v>364</v>
      </c>
      <c r="I48" s="367" t="s">
        <v>364</v>
      </c>
      <c r="J48" s="367" t="s">
        <v>364</v>
      </c>
      <c r="K48" s="367" t="s">
        <v>364</v>
      </c>
      <c r="L48" s="367" t="s">
        <v>364</v>
      </c>
      <c r="M48" s="367" t="s">
        <v>364</v>
      </c>
      <c r="N48" s="367" t="s">
        <v>364</v>
      </c>
      <c r="O48" s="367" t="s">
        <v>364</v>
      </c>
      <c r="P48" s="367" t="s">
        <v>364</v>
      </c>
      <c r="Q48" s="367" t="s">
        <v>364</v>
      </c>
      <c r="R48" s="367" t="s">
        <v>364</v>
      </c>
      <c r="S48" s="367" t="s">
        <v>364</v>
      </c>
      <c r="T48" s="367" t="s">
        <v>364</v>
      </c>
      <c r="U48" s="367" t="s">
        <v>364</v>
      </c>
      <c r="V48" s="367" t="s">
        <v>364</v>
      </c>
      <c r="W48" s="367" t="s">
        <v>364</v>
      </c>
      <c r="X48" s="367" t="s">
        <v>364</v>
      </c>
      <c r="Y48" s="367" t="s">
        <v>364</v>
      </c>
      <c r="Z48" s="367" t="s">
        <v>364</v>
      </c>
      <c r="AA48" s="367" t="s">
        <v>364</v>
      </c>
      <c r="AB48" s="280"/>
      <c r="AC48" s="288" t="s">
        <v>12</v>
      </c>
      <c r="AD48" s="291"/>
      <c r="AE48" s="291"/>
      <c r="AF48" s="291"/>
      <c r="AG48" s="293"/>
      <c r="AH48" s="293"/>
      <c r="AI48" s="293"/>
      <c r="AJ48" s="290"/>
      <c r="AK48" s="290"/>
    </row>
    <row r="49" spans="1:37" ht="14.25" thickBot="1">
      <c r="A49" s="437"/>
      <c r="B49" s="367" t="s">
        <v>365</v>
      </c>
      <c r="C49" s="367" t="s">
        <v>365</v>
      </c>
      <c r="D49" s="367" t="s">
        <v>365</v>
      </c>
      <c r="E49" s="367" t="s">
        <v>365</v>
      </c>
      <c r="F49" s="367" t="s">
        <v>365</v>
      </c>
      <c r="G49" s="367" t="s">
        <v>365</v>
      </c>
      <c r="H49" s="367" t="s">
        <v>365</v>
      </c>
      <c r="I49" s="367" t="s">
        <v>365</v>
      </c>
      <c r="J49" s="367" t="s">
        <v>365</v>
      </c>
      <c r="K49" s="367" t="s">
        <v>365</v>
      </c>
      <c r="L49" s="367" t="s">
        <v>365</v>
      </c>
      <c r="M49" s="367" t="s">
        <v>365</v>
      </c>
      <c r="N49" s="367" t="s">
        <v>365</v>
      </c>
      <c r="O49" s="367" t="s">
        <v>365</v>
      </c>
      <c r="P49" s="367" t="s">
        <v>365</v>
      </c>
      <c r="Q49" s="367" t="s">
        <v>365</v>
      </c>
      <c r="R49" s="367" t="s">
        <v>365</v>
      </c>
      <c r="S49" s="367" t="s">
        <v>365</v>
      </c>
      <c r="T49" s="367" t="s">
        <v>365</v>
      </c>
      <c r="U49" s="367" t="s">
        <v>365</v>
      </c>
      <c r="V49" s="367" t="s">
        <v>365</v>
      </c>
      <c r="W49" s="367" t="s">
        <v>365</v>
      </c>
      <c r="X49" s="367" t="s">
        <v>365</v>
      </c>
      <c r="Y49" s="367" t="s">
        <v>365</v>
      </c>
      <c r="Z49" s="367" t="s">
        <v>365</v>
      </c>
      <c r="AA49" s="367" t="s">
        <v>365</v>
      </c>
      <c r="AB49" s="280"/>
      <c r="AC49" s="288" t="s">
        <v>52</v>
      </c>
      <c r="AD49" s="291"/>
      <c r="AE49" s="291"/>
      <c r="AF49" s="291"/>
      <c r="AG49" s="293"/>
      <c r="AH49" s="293"/>
      <c r="AI49" s="293"/>
      <c r="AJ49" s="290"/>
      <c r="AK49" s="290"/>
    </row>
    <row r="50" spans="1:37" ht="14.25" thickBot="1">
      <c r="A50" s="437"/>
      <c r="B50" s="367" t="s">
        <v>366</v>
      </c>
      <c r="C50" s="367" t="s">
        <v>366</v>
      </c>
      <c r="D50" s="367" t="s">
        <v>366</v>
      </c>
      <c r="E50" s="367" t="s">
        <v>366</v>
      </c>
      <c r="F50" s="367" t="s">
        <v>366</v>
      </c>
      <c r="G50" s="367" t="s">
        <v>366</v>
      </c>
      <c r="H50" s="367" t="s">
        <v>366</v>
      </c>
      <c r="I50" s="367" t="s">
        <v>366</v>
      </c>
      <c r="J50" s="367" t="s">
        <v>366</v>
      </c>
      <c r="K50" s="367" t="s">
        <v>366</v>
      </c>
      <c r="L50" s="367" t="s">
        <v>366</v>
      </c>
      <c r="M50" s="367" t="s">
        <v>366</v>
      </c>
      <c r="N50" s="367" t="s">
        <v>366</v>
      </c>
      <c r="O50" s="367" t="s">
        <v>366</v>
      </c>
      <c r="P50" s="367" t="s">
        <v>366</v>
      </c>
      <c r="Q50" s="367" t="s">
        <v>366</v>
      </c>
      <c r="R50" s="367" t="s">
        <v>366</v>
      </c>
      <c r="S50" s="367" t="s">
        <v>366</v>
      </c>
      <c r="T50" s="367" t="s">
        <v>366</v>
      </c>
      <c r="U50" s="367" t="s">
        <v>366</v>
      </c>
      <c r="V50" s="367" t="s">
        <v>366</v>
      </c>
      <c r="W50" s="367" t="s">
        <v>366</v>
      </c>
      <c r="X50" s="367" t="s">
        <v>366</v>
      </c>
      <c r="Y50" s="367" t="s">
        <v>366</v>
      </c>
      <c r="Z50" s="367" t="s">
        <v>366</v>
      </c>
      <c r="AA50" s="367" t="s">
        <v>366</v>
      </c>
      <c r="AB50" s="280"/>
      <c r="AC50" s="288" t="s">
        <v>19</v>
      </c>
      <c r="AD50" s="291"/>
      <c r="AE50" s="291"/>
      <c r="AF50" s="291"/>
      <c r="AG50" s="293"/>
      <c r="AH50" s="293"/>
      <c r="AI50" s="293"/>
      <c r="AJ50" s="290"/>
      <c r="AK50" s="290"/>
    </row>
    <row r="51" spans="1:37" ht="14.25" thickBot="1">
      <c r="A51" s="437"/>
      <c r="B51" s="367" t="s">
        <v>367</v>
      </c>
      <c r="C51" s="367" t="s">
        <v>367</v>
      </c>
      <c r="D51" s="367" t="s">
        <v>367</v>
      </c>
      <c r="E51" s="367" t="s">
        <v>367</v>
      </c>
      <c r="F51" s="367" t="s">
        <v>367</v>
      </c>
      <c r="G51" s="367" t="s">
        <v>367</v>
      </c>
      <c r="H51" s="367" t="s">
        <v>367</v>
      </c>
      <c r="I51" s="367" t="s">
        <v>367</v>
      </c>
      <c r="J51" s="367" t="s">
        <v>367</v>
      </c>
      <c r="K51" s="367" t="s">
        <v>367</v>
      </c>
      <c r="L51" s="367" t="s">
        <v>367</v>
      </c>
      <c r="M51" s="367" t="s">
        <v>367</v>
      </c>
      <c r="N51" s="367" t="s">
        <v>367</v>
      </c>
      <c r="O51" s="367" t="s">
        <v>367</v>
      </c>
      <c r="P51" s="367" t="s">
        <v>367</v>
      </c>
      <c r="Q51" s="367" t="s">
        <v>367</v>
      </c>
      <c r="R51" s="367" t="s">
        <v>367</v>
      </c>
      <c r="S51" s="367" t="s">
        <v>367</v>
      </c>
      <c r="T51" s="367" t="s">
        <v>367</v>
      </c>
      <c r="U51" s="367" t="s">
        <v>367</v>
      </c>
      <c r="V51" s="367" t="s">
        <v>367</v>
      </c>
      <c r="W51" s="367" t="s">
        <v>367</v>
      </c>
      <c r="X51" s="367" t="s">
        <v>367</v>
      </c>
      <c r="Y51" s="367" t="s">
        <v>367</v>
      </c>
      <c r="Z51" s="367" t="s">
        <v>367</v>
      </c>
      <c r="AA51" s="367" t="s">
        <v>367</v>
      </c>
      <c r="AB51" s="280"/>
      <c r="AC51" s="288" t="s">
        <v>20</v>
      </c>
      <c r="AD51" s="291"/>
      <c r="AE51" s="291"/>
      <c r="AF51" s="291"/>
      <c r="AG51" s="293"/>
      <c r="AH51" s="293"/>
      <c r="AI51" s="293"/>
      <c r="AJ51" s="290"/>
      <c r="AK51" s="290"/>
    </row>
    <row r="52" spans="1:37" ht="14.25" thickBot="1">
      <c r="A52" s="437"/>
      <c r="B52" s="367" t="s">
        <v>371</v>
      </c>
      <c r="C52" s="367" t="s">
        <v>368</v>
      </c>
      <c r="D52" s="367" t="s">
        <v>368</v>
      </c>
      <c r="E52" s="367" t="s">
        <v>368</v>
      </c>
      <c r="F52" s="367" t="s">
        <v>368</v>
      </c>
      <c r="G52" s="367" t="s">
        <v>368</v>
      </c>
      <c r="H52" s="367" t="s">
        <v>368</v>
      </c>
      <c r="I52" s="367" t="s">
        <v>368</v>
      </c>
      <c r="J52" s="367" t="s">
        <v>368</v>
      </c>
      <c r="K52" s="367" t="s">
        <v>368</v>
      </c>
      <c r="L52" s="367" t="s">
        <v>368</v>
      </c>
      <c r="M52" s="367" t="s">
        <v>368</v>
      </c>
      <c r="N52" s="367" t="s">
        <v>368</v>
      </c>
      <c r="O52" s="367" t="s">
        <v>368</v>
      </c>
      <c r="P52" s="367" t="s">
        <v>368</v>
      </c>
      <c r="Q52" s="367" t="s">
        <v>368</v>
      </c>
      <c r="R52" s="367" t="s">
        <v>368</v>
      </c>
      <c r="S52" s="367" t="s">
        <v>368</v>
      </c>
      <c r="T52" s="367" t="s">
        <v>368</v>
      </c>
      <c r="U52" s="367" t="s">
        <v>368</v>
      </c>
      <c r="V52" s="367" t="s">
        <v>368</v>
      </c>
      <c r="W52" s="367" t="s">
        <v>368</v>
      </c>
      <c r="X52" s="367" t="s">
        <v>368</v>
      </c>
      <c r="Y52" s="367" t="s">
        <v>368</v>
      </c>
      <c r="Z52" s="367" t="s">
        <v>368</v>
      </c>
      <c r="AA52" s="367" t="s">
        <v>368</v>
      </c>
      <c r="AB52" s="280"/>
      <c r="AC52" s="288" t="s">
        <v>21</v>
      </c>
      <c r="AD52" s="293"/>
      <c r="AE52" s="293"/>
      <c r="AF52" s="293"/>
      <c r="AG52" s="293"/>
      <c r="AH52" s="293"/>
      <c r="AI52" s="293"/>
      <c r="AJ52" s="290"/>
      <c r="AK52" s="290"/>
    </row>
    <row r="53" spans="1:37" ht="14.25" thickBot="1">
      <c r="A53" s="437"/>
      <c r="B53" s="367" t="s">
        <v>369</v>
      </c>
      <c r="C53" s="367" t="s">
        <v>369</v>
      </c>
      <c r="D53" s="367" t="s">
        <v>369</v>
      </c>
      <c r="E53" s="367" t="s">
        <v>369</v>
      </c>
      <c r="F53" s="367" t="s">
        <v>369</v>
      </c>
      <c r="G53" s="367" t="s">
        <v>369</v>
      </c>
      <c r="H53" s="367" t="s">
        <v>369</v>
      </c>
      <c r="I53" s="367" t="s">
        <v>369</v>
      </c>
      <c r="J53" s="367" t="s">
        <v>369</v>
      </c>
      <c r="K53" s="367" t="s">
        <v>369</v>
      </c>
      <c r="L53" s="367" t="s">
        <v>369</v>
      </c>
      <c r="M53" s="367" t="s">
        <v>369</v>
      </c>
      <c r="N53" s="367" t="s">
        <v>369</v>
      </c>
      <c r="O53" s="367" t="s">
        <v>369</v>
      </c>
      <c r="P53" s="367" t="s">
        <v>369</v>
      </c>
      <c r="Q53" s="367" t="s">
        <v>369</v>
      </c>
      <c r="R53" s="367" t="s">
        <v>369</v>
      </c>
      <c r="S53" s="367" t="s">
        <v>369</v>
      </c>
      <c r="T53" s="367" t="s">
        <v>369</v>
      </c>
      <c r="U53" s="367" t="s">
        <v>369</v>
      </c>
      <c r="V53" s="367" t="s">
        <v>369</v>
      </c>
      <c r="W53" s="367" t="s">
        <v>369</v>
      </c>
      <c r="X53" s="367" t="s">
        <v>369</v>
      </c>
      <c r="Y53" s="367" t="s">
        <v>369</v>
      </c>
      <c r="Z53" s="367" t="s">
        <v>369</v>
      </c>
      <c r="AA53" s="367" t="s">
        <v>369</v>
      </c>
      <c r="AC53" s="288" t="s">
        <v>22</v>
      </c>
      <c r="AD53" s="290"/>
      <c r="AE53" s="290"/>
      <c r="AF53" s="290"/>
      <c r="AG53" s="290"/>
      <c r="AH53" s="290"/>
      <c r="AI53" s="290"/>
      <c r="AJ53" s="290"/>
      <c r="AK53" s="290"/>
    </row>
    <row r="54" spans="1:37" ht="14.25" thickBot="1">
      <c r="A54" s="438"/>
      <c r="B54" s="368" t="s">
        <v>372</v>
      </c>
      <c r="C54" s="368" t="s">
        <v>370</v>
      </c>
      <c r="D54" s="368" t="s">
        <v>370</v>
      </c>
      <c r="E54" s="368" t="s">
        <v>370</v>
      </c>
      <c r="F54" s="368" t="s">
        <v>370</v>
      </c>
      <c r="G54" s="368" t="s">
        <v>370</v>
      </c>
      <c r="H54" s="368" t="s">
        <v>370</v>
      </c>
      <c r="I54" s="368" t="s">
        <v>370</v>
      </c>
      <c r="J54" s="368" t="s">
        <v>370</v>
      </c>
      <c r="K54" s="368" t="s">
        <v>370</v>
      </c>
      <c r="L54" s="368" t="s">
        <v>370</v>
      </c>
      <c r="M54" s="368" t="s">
        <v>370</v>
      </c>
      <c r="N54" s="368" t="s">
        <v>370</v>
      </c>
      <c r="O54" s="368" t="s">
        <v>370</v>
      </c>
      <c r="P54" s="368" t="s">
        <v>370</v>
      </c>
      <c r="Q54" s="368" t="s">
        <v>370</v>
      </c>
      <c r="R54" s="368" t="s">
        <v>370</v>
      </c>
      <c r="S54" s="368" t="s">
        <v>370</v>
      </c>
      <c r="T54" s="368" t="s">
        <v>370</v>
      </c>
      <c r="U54" s="368" t="s">
        <v>370</v>
      </c>
      <c r="V54" s="368" t="s">
        <v>370</v>
      </c>
      <c r="W54" s="368" t="s">
        <v>370</v>
      </c>
      <c r="X54" s="368" t="s">
        <v>370</v>
      </c>
      <c r="Y54" s="368" t="s">
        <v>370</v>
      </c>
      <c r="Z54" s="368" t="s">
        <v>370</v>
      </c>
      <c r="AA54" s="368" t="s">
        <v>370</v>
      </c>
      <c r="AB54" s="287"/>
      <c r="AC54" s="288" t="s">
        <v>53</v>
      </c>
      <c r="AD54" s="287"/>
    </row>
  </sheetData>
  <mergeCells count="33">
    <mergeCell ref="A44:A54"/>
    <mergeCell ref="A30:A32"/>
    <mergeCell ref="A34:A36"/>
    <mergeCell ref="A11:A13"/>
    <mergeCell ref="A21:A23"/>
    <mergeCell ref="A27:A29"/>
    <mergeCell ref="A18:A20"/>
    <mergeCell ref="A24:A26"/>
    <mergeCell ref="A37:A39"/>
    <mergeCell ref="A40:A42"/>
    <mergeCell ref="AC44:AC45"/>
    <mergeCell ref="R1:Y1"/>
    <mergeCell ref="P1:Q1"/>
    <mergeCell ref="N1:O1"/>
    <mergeCell ref="B28:AB28"/>
    <mergeCell ref="B25:AB25"/>
    <mergeCell ref="B26:AB26"/>
    <mergeCell ref="B29:AB29"/>
    <mergeCell ref="B24:AB24"/>
    <mergeCell ref="B41:AB41"/>
    <mergeCell ref="B42:AB42"/>
    <mergeCell ref="AC16:AC17"/>
    <mergeCell ref="A8:A10"/>
    <mergeCell ref="A5:A7"/>
    <mergeCell ref="A14:A17"/>
    <mergeCell ref="B3:AB3"/>
    <mergeCell ref="B4:AB4"/>
    <mergeCell ref="B27:AB27"/>
    <mergeCell ref="B37:AB37"/>
    <mergeCell ref="B38:AB38"/>
    <mergeCell ref="B39:AB39"/>
    <mergeCell ref="B40:AB40"/>
    <mergeCell ref="B33:AB33"/>
  </mergeCells>
  <phoneticPr fontId="5"/>
  <conditionalFormatting sqref="AE5:AG5 AF6:AF7 AE8:AG32 AD5:AD32 AH5:AI32 AD34:AI42">
    <cfRule type="cellIs" dxfId="174" priority="7" stopIfTrue="1" operator="equal">
      <formula>0</formula>
    </cfRule>
  </conditionalFormatting>
  <conditionalFormatting sqref="AD33:AI33">
    <cfRule type="cellIs" dxfId="173" priority="2" stopIfTrue="1" operator="equal">
      <formula>0</formula>
    </cfRule>
  </conditionalFormatting>
  <conditionalFormatting sqref="B44:AA54">
    <cfRule type="cellIs" dxfId="172" priority="1" stopIfTrue="1" operator="equal">
      <formula>0</formula>
    </cfRule>
  </conditionalFormatting>
  <pageMargins left="0.39370078740157483" right="0.39370078740157483" top="0.39370078740157483" bottom="0.39370078740157483" header="0" footer="0"/>
  <pageSetup paperSize="12" orientation="landscape"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indexed="14"/>
  </sheetPr>
  <dimension ref="A1:CQ256"/>
  <sheetViews>
    <sheetView zoomScale="175" zoomScaleNormal="175" workbookViewId="0">
      <pane xSplit="2" ySplit="3" topLeftCell="C37" activePane="bottomRight" state="frozen"/>
      <selection activeCell="E13" sqref="E13"/>
      <selection pane="topRight" activeCell="E13" sqref="E13"/>
      <selection pane="bottomLeft" activeCell="E13" sqref="E13"/>
      <selection pane="bottomRight" activeCell="C4" sqref="C4:V44"/>
    </sheetView>
  </sheetViews>
  <sheetFormatPr defaultColWidth="9" defaultRowHeight="13.5"/>
  <cols>
    <col min="1" max="1" width="3.125" style="3" customWidth="1"/>
    <col min="2" max="2" width="8.75" style="7" customWidth="1"/>
    <col min="3" max="24" width="2.75" style="7" customWidth="1"/>
    <col min="25" max="25" width="2.75" style="9" customWidth="1"/>
    <col min="26" max="26" width="8.75" style="7" customWidth="1"/>
    <col min="27" max="48" width="3" style="7" customWidth="1"/>
    <col min="49" max="49" width="3" style="9" customWidth="1"/>
    <col min="50" max="50" width="8.75" style="7" customWidth="1"/>
    <col min="51" max="72" width="3" style="7" customWidth="1"/>
    <col min="73" max="73" width="3" style="9" customWidth="1"/>
    <col min="74" max="74" width="8.75" style="7" customWidth="1"/>
    <col min="75" max="92" width="2.875" style="7" customWidth="1"/>
    <col min="93" max="93" width="2.875" style="9" customWidth="1"/>
    <col min="94" max="16384" width="9" style="3"/>
  </cols>
  <sheetData>
    <row r="1" spans="1:95">
      <c r="A1" s="36"/>
      <c r="B1" s="37"/>
      <c r="C1" s="37" t="s">
        <v>320</v>
      </c>
      <c r="D1" s="37"/>
      <c r="E1" s="37"/>
      <c r="F1" s="37"/>
      <c r="G1" s="37"/>
      <c r="H1" s="37"/>
      <c r="I1" s="37"/>
      <c r="J1" s="37"/>
      <c r="K1" s="37"/>
      <c r="L1" s="37"/>
      <c r="M1" s="37"/>
      <c r="N1" s="37"/>
      <c r="O1" s="37"/>
      <c r="P1" s="37"/>
      <c r="Q1" s="37"/>
      <c r="R1" s="37"/>
      <c r="S1" s="37"/>
      <c r="T1" s="37"/>
      <c r="U1" s="37"/>
      <c r="V1" s="37"/>
      <c r="W1" s="39"/>
      <c r="X1" s="37"/>
      <c r="Y1" s="48"/>
      <c r="Z1" s="41"/>
      <c r="AA1" s="41" t="s">
        <v>321</v>
      </c>
      <c r="AB1" s="41"/>
      <c r="AC1" s="41"/>
      <c r="AD1" s="41"/>
      <c r="AE1" s="41"/>
      <c r="AF1" s="41"/>
      <c r="AG1" s="41"/>
      <c r="AH1" s="41"/>
      <c r="AI1" s="41" t="s">
        <v>1</v>
      </c>
      <c r="AJ1" s="41"/>
      <c r="AK1" s="41"/>
      <c r="AL1" s="41"/>
      <c r="AM1" s="41"/>
      <c r="AN1" s="41"/>
      <c r="AO1" s="41"/>
      <c r="AP1" s="41"/>
      <c r="AQ1" s="41"/>
      <c r="AR1" s="41"/>
      <c r="AS1" s="41"/>
      <c r="AT1" s="41"/>
      <c r="AU1" s="42"/>
      <c r="AV1" s="41"/>
      <c r="AW1" s="48"/>
      <c r="AX1" s="51"/>
      <c r="AY1" s="51" t="s">
        <v>328</v>
      </c>
      <c r="AZ1" s="51"/>
      <c r="BA1" s="51"/>
      <c r="BB1" s="51"/>
      <c r="BC1" s="51"/>
      <c r="BD1" s="51"/>
      <c r="BE1" s="51"/>
      <c r="BF1" s="51"/>
      <c r="BG1" s="51"/>
      <c r="BH1" s="51"/>
      <c r="BI1" s="51"/>
      <c r="BJ1" s="51"/>
      <c r="BK1" s="51"/>
      <c r="BL1" s="51"/>
      <c r="BM1" s="51"/>
      <c r="BN1" s="51"/>
      <c r="BO1" s="51"/>
      <c r="BP1" s="51"/>
      <c r="BQ1" s="51"/>
      <c r="BR1" s="51"/>
      <c r="BS1" s="54"/>
      <c r="BT1" s="51"/>
      <c r="BU1" s="48"/>
      <c r="BV1" s="41"/>
      <c r="BW1" s="41" t="s">
        <v>50</v>
      </c>
      <c r="BX1" s="41"/>
      <c r="BY1" s="41"/>
      <c r="BZ1" s="41"/>
      <c r="CA1" s="41"/>
      <c r="CB1" s="41"/>
      <c r="CC1" s="41"/>
      <c r="CD1" s="41"/>
      <c r="CE1" s="41"/>
      <c r="CF1" s="41"/>
      <c r="CG1" s="41"/>
      <c r="CH1" s="41"/>
      <c r="CI1" s="41"/>
      <c r="CJ1" s="41"/>
      <c r="CK1" s="41"/>
      <c r="CL1" s="41"/>
      <c r="CM1" s="42"/>
      <c r="CN1" s="41"/>
      <c r="CO1" s="48"/>
    </row>
    <row r="2" spans="1:95">
      <c r="A2" s="38" t="s">
        <v>3</v>
      </c>
      <c r="B2" s="15"/>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16" t="s">
        <v>47</v>
      </c>
      <c r="X2" s="16" t="s">
        <v>5</v>
      </c>
      <c r="Y2" s="12" t="s">
        <v>4</v>
      </c>
      <c r="Z2" s="43" t="s">
        <v>58</v>
      </c>
      <c r="AA2" s="43">
        <v>1</v>
      </c>
      <c r="AB2" s="43">
        <v>2</v>
      </c>
      <c r="AC2" s="43">
        <v>3</v>
      </c>
      <c r="AD2" s="43">
        <v>4</v>
      </c>
      <c r="AE2" s="43">
        <v>5</v>
      </c>
      <c r="AF2" s="43">
        <v>6</v>
      </c>
      <c r="AG2" s="43">
        <v>7</v>
      </c>
      <c r="AH2" s="43">
        <v>8</v>
      </c>
      <c r="AI2" s="43">
        <v>9</v>
      </c>
      <c r="AJ2" s="43">
        <v>10</v>
      </c>
      <c r="AK2" s="43">
        <v>11</v>
      </c>
      <c r="AL2" s="43">
        <v>12</v>
      </c>
      <c r="AM2" s="43">
        <v>13</v>
      </c>
      <c r="AN2" s="43">
        <v>14</v>
      </c>
      <c r="AO2" s="43">
        <v>15</v>
      </c>
      <c r="AP2" s="43">
        <v>16</v>
      </c>
      <c r="AQ2" s="43">
        <v>17</v>
      </c>
      <c r="AR2" s="43">
        <v>18</v>
      </c>
      <c r="AS2" s="43">
        <v>19</v>
      </c>
      <c r="AT2" s="43">
        <v>20</v>
      </c>
      <c r="AU2" s="46" t="s">
        <v>47</v>
      </c>
      <c r="AV2" s="46" t="s">
        <v>5</v>
      </c>
      <c r="AW2" s="12" t="s">
        <v>4</v>
      </c>
      <c r="AX2" s="50" t="s">
        <v>58</v>
      </c>
      <c r="AY2" s="50">
        <v>1</v>
      </c>
      <c r="AZ2" s="50">
        <v>2</v>
      </c>
      <c r="BA2" s="50">
        <v>3</v>
      </c>
      <c r="BB2" s="50">
        <v>4</v>
      </c>
      <c r="BC2" s="50">
        <v>5</v>
      </c>
      <c r="BD2" s="50">
        <v>6</v>
      </c>
      <c r="BE2" s="50">
        <v>7</v>
      </c>
      <c r="BF2" s="50">
        <v>8</v>
      </c>
      <c r="BG2" s="50">
        <v>9</v>
      </c>
      <c r="BH2" s="50">
        <v>10</v>
      </c>
      <c r="BI2" s="50">
        <v>11</v>
      </c>
      <c r="BJ2" s="50">
        <v>12</v>
      </c>
      <c r="BK2" s="50">
        <v>13</v>
      </c>
      <c r="BL2" s="50">
        <v>14</v>
      </c>
      <c r="BM2" s="50">
        <v>15</v>
      </c>
      <c r="BN2" s="50">
        <v>16</v>
      </c>
      <c r="BO2" s="50">
        <v>17</v>
      </c>
      <c r="BP2" s="50">
        <v>18</v>
      </c>
      <c r="BQ2" s="50">
        <v>19</v>
      </c>
      <c r="BR2" s="50">
        <v>20</v>
      </c>
      <c r="BS2" s="53" t="s">
        <v>47</v>
      </c>
      <c r="BT2" s="53" t="s">
        <v>5</v>
      </c>
      <c r="BU2" s="12" t="s">
        <v>4</v>
      </c>
      <c r="BV2" s="44"/>
      <c r="BW2" s="43">
        <v>1</v>
      </c>
      <c r="BX2" s="43">
        <v>2</v>
      </c>
      <c r="BY2" s="43">
        <v>3</v>
      </c>
      <c r="BZ2" s="43">
        <v>4</v>
      </c>
      <c r="CA2" s="43">
        <v>5</v>
      </c>
      <c r="CB2" s="43">
        <v>6</v>
      </c>
      <c r="CC2" s="43">
        <v>7</v>
      </c>
      <c r="CD2" s="43">
        <v>8</v>
      </c>
      <c r="CE2" s="43">
        <v>9</v>
      </c>
      <c r="CF2" s="43">
        <v>10</v>
      </c>
      <c r="CG2" s="43">
        <v>11</v>
      </c>
      <c r="CH2" s="43">
        <v>12</v>
      </c>
      <c r="CI2" s="43">
        <v>13</v>
      </c>
      <c r="CJ2" s="43">
        <v>14</v>
      </c>
      <c r="CK2" s="43">
        <v>15</v>
      </c>
      <c r="CL2" s="43">
        <v>16</v>
      </c>
      <c r="CM2" s="46" t="s">
        <v>47</v>
      </c>
      <c r="CN2" s="46" t="s">
        <v>5</v>
      </c>
      <c r="CO2" s="12" t="s">
        <v>4</v>
      </c>
    </row>
    <row r="3" spans="1:95" s="31" customFormat="1" ht="62.25" customHeight="1">
      <c r="A3" s="29"/>
      <c r="B3" s="89">
        <v>50</v>
      </c>
      <c r="C3" s="33"/>
      <c r="D3" s="88"/>
      <c r="E3" s="88"/>
      <c r="F3" s="33"/>
      <c r="G3" s="33"/>
      <c r="H3" s="33"/>
      <c r="I3" s="33"/>
      <c r="J3" s="33"/>
      <c r="K3" s="33"/>
      <c r="L3" s="33"/>
      <c r="M3" s="33"/>
      <c r="N3" s="33"/>
      <c r="O3" s="33"/>
      <c r="P3" s="33"/>
      <c r="Q3" s="33"/>
      <c r="R3" s="33"/>
      <c r="S3" s="33"/>
      <c r="T3" s="33"/>
      <c r="U3" s="33"/>
      <c r="V3" s="33"/>
      <c r="W3" s="33"/>
      <c r="X3" s="33"/>
      <c r="Y3" s="33"/>
      <c r="Z3" s="89">
        <v>50</v>
      </c>
      <c r="AA3" s="272"/>
      <c r="AB3" s="272"/>
      <c r="AC3" s="272"/>
      <c r="AD3" s="272"/>
      <c r="AE3" s="272"/>
      <c r="AF3" s="272"/>
      <c r="AG3" s="272"/>
      <c r="AH3" s="272"/>
      <c r="AI3" s="272"/>
      <c r="AJ3" s="272"/>
      <c r="AK3" s="272"/>
      <c r="AL3" s="272"/>
      <c r="AM3" s="272"/>
      <c r="AN3" s="272"/>
      <c r="AO3" s="272"/>
      <c r="AP3" s="272"/>
      <c r="AQ3" s="272"/>
      <c r="AR3" s="272"/>
      <c r="AS3" s="272"/>
      <c r="AT3" s="272"/>
      <c r="AU3" s="45"/>
      <c r="AV3" s="45"/>
      <c r="AW3" s="30"/>
      <c r="AX3" s="89">
        <v>50</v>
      </c>
      <c r="AY3" s="33"/>
      <c r="AZ3" s="88"/>
      <c r="BA3" s="88"/>
      <c r="BB3" s="88"/>
      <c r="BC3" s="88"/>
      <c r="BD3" s="88"/>
      <c r="BE3" s="88"/>
      <c r="BF3" s="88"/>
      <c r="BG3" s="88"/>
      <c r="BH3" s="88"/>
      <c r="BI3" s="88"/>
      <c r="BJ3" s="88"/>
      <c r="BK3" s="88"/>
      <c r="BL3" s="88"/>
      <c r="BM3" s="88"/>
      <c r="BN3" s="88"/>
      <c r="BO3" s="88"/>
      <c r="BP3" s="88"/>
      <c r="BQ3" s="88"/>
      <c r="BR3" s="88"/>
      <c r="BS3" s="52"/>
      <c r="BT3" s="52"/>
      <c r="BU3" s="30"/>
      <c r="BV3" s="45"/>
      <c r="BW3" s="33"/>
      <c r="BX3" s="33"/>
      <c r="BY3" s="33"/>
      <c r="BZ3" s="33"/>
      <c r="CA3" s="33"/>
      <c r="CB3" s="33"/>
      <c r="CC3" s="33"/>
      <c r="CD3" s="33"/>
      <c r="CE3" s="33"/>
      <c r="CF3" s="33"/>
      <c r="CG3" s="33"/>
      <c r="CH3" s="33"/>
      <c r="CI3" s="33"/>
      <c r="CJ3" s="33"/>
      <c r="CK3" s="33"/>
      <c r="CL3" s="33"/>
      <c r="CM3" s="45"/>
      <c r="CN3" s="45"/>
      <c r="CO3" s="30"/>
    </row>
    <row r="4" spans="1:95">
      <c r="A4" s="16">
        <v>1</v>
      </c>
      <c r="B4" s="231">
        <f>名簿!$B3</f>
        <v>0</v>
      </c>
      <c r="C4" s="34"/>
      <c r="D4" s="34"/>
      <c r="E4" s="34"/>
      <c r="F4" s="34"/>
      <c r="G4" s="34"/>
      <c r="H4" s="34"/>
      <c r="I4" s="34"/>
      <c r="J4" s="34"/>
      <c r="K4" s="34"/>
      <c r="L4" s="34"/>
      <c r="M4" s="34"/>
      <c r="N4" s="34"/>
      <c r="O4" s="34"/>
      <c r="P4" s="34"/>
      <c r="Q4" s="34"/>
      <c r="R4" s="34"/>
      <c r="S4" s="34"/>
      <c r="T4" s="34"/>
      <c r="U4" s="34"/>
      <c r="V4" s="34"/>
      <c r="W4" s="16" t="str">
        <f>IF(SUM(C4:V4)=0,"",(SUM(C4:V4)))</f>
        <v/>
      </c>
      <c r="X4" s="17" t="str">
        <f>IF(W4="","",AVERAGE(C4:V4))</f>
        <v/>
      </c>
      <c r="Y4" s="35" t="str">
        <f t="shared" ref="Y4" si="0">IF(X4="","",IF(X4&gt;=X$51,"A",IF(X4&gt;=X$52,"B","C")))</f>
        <v/>
      </c>
      <c r="Z4" s="232">
        <f>名簿!$B3</f>
        <v>0</v>
      </c>
      <c r="AA4" s="273"/>
      <c r="AB4" s="273"/>
      <c r="AC4" s="273"/>
      <c r="AD4" s="273"/>
      <c r="AE4" s="273"/>
      <c r="AF4" s="273"/>
      <c r="AG4" s="273"/>
      <c r="AH4" s="273"/>
      <c r="AI4" s="273"/>
      <c r="AJ4" s="273"/>
      <c r="AK4" s="273"/>
      <c r="AL4" s="273"/>
      <c r="AM4" s="273"/>
      <c r="AN4" s="273"/>
      <c r="AO4" s="273"/>
      <c r="AP4" s="273"/>
      <c r="AQ4" s="273"/>
      <c r="AR4" s="273"/>
      <c r="AS4" s="273"/>
      <c r="AT4" s="273"/>
      <c r="AU4" s="46" t="str">
        <f>IF(SUM(AA4:AT4)=0,"",(SUM(AA4:AT4)))</f>
        <v/>
      </c>
      <c r="AV4" s="47" t="str">
        <f t="shared" ref="AV4:AV31" si="1">IF(AU4="","",AVERAGE(AA4:AT4))</f>
        <v/>
      </c>
      <c r="AW4" s="35" t="str">
        <f t="shared" ref="AW4:AW42" si="2">IF(AV4="","",IF(AV4&gt;=AV$51,"A",IF(AV4&gt;=AV$52,"B","C")))</f>
        <v/>
      </c>
      <c r="AX4" s="233">
        <f>名簿!$B3</f>
        <v>0</v>
      </c>
      <c r="AY4" s="34"/>
      <c r="AZ4" s="34"/>
      <c r="BA4" s="34"/>
      <c r="BB4" s="34"/>
      <c r="BC4" s="34"/>
      <c r="BD4" s="34"/>
      <c r="BE4" s="34"/>
      <c r="BF4" s="34"/>
      <c r="BG4" s="34"/>
      <c r="BH4" s="34"/>
      <c r="BI4" s="34"/>
      <c r="BJ4" s="34"/>
      <c r="BK4" s="34"/>
      <c r="BL4" s="34"/>
      <c r="BM4" s="34"/>
      <c r="BN4" s="34"/>
      <c r="BO4" s="34"/>
      <c r="BP4" s="34"/>
      <c r="BQ4" s="34"/>
      <c r="BR4" s="34"/>
      <c r="BS4" s="53" t="str">
        <f>IF(SUM(AY4:BR4)=0,"",(SUM(AY4:BR4)))</f>
        <v/>
      </c>
      <c r="BT4" s="55" t="str">
        <f>IF(BS4="","",AVERAGE(AY4:BR4))</f>
        <v/>
      </c>
      <c r="BU4" s="35" t="str">
        <f t="shared" ref="BU4:BU42" si="3">IF(BT4="","",IF(BT4&gt;=BT$51,"A",IF(BT4&gt;=BT$52,"B","C")))</f>
        <v/>
      </c>
      <c r="BV4" s="232">
        <f>名簿!$B3</f>
        <v>0</v>
      </c>
      <c r="BW4" s="34"/>
      <c r="BX4" s="34"/>
      <c r="BY4" s="34"/>
      <c r="BZ4" s="34"/>
      <c r="CA4" s="34"/>
      <c r="CB4" s="34"/>
      <c r="CC4" s="34"/>
      <c r="CD4" s="34"/>
      <c r="CE4" s="34"/>
      <c r="CF4" s="34"/>
      <c r="CG4" s="34"/>
      <c r="CH4" s="34"/>
      <c r="CI4" s="34"/>
      <c r="CJ4" s="34"/>
      <c r="CK4" s="34"/>
      <c r="CL4" s="34" t="s">
        <v>1</v>
      </c>
      <c r="CM4" s="46" t="str">
        <f>IF(SUM(BW4:CL4)=0,"",(SUM(BW4:CL4)))</f>
        <v/>
      </c>
      <c r="CN4" s="47" t="str">
        <f>IF(CM4="","",AVERAGE(BW4:CL4))</f>
        <v/>
      </c>
      <c r="CO4" s="35"/>
      <c r="CP4" s="450" t="s">
        <v>322</v>
      </c>
      <c r="CQ4" s="8"/>
    </row>
    <row r="5" spans="1:95">
      <c r="A5" s="16">
        <v>2</v>
      </c>
      <c r="B5" s="231">
        <f>名簿!$B4</f>
        <v>0</v>
      </c>
      <c r="C5" s="34"/>
      <c r="D5" s="34"/>
      <c r="E5" s="34"/>
      <c r="F5" s="34"/>
      <c r="G5" s="34"/>
      <c r="H5" s="34"/>
      <c r="I5" s="34"/>
      <c r="J5" s="34"/>
      <c r="K5" s="34"/>
      <c r="L5" s="34"/>
      <c r="M5" s="34"/>
      <c r="N5" s="34"/>
      <c r="O5" s="34"/>
      <c r="P5" s="34"/>
      <c r="Q5" s="34"/>
      <c r="R5" s="34"/>
      <c r="S5" s="34"/>
      <c r="T5" s="34"/>
      <c r="U5" s="34"/>
      <c r="V5" s="34"/>
      <c r="W5" s="16" t="str">
        <f t="shared" ref="W5:W31" si="4">IF(SUM(C5:V5)=0,"",(SUM(C5:V5)))</f>
        <v/>
      </c>
      <c r="X5" s="17" t="str">
        <f t="shared" ref="X5:X31" si="5">IF(W5="","",AVERAGE(C5:V5))</f>
        <v/>
      </c>
      <c r="Y5" s="35" t="str">
        <f t="shared" ref="Y5:Y44" si="6">IF(X5="","",IF(X5&gt;=X$51,"A",IF(X5&gt;=X$52,"B","C")))</f>
        <v/>
      </c>
      <c r="Z5" s="232">
        <f>名簿!$B4</f>
        <v>0</v>
      </c>
      <c r="AA5" s="273"/>
      <c r="AB5" s="273"/>
      <c r="AC5" s="273"/>
      <c r="AD5" s="273"/>
      <c r="AE5" s="273"/>
      <c r="AF5" s="273"/>
      <c r="AG5" s="273"/>
      <c r="AH5" s="273"/>
      <c r="AI5" s="273"/>
      <c r="AJ5" s="273"/>
      <c r="AK5" s="273"/>
      <c r="AL5" s="273"/>
      <c r="AM5" s="273"/>
      <c r="AN5" s="273"/>
      <c r="AO5" s="273"/>
      <c r="AP5" s="273"/>
      <c r="AQ5" s="273"/>
      <c r="AR5" s="273"/>
      <c r="AS5" s="273"/>
      <c r="AT5" s="273"/>
      <c r="AU5" s="46" t="str">
        <f t="shared" ref="AU5:AU31" si="7">IF(SUM(AA5:AT5)=0,"",(SUM(AA5:AT5)))</f>
        <v/>
      </c>
      <c r="AV5" s="47" t="str">
        <f t="shared" si="1"/>
        <v/>
      </c>
      <c r="AW5" s="35" t="str">
        <f t="shared" si="2"/>
        <v/>
      </c>
      <c r="AX5" s="233">
        <f>名簿!$B4</f>
        <v>0</v>
      </c>
      <c r="AY5" s="34"/>
      <c r="AZ5" s="34"/>
      <c r="BA5" s="34"/>
      <c r="BB5" s="34"/>
      <c r="BC5" s="34"/>
      <c r="BD5" s="34"/>
      <c r="BE5" s="34"/>
      <c r="BF5" s="34"/>
      <c r="BG5" s="34"/>
      <c r="BH5" s="34"/>
      <c r="BI5" s="34"/>
      <c r="BJ5" s="34"/>
      <c r="BK5" s="34"/>
      <c r="BL5" s="34"/>
      <c r="BM5" s="34"/>
      <c r="BN5" s="34"/>
      <c r="BO5" s="34"/>
      <c r="BP5" s="34"/>
      <c r="BQ5" s="34"/>
      <c r="BR5" s="34"/>
      <c r="BS5" s="53" t="str">
        <f t="shared" ref="BS5:BS30" si="8">IF(SUM(AY5:BR5)=0,"",(SUM(AY5:BR5)))</f>
        <v/>
      </c>
      <c r="BT5" s="55" t="str">
        <f t="shared" ref="BT5:BT30" si="9">IF(BS5="","",AVERAGE(AY5:BR5))</f>
        <v/>
      </c>
      <c r="BU5" s="35" t="str">
        <f t="shared" si="3"/>
        <v/>
      </c>
      <c r="BV5" s="232">
        <f>名簿!$B4</f>
        <v>0</v>
      </c>
      <c r="BW5" s="34"/>
      <c r="BX5" s="34"/>
      <c r="BY5" s="34"/>
      <c r="BZ5" s="34"/>
      <c r="CA5" s="34"/>
      <c r="CB5" s="34"/>
      <c r="CC5" s="34"/>
      <c r="CD5" s="34"/>
      <c r="CE5" s="34"/>
      <c r="CF5" s="34"/>
      <c r="CG5" s="34"/>
      <c r="CH5" s="34"/>
      <c r="CI5" s="34"/>
      <c r="CJ5" s="34"/>
      <c r="CK5" s="34"/>
      <c r="CL5" s="34"/>
      <c r="CM5" s="46" t="str">
        <f t="shared" ref="CM5:CM31" si="10">IF(SUM(BW5:CL5)=0,"",(SUM(BW5:CL5)))</f>
        <v/>
      </c>
      <c r="CN5" s="47" t="str">
        <f t="shared" ref="CN5:CN31" si="11">IF(CM5="","",AVERAGE(BW5:CL5))</f>
        <v/>
      </c>
      <c r="CO5" s="279"/>
      <c r="CP5" s="450"/>
      <c r="CQ5" s="8"/>
    </row>
    <row r="6" spans="1:95">
      <c r="A6" s="16">
        <v>3</v>
      </c>
      <c r="B6" s="231">
        <f>名簿!$B5</f>
        <v>0</v>
      </c>
      <c r="C6" s="34"/>
      <c r="D6" s="34"/>
      <c r="E6" s="34"/>
      <c r="F6" s="34"/>
      <c r="G6" s="34"/>
      <c r="H6" s="34"/>
      <c r="I6" s="34"/>
      <c r="J6" s="34"/>
      <c r="K6" s="34"/>
      <c r="L6" s="34"/>
      <c r="M6" s="34"/>
      <c r="N6" s="34"/>
      <c r="O6" s="34"/>
      <c r="P6" s="34"/>
      <c r="Q6" s="34"/>
      <c r="R6" s="34"/>
      <c r="S6" s="34"/>
      <c r="T6" s="34"/>
      <c r="U6" s="34"/>
      <c r="V6" s="34"/>
      <c r="W6" s="16" t="str">
        <f t="shared" si="4"/>
        <v/>
      </c>
      <c r="X6" s="17" t="str">
        <f t="shared" si="5"/>
        <v/>
      </c>
      <c r="Y6" s="35" t="str">
        <f t="shared" si="6"/>
        <v/>
      </c>
      <c r="Z6" s="232">
        <f>名簿!$B5</f>
        <v>0</v>
      </c>
      <c r="AA6" s="273"/>
      <c r="AB6" s="273"/>
      <c r="AC6" s="273"/>
      <c r="AD6" s="273"/>
      <c r="AE6" s="273"/>
      <c r="AF6" s="273"/>
      <c r="AG6" s="273"/>
      <c r="AH6" s="273"/>
      <c r="AI6" s="273"/>
      <c r="AJ6" s="273"/>
      <c r="AK6" s="273"/>
      <c r="AL6" s="273"/>
      <c r="AM6" s="273"/>
      <c r="AN6" s="273"/>
      <c r="AO6" s="273"/>
      <c r="AP6" s="273"/>
      <c r="AQ6" s="273"/>
      <c r="AR6" s="273"/>
      <c r="AS6" s="273"/>
      <c r="AT6" s="273"/>
      <c r="AU6" s="46" t="str">
        <f t="shared" si="7"/>
        <v/>
      </c>
      <c r="AV6" s="47" t="str">
        <f t="shared" si="1"/>
        <v/>
      </c>
      <c r="AW6" s="35" t="str">
        <f t="shared" si="2"/>
        <v/>
      </c>
      <c r="AX6" s="233">
        <f>名簿!$B5</f>
        <v>0</v>
      </c>
      <c r="AY6" s="34"/>
      <c r="AZ6" s="34"/>
      <c r="BA6" s="34"/>
      <c r="BB6" s="34"/>
      <c r="BC6" s="34"/>
      <c r="BD6" s="34"/>
      <c r="BE6" s="34"/>
      <c r="BF6" s="34"/>
      <c r="BG6" s="34"/>
      <c r="BH6" s="34"/>
      <c r="BI6" s="34"/>
      <c r="BJ6" s="34"/>
      <c r="BK6" s="34"/>
      <c r="BL6" s="34"/>
      <c r="BM6" s="34"/>
      <c r="BN6" s="34"/>
      <c r="BO6" s="34"/>
      <c r="BP6" s="34"/>
      <c r="BQ6" s="34"/>
      <c r="BR6" s="34"/>
      <c r="BS6" s="53" t="str">
        <f t="shared" si="8"/>
        <v/>
      </c>
      <c r="BT6" s="55" t="str">
        <f t="shared" si="9"/>
        <v/>
      </c>
      <c r="BU6" s="35" t="str">
        <f t="shared" si="3"/>
        <v/>
      </c>
      <c r="BV6" s="232">
        <f>名簿!$B5</f>
        <v>0</v>
      </c>
      <c r="BW6" s="34"/>
      <c r="BX6" s="34"/>
      <c r="BY6" s="34"/>
      <c r="BZ6" s="34" t="s">
        <v>7</v>
      </c>
      <c r="CA6" s="34"/>
      <c r="CB6" s="34"/>
      <c r="CC6" s="34"/>
      <c r="CD6" s="34"/>
      <c r="CE6" s="34"/>
      <c r="CF6" s="34"/>
      <c r="CG6" s="34"/>
      <c r="CH6" s="34"/>
      <c r="CI6" s="34"/>
      <c r="CJ6" s="34"/>
      <c r="CK6" s="34"/>
      <c r="CL6" s="34"/>
      <c r="CM6" s="46" t="str">
        <f t="shared" si="10"/>
        <v/>
      </c>
      <c r="CN6" s="47" t="str">
        <f t="shared" si="11"/>
        <v/>
      </c>
      <c r="CO6" s="279"/>
      <c r="CP6" s="450"/>
      <c r="CQ6" s="8"/>
    </row>
    <row r="7" spans="1:95">
      <c r="A7" s="16">
        <v>4</v>
      </c>
      <c r="B7" s="231">
        <f>名簿!$B6</f>
        <v>0</v>
      </c>
      <c r="C7" s="34"/>
      <c r="D7" s="34"/>
      <c r="E7" s="34"/>
      <c r="F7" s="34"/>
      <c r="G7" s="34"/>
      <c r="H7" s="34"/>
      <c r="I7" s="34"/>
      <c r="J7" s="34"/>
      <c r="K7" s="34"/>
      <c r="L7" s="34"/>
      <c r="M7" s="34"/>
      <c r="N7" s="34"/>
      <c r="O7" s="34"/>
      <c r="P7" s="34"/>
      <c r="Q7" s="34"/>
      <c r="R7" s="34"/>
      <c r="S7" s="34"/>
      <c r="T7" s="34"/>
      <c r="U7" s="34"/>
      <c r="V7" s="34"/>
      <c r="W7" s="16" t="str">
        <f t="shared" si="4"/>
        <v/>
      </c>
      <c r="X7" s="17" t="str">
        <f t="shared" si="5"/>
        <v/>
      </c>
      <c r="Y7" s="35" t="str">
        <f t="shared" si="6"/>
        <v/>
      </c>
      <c r="Z7" s="232">
        <f>名簿!$B6</f>
        <v>0</v>
      </c>
      <c r="AA7" s="273"/>
      <c r="AB7" s="273"/>
      <c r="AC7" s="273"/>
      <c r="AD7" s="273"/>
      <c r="AE7" s="273"/>
      <c r="AF7" s="273"/>
      <c r="AG7" s="273"/>
      <c r="AH7" s="273"/>
      <c r="AI7" s="273"/>
      <c r="AJ7" s="273"/>
      <c r="AK7" s="273"/>
      <c r="AL7" s="273"/>
      <c r="AM7" s="273"/>
      <c r="AN7" s="273"/>
      <c r="AO7" s="273"/>
      <c r="AP7" s="273"/>
      <c r="AQ7" s="273"/>
      <c r="AR7" s="273"/>
      <c r="AS7" s="273"/>
      <c r="AT7" s="273"/>
      <c r="AU7" s="46" t="str">
        <f t="shared" si="7"/>
        <v/>
      </c>
      <c r="AV7" s="47" t="str">
        <f t="shared" si="1"/>
        <v/>
      </c>
      <c r="AW7" s="35" t="str">
        <f t="shared" si="2"/>
        <v/>
      </c>
      <c r="AX7" s="233">
        <f>名簿!$B6</f>
        <v>0</v>
      </c>
      <c r="AY7" s="34"/>
      <c r="AZ7" s="34"/>
      <c r="BA7" s="34"/>
      <c r="BB7" s="34"/>
      <c r="BC7" s="34"/>
      <c r="BD7" s="34"/>
      <c r="BE7" s="34"/>
      <c r="BF7" s="34"/>
      <c r="BG7" s="34"/>
      <c r="BH7" s="34"/>
      <c r="BI7" s="34"/>
      <c r="BJ7" s="34"/>
      <c r="BK7" s="34"/>
      <c r="BL7" s="34"/>
      <c r="BM7" s="34"/>
      <c r="BN7" s="34"/>
      <c r="BO7" s="34"/>
      <c r="BP7" s="34"/>
      <c r="BQ7" s="34"/>
      <c r="BR7" s="34"/>
      <c r="BS7" s="53" t="str">
        <f t="shared" si="8"/>
        <v/>
      </c>
      <c r="BT7" s="55" t="str">
        <f t="shared" si="9"/>
        <v/>
      </c>
      <c r="BU7" s="35" t="str">
        <f t="shared" si="3"/>
        <v/>
      </c>
      <c r="BV7" s="232">
        <f>名簿!$B6</f>
        <v>0</v>
      </c>
      <c r="BW7" s="34"/>
      <c r="BX7" s="34"/>
      <c r="BY7" s="34"/>
      <c r="BZ7" s="34"/>
      <c r="CA7" s="34"/>
      <c r="CB7" s="34"/>
      <c r="CC7" s="34"/>
      <c r="CD7" s="34"/>
      <c r="CE7" s="34"/>
      <c r="CF7" s="34"/>
      <c r="CG7" s="34"/>
      <c r="CH7" s="34"/>
      <c r="CI7" s="34"/>
      <c r="CJ7" s="34"/>
      <c r="CK7" s="34"/>
      <c r="CL7" s="34"/>
      <c r="CM7" s="46" t="str">
        <f t="shared" si="10"/>
        <v/>
      </c>
      <c r="CN7" s="47" t="str">
        <f t="shared" si="11"/>
        <v/>
      </c>
      <c r="CO7" s="279"/>
      <c r="CP7" s="450"/>
      <c r="CQ7" s="8"/>
    </row>
    <row r="8" spans="1:95">
      <c r="A8" s="16">
        <v>5</v>
      </c>
      <c r="B8" s="231">
        <f>名簿!$B7</f>
        <v>0</v>
      </c>
      <c r="C8" s="34"/>
      <c r="D8" s="34"/>
      <c r="E8" s="34"/>
      <c r="F8" s="34"/>
      <c r="G8" s="34"/>
      <c r="H8" s="34"/>
      <c r="I8" s="34"/>
      <c r="J8" s="34"/>
      <c r="K8" s="34"/>
      <c r="L8" s="34"/>
      <c r="M8" s="34"/>
      <c r="N8" s="34"/>
      <c r="O8" s="34"/>
      <c r="P8" s="34"/>
      <c r="Q8" s="34"/>
      <c r="R8" s="34"/>
      <c r="S8" s="34"/>
      <c r="T8" s="34"/>
      <c r="U8" s="34"/>
      <c r="V8" s="34"/>
      <c r="W8" s="16" t="str">
        <f t="shared" si="4"/>
        <v/>
      </c>
      <c r="X8" s="17" t="str">
        <f t="shared" si="5"/>
        <v/>
      </c>
      <c r="Y8" s="35" t="str">
        <f t="shared" si="6"/>
        <v/>
      </c>
      <c r="Z8" s="232">
        <f>名簿!$B7</f>
        <v>0</v>
      </c>
      <c r="AA8" s="273"/>
      <c r="AB8" s="273"/>
      <c r="AC8" s="273"/>
      <c r="AD8" s="273"/>
      <c r="AE8" s="273"/>
      <c r="AF8" s="273"/>
      <c r="AG8" s="273"/>
      <c r="AH8" s="273"/>
      <c r="AI8" s="273"/>
      <c r="AJ8" s="273"/>
      <c r="AK8" s="273"/>
      <c r="AL8" s="273"/>
      <c r="AM8" s="273"/>
      <c r="AN8" s="273"/>
      <c r="AO8" s="273"/>
      <c r="AP8" s="273"/>
      <c r="AQ8" s="273"/>
      <c r="AR8" s="273"/>
      <c r="AS8" s="273"/>
      <c r="AT8" s="273"/>
      <c r="AU8" s="46" t="str">
        <f t="shared" si="7"/>
        <v/>
      </c>
      <c r="AV8" s="47" t="str">
        <f t="shared" si="1"/>
        <v/>
      </c>
      <c r="AW8" s="35" t="str">
        <f t="shared" si="2"/>
        <v/>
      </c>
      <c r="AX8" s="233">
        <f>名簿!$B7</f>
        <v>0</v>
      </c>
      <c r="AY8" s="34"/>
      <c r="AZ8" s="34"/>
      <c r="BA8" s="34"/>
      <c r="BB8" s="34"/>
      <c r="BC8" s="34"/>
      <c r="BD8" s="34"/>
      <c r="BE8" s="34"/>
      <c r="BF8" s="34"/>
      <c r="BG8" s="34"/>
      <c r="BH8" s="34"/>
      <c r="BI8" s="34"/>
      <c r="BJ8" s="34"/>
      <c r="BK8" s="34"/>
      <c r="BL8" s="34"/>
      <c r="BM8" s="34"/>
      <c r="BN8" s="34"/>
      <c r="BO8" s="34"/>
      <c r="BP8" s="34"/>
      <c r="BQ8" s="34"/>
      <c r="BR8" s="34"/>
      <c r="BS8" s="53" t="str">
        <f t="shared" si="8"/>
        <v/>
      </c>
      <c r="BT8" s="55" t="str">
        <f t="shared" si="9"/>
        <v/>
      </c>
      <c r="BU8" s="35" t="str">
        <f t="shared" si="3"/>
        <v/>
      </c>
      <c r="BV8" s="232">
        <f>名簿!$B7</f>
        <v>0</v>
      </c>
      <c r="BW8" s="34"/>
      <c r="BX8" s="34"/>
      <c r="BY8" s="34" t="s">
        <v>7</v>
      </c>
      <c r="BZ8" s="34"/>
      <c r="CA8" s="34"/>
      <c r="CB8" s="34"/>
      <c r="CC8" s="34"/>
      <c r="CD8" s="34"/>
      <c r="CE8" s="34"/>
      <c r="CF8" s="34"/>
      <c r="CG8" s="34"/>
      <c r="CH8" s="34"/>
      <c r="CI8" s="34"/>
      <c r="CJ8" s="34"/>
      <c r="CK8" s="34"/>
      <c r="CL8" s="34"/>
      <c r="CM8" s="46" t="str">
        <f t="shared" si="10"/>
        <v/>
      </c>
      <c r="CN8" s="47" t="str">
        <f t="shared" si="11"/>
        <v/>
      </c>
      <c r="CO8" s="279"/>
      <c r="CP8" s="450"/>
      <c r="CQ8" s="8"/>
    </row>
    <row r="9" spans="1:95">
      <c r="A9" s="16">
        <v>6</v>
      </c>
      <c r="B9" s="231">
        <f>名簿!$B8</f>
        <v>0</v>
      </c>
      <c r="C9" s="34"/>
      <c r="D9" s="34"/>
      <c r="E9" s="34"/>
      <c r="F9" s="34"/>
      <c r="G9" s="34"/>
      <c r="H9" s="34"/>
      <c r="I9" s="34"/>
      <c r="J9" s="34"/>
      <c r="K9" s="34"/>
      <c r="L9" s="34"/>
      <c r="M9" s="34"/>
      <c r="N9" s="34"/>
      <c r="O9" s="34"/>
      <c r="P9" s="34"/>
      <c r="Q9" s="34"/>
      <c r="R9" s="34"/>
      <c r="S9" s="34"/>
      <c r="T9" s="34"/>
      <c r="U9" s="34"/>
      <c r="V9" s="34"/>
      <c r="W9" s="16" t="str">
        <f t="shared" si="4"/>
        <v/>
      </c>
      <c r="X9" s="17" t="str">
        <f t="shared" si="5"/>
        <v/>
      </c>
      <c r="Y9" s="35" t="str">
        <f t="shared" si="6"/>
        <v/>
      </c>
      <c r="Z9" s="232">
        <f>名簿!$B8</f>
        <v>0</v>
      </c>
      <c r="AA9" s="273"/>
      <c r="AB9" s="273"/>
      <c r="AC9" s="273"/>
      <c r="AD9" s="273"/>
      <c r="AE9" s="273"/>
      <c r="AF9" s="273"/>
      <c r="AG9" s="273"/>
      <c r="AH9" s="273"/>
      <c r="AI9" s="273"/>
      <c r="AJ9" s="273"/>
      <c r="AK9" s="273"/>
      <c r="AL9" s="273"/>
      <c r="AM9" s="273"/>
      <c r="AN9" s="273"/>
      <c r="AO9" s="273"/>
      <c r="AP9" s="273"/>
      <c r="AQ9" s="273"/>
      <c r="AR9" s="273"/>
      <c r="AS9" s="273"/>
      <c r="AT9" s="273"/>
      <c r="AU9" s="46" t="str">
        <f t="shared" si="7"/>
        <v/>
      </c>
      <c r="AV9" s="47" t="str">
        <f t="shared" si="1"/>
        <v/>
      </c>
      <c r="AW9" s="35" t="str">
        <f t="shared" si="2"/>
        <v/>
      </c>
      <c r="AX9" s="233">
        <f>名簿!$B8</f>
        <v>0</v>
      </c>
      <c r="AY9" s="34"/>
      <c r="AZ9" s="34"/>
      <c r="BA9" s="34"/>
      <c r="BB9" s="34"/>
      <c r="BC9" s="34"/>
      <c r="BD9" s="34"/>
      <c r="BE9" s="34"/>
      <c r="BF9" s="34"/>
      <c r="BG9" s="34"/>
      <c r="BH9" s="34"/>
      <c r="BI9" s="34"/>
      <c r="BJ9" s="34"/>
      <c r="BK9" s="34"/>
      <c r="BL9" s="34"/>
      <c r="BM9" s="34"/>
      <c r="BN9" s="34"/>
      <c r="BO9" s="34"/>
      <c r="BP9" s="34"/>
      <c r="BQ9" s="34"/>
      <c r="BR9" s="34"/>
      <c r="BS9" s="53" t="str">
        <f t="shared" si="8"/>
        <v/>
      </c>
      <c r="BT9" s="55" t="str">
        <f t="shared" si="9"/>
        <v/>
      </c>
      <c r="BU9" s="35" t="str">
        <f t="shared" si="3"/>
        <v/>
      </c>
      <c r="BV9" s="232">
        <f>名簿!$B8</f>
        <v>0</v>
      </c>
      <c r="BW9" s="34"/>
      <c r="BX9" s="34"/>
      <c r="BY9" s="34"/>
      <c r="BZ9" s="34"/>
      <c r="CA9" s="34"/>
      <c r="CB9" s="34"/>
      <c r="CC9" s="34"/>
      <c r="CD9" s="34"/>
      <c r="CE9" s="34"/>
      <c r="CF9" s="34"/>
      <c r="CG9" s="34"/>
      <c r="CH9" s="34"/>
      <c r="CI9" s="34"/>
      <c r="CJ9" s="34"/>
      <c r="CK9" s="34"/>
      <c r="CL9" s="34"/>
      <c r="CM9" s="46" t="str">
        <f t="shared" si="10"/>
        <v/>
      </c>
      <c r="CN9" s="47" t="str">
        <f t="shared" si="11"/>
        <v/>
      </c>
      <c r="CO9" s="279"/>
      <c r="CP9" s="450"/>
      <c r="CQ9" s="8"/>
    </row>
    <row r="10" spans="1:95">
      <c r="A10" s="16">
        <v>7</v>
      </c>
      <c r="B10" s="231">
        <f>名簿!$B9</f>
        <v>0</v>
      </c>
      <c r="C10" s="34"/>
      <c r="D10" s="34"/>
      <c r="E10" s="34"/>
      <c r="F10" s="34"/>
      <c r="G10" s="34"/>
      <c r="H10" s="34"/>
      <c r="I10" s="34"/>
      <c r="J10" s="34"/>
      <c r="K10" s="34"/>
      <c r="L10" s="34"/>
      <c r="M10" s="34"/>
      <c r="N10" s="34"/>
      <c r="O10" s="34"/>
      <c r="P10" s="34"/>
      <c r="Q10" s="34"/>
      <c r="R10" s="34"/>
      <c r="S10" s="34"/>
      <c r="T10" s="34"/>
      <c r="U10" s="34"/>
      <c r="V10" s="34"/>
      <c r="W10" s="16" t="str">
        <f t="shared" si="4"/>
        <v/>
      </c>
      <c r="X10" s="17" t="str">
        <f t="shared" si="5"/>
        <v/>
      </c>
      <c r="Y10" s="35" t="str">
        <f t="shared" si="6"/>
        <v/>
      </c>
      <c r="Z10" s="232">
        <f>名簿!$B9</f>
        <v>0</v>
      </c>
      <c r="AA10" s="273"/>
      <c r="AB10" s="273"/>
      <c r="AC10" s="273"/>
      <c r="AD10" s="273"/>
      <c r="AE10" s="273"/>
      <c r="AF10" s="273"/>
      <c r="AG10" s="273"/>
      <c r="AH10" s="273"/>
      <c r="AI10" s="273"/>
      <c r="AJ10" s="273"/>
      <c r="AK10" s="273"/>
      <c r="AL10" s="273"/>
      <c r="AM10" s="273"/>
      <c r="AN10" s="273"/>
      <c r="AO10" s="273"/>
      <c r="AP10" s="273"/>
      <c r="AQ10" s="273"/>
      <c r="AR10" s="273"/>
      <c r="AS10" s="273"/>
      <c r="AT10" s="273"/>
      <c r="AU10" s="46" t="str">
        <f t="shared" si="7"/>
        <v/>
      </c>
      <c r="AV10" s="47" t="str">
        <f t="shared" si="1"/>
        <v/>
      </c>
      <c r="AW10" s="35" t="str">
        <f t="shared" si="2"/>
        <v/>
      </c>
      <c r="AX10" s="233">
        <f>名簿!$B9</f>
        <v>0</v>
      </c>
      <c r="AY10" s="34"/>
      <c r="AZ10" s="34"/>
      <c r="BA10" s="34"/>
      <c r="BB10" s="34"/>
      <c r="BC10" s="34"/>
      <c r="BD10" s="34"/>
      <c r="BE10" s="34"/>
      <c r="BF10" s="34"/>
      <c r="BG10" s="34"/>
      <c r="BH10" s="34"/>
      <c r="BI10" s="34"/>
      <c r="BJ10" s="34"/>
      <c r="BK10" s="34"/>
      <c r="BL10" s="34"/>
      <c r="BM10" s="34"/>
      <c r="BN10" s="34"/>
      <c r="BO10" s="34"/>
      <c r="BP10" s="34"/>
      <c r="BQ10" s="34"/>
      <c r="BR10" s="34"/>
      <c r="BS10" s="53" t="str">
        <f t="shared" si="8"/>
        <v/>
      </c>
      <c r="BT10" s="55" t="str">
        <f t="shared" si="9"/>
        <v/>
      </c>
      <c r="BU10" s="35" t="str">
        <f t="shared" si="3"/>
        <v/>
      </c>
      <c r="BV10" s="232">
        <f>名簿!$B9</f>
        <v>0</v>
      </c>
      <c r="BW10" s="34"/>
      <c r="BX10" s="34"/>
      <c r="BY10" s="34"/>
      <c r="BZ10" s="34"/>
      <c r="CA10" s="34"/>
      <c r="CB10" s="34"/>
      <c r="CC10" s="34"/>
      <c r="CD10" s="34"/>
      <c r="CE10" s="34"/>
      <c r="CF10" s="34"/>
      <c r="CG10" s="34"/>
      <c r="CH10" s="34"/>
      <c r="CI10" s="34"/>
      <c r="CJ10" s="34"/>
      <c r="CK10" s="34"/>
      <c r="CL10" s="34"/>
      <c r="CM10" s="46" t="str">
        <f t="shared" si="10"/>
        <v/>
      </c>
      <c r="CN10" s="47" t="str">
        <f t="shared" si="11"/>
        <v/>
      </c>
      <c r="CO10" s="279"/>
      <c r="CP10" s="450"/>
      <c r="CQ10" s="8"/>
    </row>
    <row r="11" spans="1:95">
      <c r="A11" s="16">
        <v>8</v>
      </c>
      <c r="B11" s="231">
        <f>名簿!$B10</f>
        <v>0</v>
      </c>
      <c r="C11" s="34"/>
      <c r="D11" s="34"/>
      <c r="E11" s="34"/>
      <c r="F11" s="34"/>
      <c r="G11" s="34"/>
      <c r="H11" s="34"/>
      <c r="I11" s="34"/>
      <c r="J11" s="34"/>
      <c r="K11" s="34"/>
      <c r="L11" s="34"/>
      <c r="M11" s="34"/>
      <c r="N11" s="34"/>
      <c r="O11" s="34"/>
      <c r="P11" s="34"/>
      <c r="Q11" s="34"/>
      <c r="R11" s="34"/>
      <c r="S11" s="34"/>
      <c r="T11" s="34"/>
      <c r="U11" s="34"/>
      <c r="V11" s="34"/>
      <c r="W11" s="16" t="str">
        <f t="shared" si="4"/>
        <v/>
      </c>
      <c r="X11" s="17" t="str">
        <f t="shared" si="5"/>
        <v/>
      </c>
      <c r="Y11" s="35" t="str">
        <f t="shared" si="6"/>
        <v/>
      </c>
      <c r="Z11" s="232">
        <f>名簿!$B10</f>
        <v>0</v>
      </c>
      <c r="AA11" s="273"/>
      <c r="AB11" s="273"/>
      <c r="AC11" s="273"/>
      <c r="AD11" s="273"/>
      <c r="AE11" s="273"/>
      <c r="AF11" s="273"/>
      <c r="AG11" s="273"/>
      <c r="AH11" s="273"/>
      <c r="AI11" s="273"/>
      <c r="AJ11" s="273"/>
      <c r="AK11" s="273"/>
      <c r="AL11" s="273"/>
      <c r="AM11" s="273"/>
      <c r="AN11" s="273"/>
      <c r="AO11" s="273"/>
      <c r="AP11" s="273"/>
      <c r="AQ11" s="273"/>
      <c r="AR11" s="273"/>
      <c r="AS11" s="273"/>
      <c r="AT11" s="273"/>
      <c r="AU11" s="46" t="str">
        <f t="shared" si="7"/>
        <v/>
      </c>
      <c r="AV11" s="47" t="str">
        <f t="shared" si="1"/>
        <v/>
      </c>
      <c r="AW11" s="35" t="str">
        <f t="shared" si="2"/>
        <v/>
      </c>
      <c r="AX11" s="233">
        <f>名簿!$B10</f>
        <v>0</v>
      </c>
      <c r="AY11" s="34"/>
      <c r="AZ11" s="34"/>
      <c r="BA11" s="34"/>
      <c r="BB11" s="34"/>
      <c r="BC11" s="34"/>
      <c r="BD11" s="34"/>
      <c r="BE11" s="34"/>
      <c r="BF11" s="34"/>
      <c r="BG11" s="34"/>
      <c r="BH11" s="34"/>
      <c r="BI11" s="34"/>
      <c r="BJ11" s="34"/>
      <c r="BK11" s="34"/>
      <c r="BL11" s="34"/>
      <c r="BM11" s="34"/>
      <c r="BN11" s="34"/>
      <c r="BO11" s="34"/>
      <c r="BP11" s="34"/>
      <c r="BQ11" s="34"/>
      <c r="BR11" s="34"/>
      <c r="BS11" s="53" t="str">
        <f t="shared" si="8"/>
        <v/>
      </c>
      <c r="BT11" s="55" t="str">
        <f t="shared" si="9"/>
        <v/>
      </c>
      <c r="BU11" s="35" t="str">
        <f t="shared" si="3"/>
        <v/>
      </c>
      <c r="BV11" s="232">
        <f>名簿!$B10</f>
        <v>0</v>
      </c>
      <c r="BW11" s="34"/>
      <c r="BX11" s="34"/>
      <c r="BY11" s="34"/>
      <c r="BZ11" s="34"/>
      <c r="CA11" s="34"/>
      <c r="CB11" s="34"/>
      <c r="CC11" s="34"/>
      <c r="CD11" s="34"/>
      <c r="CE11" s="34"/>
      <c r="CF11" s="34"/>
      <c r="CG11" s="34"/>
      <c r="CH11" s="34"/>
      <c r="CI11" s="34"/>
      <c r="CJ11" s="34"/>
      <c r="CK11" s="34"/>
      <c r="CL11" s="34"/>
      <c r="CM11" s="46" t="str">
        <f t="shared" si="10"/>
        <v/>
      </c>
      <c r="CN11" s="47" t="str">
        <f t="shared" si="11"/>
        <v/>
      </c>
      <c r="CO11" s="279"/>
      <c r="CP11" s="450"/>
      <c r="CQ11" s="8"/>
    </row>
    <row r="12" spans="1:95">
      <c r="A12" s="16">
        <v>9</v>
      </c>
      <c r="B12" s="231">
        <f>名簿!$B11</f>
        <v>0</v>
      </c>
      <c r="C12" s="34"/>
      <c r="D12" s="34"/>
      <c r="E12" s="34"/>
      <c r="F12" s="34"/>
      <c r="G12" s="34"/>
      <c r="H12" s="34"/>
      <c r="I12" s="34"/>
      <c r="J12" s="34"/>
      <c r="K12" s="34"/>
      <c r="L12" s="34"/>
      <c r="M12" s="34"/>
      <c r="N12" s="34"/>
      <c r="O12" s="34"/>
      <c r="P12" s="34"/>
      <c r="Q12" s="34"/>
      <c r="R12" s="34"/>
      <c r="S12" s="34"/>
      <c r="T12" s="34"/>
      <c r="U12" s="34"/>
      <c r="V12" s="34"/>
      <c r="W12" s="16" t="str">
        <f t="shared" si="4"/>
        <v/>
      </c>
      <c r="X12" s="17" t="str">
        <f t="shared" si="5"/>
        <v/>
      </c>
      <c r="Y12" s="35" t="str">
        <f t="shared" si="6"/>
        <v/>
      </c>
      <c r="Z12" s="232">
        <f>名簿!$B11</f>
        <v>0</v>
      </c>
      <c r="AA12" s="273"/>
      <c r="AB12" s="273"/>
      <c r="AC12" s="273"/>
      <c r="AD12" s="273"/>
      <c r="AE12" s="273"/>
      <c r="AF12" s="273"/>
      <c r="AG12" s="273"/>
      <c r="AH12" s="273"/>
      <c r="AI12" s="273"/>
      <c r="AJ12" s="273"/>
      <c r="AK12" s="273"/>
      <c r="AL12" s="273"/>
      <c r="AM12" s="273"/>
      <c r="AN12" s="273"/>
      <c r="AO12" s="273"/>
      <c r="AP12" s="273"/>
      <c r="AQ12" s="273"/>
      <c r="AR12" s="273"/>
      <c r="AS12" s="273"/>
      <c r="AT12" s="273"/>
      <c r="AU12" s="46" t="str">
        <f t="shared" si="7"/>
        <v/>
      </c>
      <c r="AV12" s="47" t="str">
        <f t="shared" si="1"/>
        <v/>
      </c>
      <c r="AW12" s="35" t="str">
        <f t="shared" si="2"/>
        <v/>
      </c>
      <c r="AX12" s="233">
        <f>名簿!$B11</f>
        <v>0</v>
      </c>
      <c r="AY12" s="34"/>
      <c r="AZ12" s="34"/>
      <c r="BA12" s="34"/>
      <c r="BB12" s="34"/>
      <c r="BC12" s="34"/>
      <c r="BD12" s="34"/>
      <c r="BE12" s="34"/>
      <c r="BF12" s="34"/>
      <c r="BG12" s="34"/>
      <c r="BH12" s="34"/>
      <c r="BI12" s="34"/>
      <c r="BJ12" s="34"/>
      <c r="BK12" s="34"/>
      <c r="BL12" s="34"/>
      <c r="BM12" s="34"/>
      <c r="BN12" s="34"/>
      <c r="BO12" s="34"/>
      <c r="BP12" s="34"/>
      <c r="BQ12" s="34"/>
      <c r="BR12" s="34"/>
      <c r="BS12" s="53" t="str">
        <f t="shared" si="8"/>
        <v/>
      </c>
      <c r="BT12" s="55" t="str">
        <f t="shared" si="9"/>
        <v/>
      </c>
      <c r="BU12" s="35" t="str">
        <f t="shared" si="3"/>
        <v/>
      </c>
      <c r="BV12" s="232">
        <f>名簿!$B11</f>
        <v>0</v>
      </c>
      <c r="BW12" s="34"/>
      <c r="BX12" s="34"/>
      <c r="BY12" s="34"/>
      <c r="BZ12" s="34"/>
      <c r="CA12" s="34"/>
      <c r="CB12" s="34"/>
      <c r="CC12" s="34"/>
      <c r="CD12" s="34"/>
      <c r="CE12" s="34"/>
      <c r="CF12" s="34"/>
      <c r="CG12" s="34"/>
      <c r="CH12" s="34"/>
      <c r="CI12" s="34"/>
      <c r="CJ12" s="34"/>
      <c r="CK12" s="34"/>
      <c r="CL12" s="34"/>
      <c r="CM12" s="46" t="str">
        <f t="shared" si="10"/>
        <v/>
      </c>
      <c r="CN12" s="47" t="str">
        <f t="shared" si="11"/>
        <v/>
      </c>
      <c r="CO12" s="279"/>
      <c r="CP12" s="450"/>
      <c r="CQ12" s="8"/>
    </row>
    <row r="13" spans="1:95">
      <c r="A13" s="16">
        <v>10</v>
      </c>
      <c r="B13" s="231">
        <f>名簿!$B12</f>
        <v>0</v>
      </c>
      <c r="C13" s="34"/>
      <c r="D13" s="34"/>
      <c r="E13" s="34"/>
      <c r="F13" s="34"/>
      <c r="G13" s="34"/>
      <c r="H13" s="34"/>
      <c r="I13" s="34"/>
      <c r="J13" s="34"/>
      <c r="K13" s="34"/>
      <c r="L13" s="34"/>
      <c r="M13" s="34"/>
      <c r="N13" s="34"/>
      <c r="O13" s="34"/>
      <c r="P13" s="34"/>
      <c r="Q13" s="34"/>
      <c r="R13" s="34"/>
      <c r="S13" s="34"/>
      <c r="T13" s="34"/>
      <c r="U13" s="34"/>
      <c r="V13" s="34"/>
      <c r="W13" s="16" t="str">
        <f t="shared" si="4"/>
        <v/>
      </c>
      <c r="X13" s="17" t="str">
        <f t="shared" si="5"/>
        <v/>
      </c>
      <c r="Y13" s="35" t="str">
        <f t="shared" si="6"/>
        <v/>
      </c>
      <c r="Z13" s="232">
        <f>名簿!$B12</f>
        <v>0</v>
      </c>
      <c r="AA13" s="273"/>
      <c r="AB13" s="273"/>
      <c r="AC13" s="273"/>
      <c r="AD13" s="273"/>
      <c r="AE13" s="273"/>
      <c r="AF13" s="273"/>
      <c r="AG13" s="273"/>
      <c r="AH13" s="273"/>
      <c r="AI13" s="273"/>
      <c r="AJ13" s="273"/>
      <c r="AK13" s="273"/>
      <c r="AL13" s="273"/>
      <c r="AM13" s="273"/>
      <c r="AN13" s="273"/>
      <c r="AO13" s="273"/>
      <c r="AP13" s="273"/>
      <c r="AQ13" s="273"/>
      <c r="AR13" s="273"/>
      <c r="AS13" s="273"/>
      <c r="AT13" s="273"/>
      <c r="AU13" s="46" t="str">
        <f t="shared" si="7"/>
        <v/>
      </c>
      <c r="AV13" s="47" t="str">
        <f t="shared" si="1"/>
        <v/>
      </c>
      <c r="AW13" s="35" t="str">
        <f t="shared" si="2"/>
        <v/>
      </c>
      <c r="AX13" s="233">
        <f>名簿!$B12</f>
        <v>0</v>
      </c>
      <c r="AY13" s="34"/>
      <c r="AZ13" s="34"/>
      <c r="BA13" s="34"/>
      <c r="BB13" s="34"/>
      <c r="BC13" s="34"/>
      <c r="BD13" s="34"/>
      <c r="BE13" s="34"/>
      <c r="BF13" s="34"/>
      <c r="BG13" s="34"/>
      <c r="BH13" s="34"/>
      <c r="BI13" s="34"/>
      <c r="BJ13" s="34"/>
      <c r="BK13" s="34"/>
      <c r="BL13" s="34"/>
      <c r="BM13" s="34"/>
      <c r="BN13" s="34"/>
      <c r="BO13" s="34"/>
      <c r="BP13" s="34"/>
      <c r="BQ13" s="34"/>
      <c r="BR13" s="34"/>
      <c r="BS13" s="53" t="str">
        <f t="shared" si="8"/>
        <v/>
      </c>
      <c r="BT13" s="55" t="str">
        <f t="shared" si="9"/>
        <v/>
      </c>
      <c r="BU13" s="35" t="str">
        <f t="shared" si="3"/>
        <v/>
      </c>
      <c r="BV13" s="232">
        <f>名簿!$B12</f>
        <v>0</v>
      </c>
      <c r="BW13" s="34"/>
      <c r="BX13" s="34"/>
      <c r="BY13" s="34"/>
      <c r="BZ13" s="34"/>
      <c r="CA13" s="34"/>
      <c r="CB13" s="34"/>
      <c r="CC13" s="34"/>
      <c r="CD13" s="34"/>
      <c r="CE13" s="34"/>
      <c r="CF13" s="34"/>
      <c r="CG13" s="34"/>
      <c r="CH13" s="34"/>
      <c r="CI13" s="34"/>
      <c r="CJ13" s="34"/>
      <c r="CK13" s="34"/>
      <c r="CL13" s="34"/>
      <c r="CM13" s="46" t="str">
        <f t="shared" si="10"/>
        <v/>
      </c>
      <c r="CN13" s="47" t="str">
        <f t="shared" si="11"/>
        <v/>
      </c>
      <c r="CO13" s="279"/>
      <c r="CP13" s="450"/>
      <c r="CQ13" s="8"/>
    </row>
    <row r="14" spans="1:95">
      <c r="A14" s="16">
        <v>11</v>
      </c>
      <c r="B14" s="231">
        <f>名簿!$B13</f>
        <v>0</v>
      </c>
      <c r="C14" s="34"/>
      <c r="D14" s="34"/>
      <c r="E14" s="34"/>
      <c r="F14" s="34"/>
      <c r="G14" s="34"/>
      <c r="H14" s="34"/>
      <c r="I14" s="34"/>
      <c r="J14" s="34"/>
      <c r="K14" s="34"/>
      <c r="L14" s="34"/>
      <c r="M14" s="34"/>
      <c r="N14" s="34"/>
      <c r="O14" s="34"/>
      <c r="P14" s="34"/>
      <c r="Q14" s="34"/>
      <c r="R14" s="34"/>
      <c r="S14" s="34"/>
      <c r="T14" s="34"/>
      <c r="U14" s="34"/>
      <c r="V14" s="34"/>
      <c r="W14" s="16" t="str">
        <f t="shared" si="4"/>
        <v/>
      </c>
      <c r="X14" s="17" t="str">
        <f t="shared" si="5"/>
        <v/>
      </c>
      <c r="Y14" s="35" t="str">
        <f t="shared" si="6"/>
        <v/>
      </c>
      <c r="Z14" s="232">
        <f>名簿!$B13</f>
        <v>0</v>
      </c>
      <c r="AA14" s="273"/>
      <c r="AB14" s="273"/>
      <c r="AC14" s="273"/>
      <c r="AD14" s="273"/>
      <c r="AE14" s="273"/>
      <c r="AF14" s="273"/>
      <c r="AG14" s="273"/>
      <c r="AH14" s="273"/>
      <c r="AI14" s="273"/>
      <c r="AJ14" s="273"/>
      <c r="AK14" s="273"/>
      <c r="AL14" s="273"/>
      <c r="AM14" s="273"/>
      <c r="AN14" s="273"/>
      <c r="AO14" s="273"/>
      <c r="AP14" s="273"/>
      <c r="AQ14" s="273"/>
      <c r="AR14" s="273"/>
      <c r="AS14" s="273"/>
      <c r="AT14" s="273"/>
      <c r="AU14" s="46" t="str">
        <f t="shared" si="7"/>
        <v/>
      </c>
      <c r="AV14" s="47" t="str">
        <f t="shared" si="1"/>
        <v/>
      </c>
      <c r="AW14" s="35" t="str">
        <f t="shared" si="2"/>
        <v/>
      </c>
      <c r="AX14" s="233">
        <f>名簿!$B13</f>
        <v>0</v>
      </c>
      <c r="AY14" s="34"/>
      <c r="AZ14" s="34"/>
      <c r="BA14" s="34"/>
      <c r="BB14" s="34"/>
      <c r="BC14" s="34"/>
      <c r="BD14" s="34"/>
      <c r="BE14" s="34"/>
      <c r="BF14" s="34"/>
      <c r="BG14" s="34"/>
      <c r="BH14" s="34"/>
      <c r="BI14" s="34"/>
      <c r="BJ14" s="34"/>
      <c r="BK14" s="34"/>
      <c r="BL14" s="34"/>
      <c r="BM14" s="34"/>
      <c r="BN14" s="34"/>
      <c r="BO14" s="34"/>
      <c r="BP14" s="34"/>
      <c r="BQ14" s="34"/>
      <c r="BR14" s="34"/>
      <c r="BS14" s="53" t="str">
        <f t="shared" si="8"/>
        <v/>
      </c>
      <c r="BT14" s="55" t="str">
        <f t="shared" si="9"/>
        <v/>
      </c>
      <c r="BU14" s="35" t="str">
        <f t="shared" si="3"/>
        <v/>
      </c>
      <c r="BV14" s="232">
        <f>名簿!$B13</f>
        <v>0</v>
      </c>
      <c r="BW14" s="34"/>
      <c r="BX14" s="34"/>
      <c r="BY14" s="34"/>
      <c r="BZ14" s="34"/>
      <c r="CA14" s="34"/>
      <c r="CB14" s="34"/>
      <c r="CC14" s="34"/>
      <c r="CD14" s="34"/>
      <c r="CE14" s="34"/>
      <c r="CF14" s="34"/>
      <c r="CG14" s="34"/>
      <c r="CH14" s="34"/>
      <c r="CI14" s="34"/>
      <c r="CJ14" s="34"/>
      <c r="CK14" s="34"/>
      <c r="CL14" s="34"/>
      <c r="CM14" s="46" t="str">
        <f t="shared" si="10"/>
        <v/>
      </c>
      <c r="CN14" s="47" t="str">
        <f t="shared" si="11"/>
        <v/>
      </c>
      <c r="CO14" s="279"/>
      <c r="CP14" s="450"/>
      <c r="CQ14" s="8"/>
    </row>
    <row r="15" spans="1:95">
      <c r="A15" s="16">
        <v>12</v>
      </c>
      <c r="B15" s="231">
        <f>名簿!$B14</f>
        <v>0</v>
      </c>
      <c r="C15" s="34"/>
      <c r="D15" s="34"/>
      <c r="E15" s="34"/>
      <c r="F15" s="34"/>
      <c r="G15" s="34"/>
      <c r="H15" s="34"/>
      <c r="I15" s="34"/>
      <c r="J15" s="34"/>
      <c r="K15" s="34"/>
      <c r="L15" s="34"/>
      <c r="M15" s="34"/>
      <c r="N15" s="34"/>
      <c r="O15" s="34"/>
      <c r="P15" s="34"/>
      <c r="Q15" s="34"/>
      <c r="R15" s="34"/>
      <c r="S15" s="34"/>
      <c r="T15" s="34"/>
      <c r="U15" s="34"/>
      <c r="V15" s="34"/>
      <c r="W15" s="16" t="str">
        <f t="shared" si="4"/>
        <v/>
      </c>
      <c r="X15" s="17" t="str">
        <f t="shared" si="5"/>
        <v/>
      </c>
      <c r="Y15" s="35" t="str">
        <f t="shared" si="6"/>
        <v/>
      </c>
      <c r="Z15" s="232">
        <f>名簿!$B14</f>
        <v>0</v>
      </c>
      <c r="AA15" s="273"/>
      <c r="AB15" s="273"/>
      <c r="AC15" s="273"/>
      <c r="AD15" s="273"/>
      <c r="AE15" s="273"/>
      <c r="AF15" s="273"/>
      <c r="AG15" s="273"/>
      <c r="AH15" s="273"/>
      <c r="AI15" s="273"/>
      <c r="AJ15" s="273"/>
      <c r="AK15" s="273"/>
      <c r="AL15" s="273"/>
      <c r="AM15" s="273"/>
      <c r="AN15" s="273"/>
      <c r="AO15" s="273"/>
      <c r="AP15" s="273"/>
      <c r="AQ15" s="273"/>
      <c r="AR15" s="273"/>
      <c r="AS15" s="273"/>
      <c r="AT15" s="273"/>
      <c r="AU15" s="46" t="str">
        <f t="shared" si="7"/>
        <v/>
      </c>
      <c r="AV15" s="47" t="str">
        <f t="shared" si="1"/>
        <v/>
      </c>
      <c r="AW15" s="35" t="str">
        <f t="shared" si="2"/>
        <v/>
      </c>
      <c r="AX15" s="233">
        <f>名簿!$B14</f>
        <v>0</v>
      </c>
      <c r="AY15" s="34"/>
      <c r="AZ15" s="34"/>
      <c r="BA15" s="34"/>
      <c r="BB15" s="34"/>
      <c r="BC15" s="34"/>
      <c r="BD15" s="34"/>
      <c r="BE15" s="34"/>
      <c r="BF15" s="34"/>
      <c r="BG15" s="34"/>
      <c r="BH15" s="34"/>
      <c r="BI15" s="34"/>
      <c r="BJ15" s="34"/>
      <c r="BK15" s="34"/>
      <c r="BL15" s="34"/>
      <c r="BM15" s="34"/>
      <c r="BN15" s="34"/>
      <c r="BO15" s="34"/>
      <c r="BP15" s="34"/>
      <c r="BQ15" s="34"/>
      <c r="BR15" s="34"/>
      <c r="BS15" s="53" t="str">
        <f t="shared" si="8"/>
        <v/>
      </c>
      <c r="BT15" s="55" t="str">
        <f t="shared" si="9"/>
        <v/>
      </c>
      <c r="BU15" s="35" t="str">
        <f t="shared" si="3"/>
        <v/>
      </c>
      <c r="BV15" s="232">
        <f>名簿!$B14</f>
        <v>0</v>
      </c>
      <c r="BW15" s="34"/>
      <c r="BX15" s="34"/>
      <c r="BY15" s="34"/>
      <c r="BZ15" s="34"/>
      <c r="CA15" s="34"/>
      <c r="CB15" s="34"/>
      <c r="CC15" s="34"/>
      <c r="CD15" s="34"/>
      <c r="CE15" s="34"/>
      <c r="CF15" s="34"/>
      <c r="CG15" s="34"/>
      <c r="CH15" s="34"/>
      <c r="CI15" s="34"/>
      <c r="CJ15" s="34"/>
      <c r="CK15" s="34"/>
      <c r="CL15" s="34"/>
      <c r="CM15" s="46" t="str">
        <f t="shared" si="10"/>
        <v/>
      </c>
      <c r="CN15" s="47" t="str">
        <f t="shared" si="11"/>
        <v/>
      </c>
      <c r="CO15" s="279"/>
      <c r="CP15" s="450"/>
      <c r="CQ15" s="8"/>
    </row>
    <row r="16" spans="1:95">
      <c r="A16" s="16">
        <v>13</v>
      </c>
      <c r="B16" s="231">
        <f>名簿!$B15</f>
        <v>0</v>
      </c>
      <c r="C16" s="34"/>
      <c r="D16" s="34"/>
      <c r="E16" s="34"/>
      <c r="F16" s="34"/>
      <c r="G16" s="34"/>
      <c r="H16" s="34"/>
      <c r="I16" s="34"/>
      <c r="J16" s="34"/>
      <c r="K16" s="34"/>
      <c r="L16" s="34"/>
      <c r="M16" s="34"/>
      <c r="N16" s="34"/>
      <c r="O16" s="34"/>
      <c r="P16" s="34"/>
      <c r="Q16" s="34"/>
      <c r="R16" s="34"/>
      <c r="S16" s="34"/>
      <c r="T16" s="34"/>
      <c r="U16" s="34"/>
      <c r="V16" s="34"/>
      <c r="W16" s="16" t="str">
        <f t="shared" si="4"/>
        <v/>
      </c>
      <c r="X16" s="17" t="str">
        <f t="shared" si="5"/>
        <v/>
      </c>
      <c r="Y16" s="35" t="str">
        <f t="shared" si="6"/>
        <v/>
      </c>
      <c r="Z16" s="232">
        <f>名簿!$B15</f>
        <v>0</v>
      </c>
      <c r="AA16" s="273"/>
      <c r="AB16" s="273"/>
      <c r="AC16" s="273"/>
      <c r="AD16" s="273"/>
      <c r="AE16" s="273"/>
      <c r="AF16" s="273"/>
      <c r="AG16" s="273"/>
      <c r="AH16" s="273"/>
      <c r="AI16" s="273"/>
      <c r="AJ16" s="273"/>
      <c r="AK16" s="273"/>
      <c r="AL16" s="273"/>
      <c r="AM16" s="273"/>
      <c r="AN16" s="273"/>
      <c r="AO16" s="273"/>
      <c r="AP16" s="273"/>
      <c r="AQ16" s="273"/>
      <c r="AR16" s="273"/>
      <c r="AS16" s="273"/>
      <c r="AT16" s="273"/>
      <c r="AU16" s="46" t="str">
        <f t="shared" si="7"/>
        <v/>
      </c>
      <c r="AV16" s="47" t="str">
        <f t="shared" si="1"/>
        <v/>
      </c>
      <c r="AW16" s="35" t="str">
        <f t="shared" si="2"/>
        <v/>
      </c>
      <c r="AX16" s="233">
        <f>名簿!$B15</f>
        <v>0</v>
      </c>
      <c r="AY16" s="34"/>
      <c r="AZ16" s="34"/>
      <c r="BA16" s="34"/>
      <c r="BB16" s="34"/>
      <c r="BC16" s="34"/>
      <c r="BD16" s="34"/>
      <c r="BE16" s="34"/>
      <c r="BF16" s="34"/>
      <c r="BG16" s="34"/>
      <c r="BH16" s="34"/>
      <c r="BI16" s="34"/>
      <c r="BJ16" s="34"/>
      <c r="BK16" s="34"/>
      <c r="BL16" s="34"/>
      <c r="BM16" s="34"/>
      <c r="BN16" s="34"/>
      <c r="BO16" s="34"/>
      <c r="BP16" s="34"/>
      <c r="BQ16" s="34"/>
      <c r="BR16" s="34"/>
      <c r="BS16" s="53" t="str">
        <f t="shared" si="8"/>
        <v/>
      </c>
      <c r="BT16" s="55" t="str">
        <f t="shared" si="9"/>
        <v/>
      </c>
      <c r="BU16" s="35" t="str">
        <f t="shared" si="3"/>
        <v/>
      </c>
      <c r="BV16" s="232">
        <f>名簿!$B15</f>
        <v>0</v>
      </c>
      <c r="BW16" s="34"/>
      <c r="BX16" s="34"/>
      <c r="BY16" s="34"/>
      <c r="BZ16" s="34"/>
      <c r="CA16" s="34"/>
      <c r="CB16" s="34"/>
      <c r="CC16" s="34"/>
      <c r="CD16" s="34"/>
      <c r="CE16" s="34"/>
      <c r="CF16" s="34"/>
      <c r="CG16" s="34"/>
      <c r="CH16" s="34"/>
      <c r="CI16" s="34"/>
      <c r="CJ16" s="34"/>
      <c r="CK16" s="34"/>
      <c r="CL16" s="34"/>
      <c r="CM16" s="46" t="str">
        <f t="shared" si="10"/>
        <v/>
      </c>
      <c r="CN16" s="47" t="str">
        <f t="shared" si="11"/>
        <v/>
      </c>
      <c r="CO16" s="279"/>
      <c r="CP16" s="450"/>
      <c r="CQ16" s="8"/>
    </row>
    <row r="17" spans="1:95">
      <c r="A17" s="16">
        <v>14</v>
      </c>
      <c r="B17" s="231">
        <f>名簿!$B16</f>
        <v>0</v>
      </c>
      <c r="C17" s="34"/>
      <c r="D17" s="34"/>
      <c r="E17" s="34"/>
      <c r="F17" s="34"/>
      <c r="G17" s="34"/>
      <c r="H17" s="34"/>
      <c r="I17" s="34"/>
      <c r="J17" s="34"/>
      <c r="K17" s="34"/>
      <c r="L17" s="34"/>
      <c r="M17" s="34"/>
      <c r="N17" s="34"/>
      <c r="O17" s="34"/>
      <c r="P17" s="34"/>
      <c r="Q17" s="34"/>
      <c r="R17" s="34"/>
      <c r="S17" s="34"/>
      <c r="T17" s="34"/>
      <c r="U17" s="34"/>
      <c r="V17" s="34"/>
      <c r="W17" s="16" t="str">
        <f t="shared" si="4"/>
        <v/>
      </c>
      <c r="X17" s="17" t="str">
        <f t="shared" si="5"/>
        <v/>
      </c>
      <c r="Y17" s="35" t="str">
        <f t="shared" si="6"/>
        <v/>
      </c>
      <c r="Z17" s="232">
        <f>名簿!$B16</f>
        <v>0</v>
      </c>
      <c r="AA17" s="273"/>
      <c r="AB17" s="273"/>
      <c r="AC17" s="273"/>
      <c r="AD17" s="273"/>
      <c r="AE17" s="273"/>
      <c r="AF17" s="273"/>
      <c r="AG17" s="273"/>
      <c r="AH17" s="273"/>
      <c r="AI17" s="273"/>
      <c r="AJ17" s="273"/>
      <c r="AK17" s="273"/>
      <c r="AL17" s="273"/>
      <c r="AM17" s="273"/>
      <c r="AN17" s="273"/>
      <c r="AO17" s="273"/>
      <c r="AP17" s="273"/>
      <c r="AQ17" s="273"/>
      <c r="AR17" s="273"/>
      <c r="AS17" s="273"/>
      <c r="AT17" s="273"/>
      <c r="AU17" s="46" t="str">
        <f t="shared" si="7"/>
        <v/>
      </c>
      <c r="AV17" s="47" t="str">
        <f t="shared" si="1"/>
        <v/>
      </c>
      <c r="AW17" s="35" t="str">
        <f t="shared" si="2"/>
        <v/>
      </c>
      <c r="AX17" s="233">
        <f>名簿!$B16</f>
        <v>0</v>
      </c>
      <c r="AY17" s="34"/>
      <c r="AZ17" s="34"/>
      <c r="BA17" s="34"/>
      <c r="BB17" s="34"/>
      <c r="BC17" s="34"/>
      <c r="BD17" s="34"/>
      <c r="BE17" s="34"/>
      <c r="BF17" s="34"/>
      <c r="BG17" s="34"/>
      <c r="BH17" s="34"/>
      <c r="BI17" s="34"/>
      <c r="BJ17" s="34"/>
      <c r="BK17" s="34"/>
      <c r="BL17" s="34"/>
      <c r="BM17" s="34"/>
      <c r="BN17" s="34"/>
      <c r="BO17" s="34"/>
      <c r="BP17" s="34"/>
      <c r="BQ17" s="34"/>
      <c r="BR17" s="34"/>
      <c r="BS17" s="53" t="str">
        <f t="shared" si="8"/>
        <v/>
      </c>
      <c r="BT17" s="55" t="str">
        <f t="shared" si="9"/>
        <v/>
      </c>
      <c r="BU17" s="35" t="str">
        <f t="shared" si="3"/>
        <v/>
      </c>
      <c r="BV17" s="232">
        <f>名簿!$B16</f>
        <v>0</v>
      </c>
      <c r="BW17" s="34"/>
      <c r="BX17" s="34"/>
      <c r="BY17" s="34"/>
      <c r="BZ17" s="34"/>
      <c r="CA17" s="34"/>
      <c r="CB17" s="34"/>
      <c r="CC17" s="34"/>
      <c r="CD17" s="34"/>
      <c r="CE17" s="34"/>
      <c r="CF17" s="34"/>
      <c r="CG17" s="34"/>
      <c r="CH17" s="34"/>
      <c r="CI17" s="34"/>
      <c r="CJ17" s="34"/>
      <c r="CK17" s="34"/>
      <c r="CL17" s="34"/>
      <c r="CM17" s="46" t="str">
        <f t="shared" si="10"/>
        <v/>
      </c>
      <c r="CN17" s="47" t="str">
        <f t="shared" si="11"/>
        <v/>
      </c>
      <c r="CO17" s="279"/>
      <c r="CP17" s="450"/>
      <c r="CQ17" s="8"/>
    </row>
    <row r="18" spans="1:95">
      <c r="A18" s="16">
        <v>15</v>
      </c>
      <c r="B18" s="231">
        <f>名簿!$B17</f>
        <v>0</v>
      </c>
      <c r="C18" s="34"/>
      <c r="D18" s="34"/>
      <c r="E18" s="34"/>
      <c r="F18" s="34"/>
      <c r="G18" s="34"/>
      <c r="H18" s="34"/>
      <c r="I18" s="34"/>
      <c r="J18" s="34"/>
      <c r="K18" s="34"/>
      <c r="L18" s="34"/>
      <c r="M18" s="34"/>
      <c r="N18" s="34"/>
      <c r="O18" s="34"/>
      <c r="P18" s="34"/>
      <c r="Q18" s="34"/>
      <c r="R18" s="34"/>
      <c r="S18" s="34"/>
      <c r="T18" s="34"/>
      <c r="U18" s="34"/>
      <c r="V18" s="34"/>
      <c r="W18" s="16" t="str">
        <f t="shared" si="4"/>
        <v/>
      </c>
      <c r="X18" s="17" t="str">
        <f t="shared" si="5"/>
        <v/>
      </c>
      <c r="Y18" s="35" t="str">
        <f t="shared" si="6"/>
        <v/>
      </c>
      <c r="Z18" s="232">
        <f>名簿!$B17</f>
        <v>0</v>
      </c>
      <c r="AA18" s="273"/>
      <c r="AB18" s="273"/>
      <c r="AC18" s="273"/>
      <c r="AD18" s="273"/>
      <c r="AE18" s="273"/>
      <c r="AF18" s="273"/>
      <c r="AG18" s="273"/>
      <c r="AH18" s="273"/>
      <c r="AI18" s="273"/>
      <c r="AJ18" s="273"/>
      <c r="AK18" s="273"/>
      <c r="AL18" s="273"/>
      <c r="AM18" s="273"/>
      <c r="AN18" s="273"/>
      <c r="AO18" s="273"/>
      <c r="AP18" s="273"/>
      <c r="AQ18" s="273"/>
      <c r="AR18" s="273"/>
      <c r="AS18" s="273"/>
      <c r="AT18" s="273"/>
      <c r="AU18" s="46" t="str">
        <f t="shared" si="7"/>
        <v/>
      </c>
      <c r="AV18" s="47" t="str">
        <f t="shared" si="1"/>
        <v/>
      </c>
      <c r="AW18" s="35" t="str">
        <f t="shared" si="2"/>
        <v/>
      </c>
      <c r="AX18" s="233">
        <f>名簿!$B17</f>
        <v>0</v>
      </c>
      <c r="AY18" s="34"/>
      <c r="AZ18" s="34"/>
      <c r="BA18" s="34"/>
      <c r="BB18" s="34"/>
      <c r="BC18" s="34"/>
      <c r="BD18" s="34"/>
      <c r="BE18" s="34"/>
      <c r="BF18" s="34"/>
      <c r="BG18" s="34"/>
      <c r="BH18" s="34"/>
      <c r="BI18" s="34"/>
      <c r="BJ18" s="34"/>
      <c r="BK18" s="34"/>
      <c r="BL18" s="34"/>
      <c r="BM18" s="34"/>
      <c r="BN18" s="34"/>
      <c r="BO18" s="34"/>
      <c r="BP18" s="34"/>
      <c r="BQ18" s="34"/>
      <c r="BR18" s="34"/>
      <c r="BS18" s="53" t="str">
        <f t="shared" si="8"/>
        <v/>
      </c>
      <c r="BT18" s="55" t="str">
        <f t="shared" si="9"/>
        <v/>
      </c>
      <c r="BU18" s="35" t="str">
        <f t="shared" si="3"/>
        <v/>
      </c>
      <c r="BV18" s="232">
        <f>名簿!$B17</f>
        <v>0</v>
      </c>
      <c r="BW18" s="34"/>
      <c r="BX18" s="34"/>
      <c r="BY18" s="34"/>
      <c r="BZ18" s="34"/>
      <c r="CA18" s="34"/>
      <c r="CB18" s="34"/>
      <c r="CC18" s="34"/>
      <c r="CD18" s="34"/>
      <c r="CE18" s="34"/>
      <c r="CF18" s="34"/>
      <c r="CG18" s="34"/>
      <c r="CH18" s="34"/>
      <c r="CI18" s="34"/>
      <c r="CJ18" s="34"/>
      <c r="CK18" s="34"/>
      <c r="CL18" s="34"/>
      <c r="CM18" s="46" t="str">
        <f t="shared" si="10"/>
        <v/>
      </c>
      <c r="CN18" s="47" t="str">
        <f t="shared" si="11"/>
        <v/>
      </c>
      <c r="CO18" s="279"/>
      <c r="CP18" s="450"/>
      <c r="CQ18" s="8"/>
    </row>
    <row r="19" spans="1:95">
      <c r="A19" s="16">
        <v>16</v>
      </c>
      <c r="B19" s="231">
        <f>名簿!$B18</f>
        <v>0</v>
      </c>
      <c r="C19" s="34"/>
      <c r="D19" s="34"/>
      <c r="E19" s="34"/>
      <c r="F19" s="34"/>
      <c r="G19" s="34"/>
      <c r="H19" s="34"/>
      <c r="I19" s="34"/>
      <c r="J19" s="34"/>
      <c r="K19" s="34"/>
      <c r="L19" s="34"/>
      <c r="M19" s="34"/>
      <c r="N19" s="34"/>
      <c r="O19" s="34"/>
      <c r="P19" s="34"/>
      <c r="Q19" s="34"/>
      <c r="R19" s="34"/>
      <c r="S19" s="34"/>
      <c r="T19" s="34"/>
      <c r="U19" s="34"/>
      <c r="V19" s="34"/>
      <c r="W19" s="16" t="str">
        <f t="shared" si="4"/>
        <v/>
      </c>
      <c r="X19" s="17" t="str">
        <f t="shared" si="5"/>
        <v/>
      </c>
      <c r="Y19" s="35" t="str">
        <f t="shared" si="6"/>
        <v/>
      </c>
      <c r="Z19" s="232">
        <f>名簿!$B18</f>
        <v>0</v>
      </c>
      <c r="AA19" s="273"/>
      <c r="AB19" s="273"/>
      <c r="AC19" s="273"/>
      <c r="AD19" s="273"/>
      <c r="AE19" s="273"/>
      <c r="AF19" s="273"/>
      <c r="AG19" s="273"/>
      <c r="AH19" s="273"/>
      <c r="AI19" s="273"/>
      <c r="AJ19" s="273"/>
      <c r="AK19" s="273"/>
      <c r="AL19" s="273"/>
      <c r="AM19" s="273"/>
      <c r="AN19" s="273"/>
      <c r="AO19" s="273"/>
      <c r="AP19" s="273"/>
      <c r="AQ19" s="273"/>
      <c r="AR19" s="273"/>
      <c r="AS19" s="273"/>
      <c r="AT19" s="273"/>
      <c r="AU19" s="46" t="str">
        <f t="shared" si="7"/>
        <v/>
      </c>
      <c r="AV19" s="47" t="str">
        <f t="shared" si="1"/>
        <v/>
      </c>
      <c r="AW19" s="35" t="str">
        <f t="shared" si="2"/>
        <v/>
      </c>
      <c r="AX19" s="233">
        <f>名簿!$B18</f>
        <v>0</v>
      </c>
      <c r="AY19" s="34"/>
      <c r="AZ19" s="34"/>
      <c r="BA19" s="34"/>
      <c r="BB19" s="34"/>
      <c r="BC19" s="34"/>
      <c r="BD19" s="34"/>
      <c r="BE19" s="34"/>
      <c r="BF19" s="34"/>
      <c r="BG19" s="34"/>
      <c r="BH19" s="34"/>
      <c r="BI19" s="34"/>
      <c r="BJ19" s="34"/>
      <c r="BK19" s="34"/>
      <c r="BL19" s="34"/>
      <c r="BM19" s="34"/>
      <c r="BN19" s="34"/>
      <c r="BO19" s="34"/>
      <c r="BP19" s="34"/>
      <c r="BQ19" s="34"/>
      <c r="BR19" s="34"/>
      <c r="BS19" s="53" t="str">
        <f t="shared" si="8"/>
        <v/>
      </c>
      <c r="BT19" s="55" t="str">
        <f t="shared" si="9"/>
        <v/>
      </c>
      <c r="BU19" s="35" t="str">
        <f t="shared" si="3"/>
        <v/>
      </c>
      <c r="BV19" s="232">
        <f>名簿!$B18</f>
        <v>0</v>
      </c>
      <c r="BW19" s="34"/>
      <c r="BX19" s="34"/>
      <c r="BY19" s="34"/>
      <c r="BZ19" s="34"/>
      <c r="CA19" s="34"/>
      <c r="CB19" s="34"/>
      <c r="CC19" s="34"/>
      <c r="CD19" s="34"/>
      <c r="CE19" s="34"/>
      <c r="CF19" s="34"/>
      <c r="CG19" s="34"/>
      <c r="CH19" s="34"/>
      <c r="CI19" s="34"/>
      <c r="CJ19" s="34"/>
      <c r="CK19" s="34"/>
      <c r="CL19" s="34"/>
      <c r="CM19" s="46" t="str">
        <f t="shared" si="10"/>
        <v/>
      </c>
      <c r="CN19" s="47" t="str">
        <f t="shared" si="11"/>
        <v/>
      </c>
      <c r="CO19" s="279"/>
      <c r="CP19" s="450"/>
      <c r="CQ19" s="8"/>
    </row>
    <row r="20" spans="1:95">
      <c r="A20" s="16">
        <v>17</v>
      </c>
      <c r="B20" s="231">
        <f>名簿!$B19</f>
        <v>0</v>
      </c>
      <c r="C20" s="34"/>
      <c r="D20" s="34"/>
      <c r="E20" s="34"/>
      <c r="F20" s="34"/>
      <c r="G20" s="34"/>
      <c r="H20" s="34"/>
      <c r="I20" s="34"/>
      <c r="J20" s="34"/>
      <c r="K20" s="34"/>
      <c r="L20" s="34"/>
      <c r="M20" s="34"/>
      <c r="N20" s="34"/>
      <c r="O20" s="34"/>
      <c r="P20" s="34"/>
      <c r="Q20" s="34"/>
      <c r="R20" s="34"/>
      <c r="S20" s="34"/>
      <c r="T20" s="34"/>
      <c r="U20" s="34"/>
      <c r="V20" s="34"/>
      <c r="W20" s="16" t="str">
        <f t="shared" si="4"/>
        <v/>
      </c>
      <c r="X20" s="17" t="str">
        <f t="shared" si="5"/>
        <v/>
      </c>
      <c r="Y20" s="35" t="str">
        <f t="shared" si="6"/>
        <v/>
      </c>
      <c r="Z20" s="232">
        <f>名簿!$B19</f>
        <v>0</v>
      </c>
      <c r="AA20" s="273"/>
      <c r="AB20" s="273"/>
      <c r="AC20" s="273"/>
      <c r="AD20" s="273"/>
      <c r="AE20" s="273"/>
      <c r="AF20" s="273"/>
      <c r="AG20" s="273"/>
      <c r="AH20" s="273"/>
      <c r="AI20" s="273"/>
      <c r="AJ20" s="273"/>
      <c r="AK20" s="273"/>
      <c r="AL20" s="273"/>
      <c r="AM20" s="273"/>
      <c r="AN20" s="273"/>
      <c r="AO20" s="273"/>
      <c r="AP20" s="273"/>
      <c r="AQ20" s="273"/>
      <c r="AR20" s="273"/>
      <c r="AS20" s="273"/>
      <c r="AT20" s="273"/>
      <c r="AU20" s="46" t="str">
        <f t="shared" si="7"/>
        <v/>
      </c>
      <c r="AV20" s="47" t="str">
        <f t="shared" si="1"/>
        <v/>
      </c>
      <c r="AW20" s="35" t="str">
        <f t="shared" si="2"/>
        <v/>
      </c>
      <c r="AX20" s="233">
        <f>名簿!$B19</f>
        <v>0</v>
      </c>
      <c r="AY20" s="34"/>
      <c r="AZ20" s="34"/>
      <c r="BA20" s="34"/>
      <c r="BB20" s="34"/>
      <c r="BC20" s="34"/>
      <c r="BD20" s="34"/>
      <c r="BE20" s="34"/>
      <c r="BF20" s="34"/>
      <c r="BG20" s="34"/>
      <c r="BH20" s="34"/>
      <c r="BI20" s="34"/>
      <c r="BJ20" s="34"/>
      <c r="BK20" s="34"/>
      <c r="BL20" s="34"/>
      <c r="BM20" s="34"/>
      <c r="BN20" s="34"/>
      <c r="BO20" s="34"/>
      <c r="BP20" s="34"/>
      <c r="BQ20" s="34"/>
      <c r="BR20" s="34"/>
      <c r="BS20" s="53" t="str">
        <f t="shared" si="8"/>
        <v/>
      </c>
      <c r="BT20" s="55" t="str">
        <f t="shared" si="9"/>
        <v/>
      </c>
      <c r="BU20" s="35" t="str">
        <f t="shared" si="3"/>
        <v/>
      </c>
      <c r="BV20" s="232">
        <f>名簿!$B19</f>
        <v>0</v>
      </c>
      <c r="BW20" s="34"/>
      <c r="BX20" s="34"/>
      <c r="BY20" s="34"/>
      <c r="BZ20" s="34"/>
      <c r="CA20" s="34"/>
      <c r="CB20" s="34"/>
      <c r="CC20" s="34"/>
      <c r="CD20" s="34"/>
      <c r="CE20" s="34"/>
      <c r="CF20" s="34"/>
      <c r="CG20" s="34"/>
      <c r="CH20" s="34"/>
      <c r="CI20" s="34"/>
      <c r="CJ20" s="34"/>
      <c r="CK20" s="34"/>
      <c r="CL20" s="34"/>
      <c r="CM20" s="46" t="str">
        <f t="shared" si="10"/>
        <v/>
      </c>
      <c r="CN20" s="47" t="str">
        <f t="shared" si="11"/>
        <v/>
      </c>
      <c r="CO20" s="279"/>
      <c r="CP20" s="450"/>
      <c r="CQ20" s="8"/>
    </row>
    <row r="21" spans="1:95">
      <c r="A21" s="16">
        <v>18</v>
      </c>
      <c r="B21" s="231">
        <f>名簿!$B20</f>
        <v>0</v>
      </c>
      <c r="C21" s="34"/>
      <c r="D21" s="34"/>
      <c r="E21" s="34"/>
      <c r="F21" s="34"/>
      <c r="G21" s="34"/>
      <c r="H21" s="34"/>
      <c r="I21" s="34"/>
      <c r="J21" s="34"/>
      <c r="K21" s="34"/>
      <c r="L21" s="34"/>
      <c r="M21" s="34"/>
      <c r="N21" s="34"/>
      <c r="O21" s="34"/>
      <c r="P21" s="34"/>
      <c r="Q21" s="34"/>
      <c r="R21" s="34"/>
      <c r="S21" s="34"/>
      <c r="T21" s="34"/>
      <c r="U21" s="34"/>
      <c r="V21" s="34"/>
      <c r="W21" s="16" t="str">
        <f t="shared" si="4"/>
        <v/>
      </c>
      <c r="X21" s="17" t="str">
        <f t="shared" si="5"/>
        <v/>
      </c>
      <c r="Y21" s="35" t="str">
        <f t="shared" si="6"/>
        <v/>
      </c>
      <c r="Z21" s="232">
        <f>名簿!$B20</f>
        <v>0</v>
      </c>
      <c r="AA21" s="273"/>
      <c r="AB21" s="273"/>
      <c r="AC21" s="273"/>
      <c r="AD21" s="273"/>
      <c r="AE21" s="273"/>
      <c r="AF21" s="273"/>
      <c r="AG21" s="273"/>
      <c r="AH21" s="273"/>
      <c r="AI21" s="273"/>
      <c r="AJ21" s="273"/>
      <c r="AK21" s="273"/>
      <c r="AL21" s="273"/>
      <c r="AM21" s="273"/>
      <c r="AN21" s="273"/>
      <c r="AO21" s="273"/>
      <c r="AP21" s="273"/>
      <c r="AQ21" s="273"/>
      <c r="AR21" s="273"/>
      <c r="AS21" s="273"/>
      <c r="AT21" s="273"/>
      <c r="AU21" s="46" t="str">
        <f t="shared" si="7"/>
        <v/>
      </c>
      <c r="AV21" s="47" t="str">
        <f t="shared" si="1"/>
        <v/>
      </c>
      <c r="AW21" s="35" t="str">
        <f t="shared" si="2"/>
        <v/>
      </c>
      <c r="AX21" s="233">
        <f>名簿!$B20</f>
        <v>0</v>
      </c>
      <c r="AY21" s="34"/>
      <c r="AZ21" s="34"/>
      <c r="BA21" s="34"/>
      <c r="BB21" s="34"/>
      <c r="BC21" s="34"/>
      <c r="BD21" s="34"/>
      <c r="BE21" s="34"/>
      <c r="BF21" s="34"/>
      <c r="BG21" s="34"/>
      <c r="BH21" s="34"/>
      <c r="BI21" s="34"/>
      <c r="BJ21" s="34"/>
      <c r="BK21" s="34"/>
      <c r="BL21" s="34"/>
      <c r="BM21" s="34"/>
      <c r="BN21" s="34"/>
      <c r="BO21" s="34"/>
      <c r="BP21" s="34"/>
      <c r="BQ21" s="34"/>
      <c r="BR21" s="34"/>
      <c r="BS21" s="53" t="str">
        <f t="shared" si="8"/>
        <v/>
      </c>
      <c r="BT21" s="55" t="str">
        <f t="shared" si="9"/>
        <v/>
      </c>
      <c r="BU21" s="35" t="str">
        <f t="shared" si="3"/>
        <v/>
      </c>
      <c r="BV21" s="232">
        <f>名簿!$B20</f>
        <v>0</v>
      </c>
      <c r="BW21" s="34"/>
      <c r="BX21" s="34"/>
      <c r="BY21" s="34"/>
      <c r="BZ21" s="34"/>
      <c r="CA21" s="34"/>
      <c r="CB21" s="34"/>
      <c r="CC21" s="34"/>
      <c r="CD21" s="34"/>
      <c r="CE21" s="34"/>
      <c r="CF21" s="34"/>
      <c r="CG21" s="34"/>
      <c r="CH21" s="34"/>
      <c r="CI21" s="34"/>
      <c r="CJ21" s="34"/>
      <c r="CK21" s="34"/>
      <c r="CL21" s="34"/>
      <c r="CM21" s="46" t="str">
        <f t="shared" si="10"/>
        <v/>
      </c>
      <c r="CN21" s="47" t="str">
        <f t="shared" si="11"/>
        <v/>
      </c>
      <c r="CO21" s="279"/>
      <c r="CP21" s="450"/>
      <c r="CQ21" s="8"/>
    </row>
    <row r="22" spans="1:95">
      <c r="A22" s="16">
        <v>19</v>
      </c>
      <c r="B22" s="231">
        <f>名簿!$B21</f>
        <v>0</v>
      </c>
      <c r="C22" s="34"/>
      <c r="D22" s="34"/>
      <c r="E22" s="34"/>
      <c r="F22" s="34"/>
      <c r="G22" s="34"/>
      <c r="H22" s="34"/>
      <c r="I22" s="34"/>
      <c r="J22" s="34"/>
      <c r="K22" s="34"/>
      <c r="L22" s="34"/>
      <c r="M22" s="34"/>
      <c r="N22" s="34"/>
      <c r="O22" s="34"/>
      <c r="P22" s="34"/>
      <c r="Q22" s="34"/>
      <c r="R22" s="34"/>
      <c r="S22" s="34"/>
      <c r="T22" s="34"/>
      <c r="U22" s="34"/>
      <c r="V22" s="34"/>
      <c r="W22" s="16" t="str">
        <f t="shared" si="4"/>
        <v/>
      </c>
      <c r="X22" s="17" t="str">
        <f t="shared" si="5"/>
        <v/>
      </c>
      <c r="Y22" s="35" t="str">
        <f t="shared" si="6"/>
        <v/>
      </c>
      <c r="Z22" s="232">
        <f>名簿!$B21</f>
        <v>0</v>
      </c>
      <c r="AA22" s="273"/>
      <c r="AB22" s="273"/>
      <c r="AC22" s="273"/>
      <c r="AD22" s="273"/>
      <c r="AE22" s="273"/>
      <c r="AF22" s="273"/>
      <c r="AG22" s="273"/>
      <c r="AH22" s="273"/>
      <c r="AI22" s="273"/>
      <c r="AJ22" s="273"/>
      <c r="AK22" s="273"/>
      <c r="AL22" s="273"/>
      <c r="AM22" s="273"/>
      <c r="AN22" s="273"/>
      <c r="AO22" s="273"/>
      <c r="AP22" s="273"/>
      <c r="AQ22" s="273"/>
      <c r="AR22" s="273"/>
      <c r="AS22" s="273"/>
      <c r="AT22" s="273"/>
      <c r="AU22" s="46" t="str">
        <f t="shared" si="7"/>
        <v/>
      </c>
      <c r="AV22" s="47" t="str">
        <f t="shared" si="1"/>
        <v/>
      </c>
      <c r="AW22" s="35" t="str">
        <f t="shared" si="2"/>
        <v/>
      </c>
      <c r="AX22" s="233">
        <f>名簿!$B21</f>
        <v>0</v>
      </c>
      <c r="AY22" s="34"/>
      <c r="AZ22" s="34"/>
      <c r="BA22" s="34"/>
      <c r="BB22" s="34"/>
      <c r="BC22" s="34"/>
      <c r="BD22" s="34"/>
      <c r="BE22" s="34"/>
      <c r="BF22" s="34"/>
      <c r="BG22" s="34"/>
      <c r="BH22" s="34"/>
      <c r="BI22" s="34"/>
      <c r="BJ22" s="34"/>
      <c r="BK22" s="34"/>
      <c r="BL22" s="34"/>
      <c r="BM22" s="34"/>
      <c r="BN22" s="34"/>
      <c r="BO22" s="34"/>
      <c r="BP22" s="34"/>
      <c r="BQ22" s="34"/>
      <c r="BR22" s="34"/>
      <c r="BS22" s="53" t="str">
        <f t="shared" si="8"/>
        <v/>
      </c>
      <c r="BT22" s="55" t="str">
        <f t="shared" si="9"/>
        <v/>
      </c>
      <c r="BU22" s="35" t="str">
        <f t="shared" si="3"/>
        <v/>
      </c>
      <c r="BV22" s="232">
        <f>名簿!$B21</f>
        <v>0</v>
      </c>
      <c r="BW22" s="34"/>
      <c r="BX22" s="34"/>
      <c r="BY22" s="34"/>
      <c r="BZ22" s="34"/>
      <c r="CA22" s="34"/>
      <c r="CB22" s="34"/>
      <c r="CC22" s="34"/>
      <c r="CD22" s="34"/>
      <c r="CE22" s="34"/>
      <c r="CF22" s="34"/>
      <c r="CG22" s="34"/>
      <c r="CH22" s="34"/>
      <c r="CI22" s="34"/>
      <c r="CJ22" s="34"/>
      <c r="CK22" s="34"/>
      <c r="CL22" s="34"/>
      <c r="CM22" s="46" t="str">
        <f t="shared" si="10"/>
        <v/>
      </c>
      <c r="CN22" s="47" t="str">
        <f t="shared" si="11"/>
        <v/>
      </c>
      <c r="CO22" s="279"/>
      <c r="CP22" s="450"/>
      <c r="CQ22" s="8"/>
    </row>
    <row r="23" spans="1:95">
      <c r="A23" s="16">
        <v>20</v>
      </c>
      <c r="B23" s="231">
        <f>名簿!$B22</f>
        <v>0</v>
      </c>
      <c r="C23" s="34"/>
      <c r="D23" s="34"/>
      <c r="E23" s="34"/>
      <c r="F23" s="34"/>
      <c r="G23" s="34"/>
      <c r="H23" s="34"/>
      <c r="I23" s="34"/>
      <c r="J23" s="34"/>
      <c r="K23" s="34"/>
      <c r="L23" s="34"/>
      <c r="M23" s="34"/>
      <c r="N23" s="34"/>
      <c r="O23" s="34"/>
      <c r="P23" s="34"/>
      <c r="Q23" s="34"/>
      <c r="R23" s="34"/>
      <c r="S23" s="34"/>
      <c r="T23" s="34"/>
      <c r="U23" s="34"/>
      <c r="V23" s="34"/>
      <c r="W23" s="16" t="str">
        <f t="shared" si="4"/>
        <v/>
      </c>
      <c r="X23" s="17" t="str">
        <f t="shared" si="5"/>
        <v/>
      </c>
      <c r="Y23" s="35" t="str">
        <f t="shared" si="6"/>
        <v/>
      </c>
      <c r="Z23" s="232">
        <f>名簿!$B22</f>
        <v>0</v>
      </c>
      <c r="AA23" s="273"/>
      <c r="AB23" s="273"/>
      <c r="AC23" s="273"/>
      <c r="AD23" s="273"/>
      <c r="AE23" s="273"/>
      <c r="AF23" s="273"/>
      <c r="AG23" s="273"/>
      <c r="AH23" s="273"/>
      <c r="AI23" s="273"/>
      <c r="AJ23" s="273"/>
      <c r="AK23" s="273"/>
      <c r="AL23" s="273"/>
      <c r="AM23" s="273"/>
      <c r="AN23" s="273"/>
      <c r="AO23" s="273"/>
      <c r="AP23" s="273"/>
      <c r="AQ23" s="273"/>
      <c r="AR23" s="273"/>
      <c r="AS23" s="273"/>
      <c r="AT23" s="273"/>
      <c r="AU23" s="46" t="str">
        <f t="shared" si="7"/>
        <v/>
      </c>
      <c r="AV23" s="47" t="str">
        <f t="shared" si="1"/>
        <v/>
      </c>
      <c r="AW23" s="35" t="str">
        <f t="shared" si="2"/>
        <v/>
      </c>
      <c r="AX23" s="233">
        <f>名簿!$B22</f>
        <v>0</v>
      </c>
      <c r="AY23" s="34"/>
      <c r="AZ23" s="34"/>
      <c r="BA23" s="34"/>
      <c r="BB23" s="34"/>
      <c r="BC23" s="34"/>
      <c r="BD23" s="34"/>
      <c r="BE23" s="34"/>
      <c r="BF23" s="34"/>
      <c r="BG23" s="34"/>
      <c r="BH23" s="34"/>
      <c r="BI23" s="34"/>
      <c r="BJ23" s="34"/>
      <c r="BK23" s="34"/>
      <c r="BL23" s="34"/>
      <c r="BM23" s="34"/>
      <c r="BN23" s="34"/>
      <c r="BO23" s="34"/>
      <c r="BP23" s="34"/>
      <c r="BQ23" s="34"/>
      <c r="BR23" s="34"/>
      <c r="BS23" s="53" t="str">
        <f t="shared" si="8"/>
        <v/>
      </c>
      <c r="BT23" s="55" t="str">
        <f t="shared" si="9"/>
        <v/>
      </c>
      <c r="BU23" s="35" t="str">
        <f t="shared" si="3"/>
        <v/>
      </c>
      <c r="BV23" s="232">
        <f>名簿!$B22</f>
        <v>0</v>
      </c>
      <c r="BW23" s="34"/>
      <c r="BX23" s="34"/>
      <c r="BY23" s="34"/>
      <c r="BZ23" s="34"/>
      <c r="CA23" s="34"/>
      <c r="CB23" s="34"/>
      <c r="CC23" s="34"/>
      <c r="CD23" s="34"/>
      <c r="CE23" s="34"/>
      <c r="CF23" s="34"/>
      <c r="CG23" s="34"/>
      <c r="CH23" s="34"/>
      <c r="CI23" s="34"/>
      <c r="CJ23" s="34"/>
      <c r="CK23" s="34"/>
      <c r="CL23" s="34"/>
      <c r="CM23" s="46" t="str">
        <f t="shared" si="10"/>
        <v/>
      </c>
      <c r="CN23" s="47" t="str">
        <f t="shared" si="11"/>
        <v/>
      </c>
      <c r="CO23" s="279"/>
      <c r="CP23" s="450"/>
      <c r="CQ23" s="8"/>
    </row>
    <row r="24" spans="1:95">
      <c r="A24" s="16">
        <v>21</v>
      </c>
      <c r="B24" s="231">
        <f>名簿!$B23</f>
        <v>0</v>
      </c>
      <c r="C24" s="34"/>
      <c r="D24" s="34"/>
      <c r="E24" s="34"/>
      <c r="F24" s="34"/>
      <c r="G24" s="34"/>
      <c r="H24" s="34"/>
      <c r="I24" s="34"/>
      <c r="J24" s="34"/>
      <c r="K24" s="34"/>
      <c r="L24" s="34"/>
      <c r="M24" s="34"/>
      <c r="N24" s="34"/>
      <c r="O24" s="34"/>
      <c r="P24" s="34"/>
      <c r="Q24" s="34"/>
      <c r="R24" s="34"/>
      <c r="S24" s="34"/>
      <c r="T24" s="34"/>
      <c r="U24" s="34"/>
      <c r="V24" s="34"/>
      <c r="W24" s="16" t="str">
        <f t="shared" si="4"/>
        <v/>
      </c>
      <c r="X24" s="17" t="str">
        <f t="shared" si="5"/>
        <v/>
      </c>
      <c r="Y24" s="35" t="str">
        <f t="shared" si="6"/>
        <v/>
      </c>
      <c r="Z24" s="232">
        <f>名簿!$B23</f>
        <v>0</v>
      </c>
      <c r="AA24" s="273"/>
      <c r="AB24" s="273"/>
      <c r="AC24" s="273"/>
      <c r="AD24" s="273"/>
      <c r="AE24" s="273"/>
      <c r="AF24" s="273"/>
      <c r="AG24" s="273"/>
      <c r="AH24" s="273"/>
      <c r="AI24" s="273"/>
      <c r="AJ24" s="273"/>
      <c r="AK24" s="273"/>
      <c r="AL24" s="273"/>
      <c r="AM24" s="273"/>
      <c r="AN24" s="273"/>
      <c r="AO24" s="273"/>
      <c r="AP24" s="273"/>
      <c r="AQ24" s="273"/>
      <c r="AR24" s="273"/>
      <c r="AS24" s="273"/>
      <c r="AT24" s="273"/>
      <c r="AU24" s="46" t="str">
        <f t="shared" si="7"/>
        <v/>
      </c>
      <c r="AV24" s="47" t="str">
        <f t="shared" si="1"/>
        <v/>
      </c>
      <c r="AW24" s="35" t="str">
        <f t="shared" si="2"/>
        <v/>
      </c>
      <c r="AX24" s="233">
        <f>名簿!$B23</f>
        <v>0</v>
      </c>
      <c r="AY24" s="34"/>
      <c r="AZ24" s="34"/>
      <c r="BA24" s="34"/>
      <c r="BB24" s="34"/>
      <c r="BC24" s="34"/>
      <c r="BD24" s="34"/>
      <c r="BE24" s="34"/>
      <c r="BF24" s="34"/>
      <c r="BG24" s="34"/>
      <c r="BH24" s="34"/>
      <c r="BI24" s="34"/>
      <c r="BJ24" s="34"/>
      <c r="BK24" s="34"/>
      <c r="BL24" s="34"/>
      <c r="BM24" s="34"/>
      <c r="BN24" s="34"/>
      <c r="BO24" s="34"/>
      <c r="BP24" s="34"/>
      <c r="BQ24" s="34"/>
      <c r="BR24" s="34"/>
      <c r="BS24" s="53" t="str">
        <f t="shared" si="8"/>
        <v/>
      </c>
      <c r="BT24" s="55" t="str">
        <f t="shared" si="9"/>
        <v/>
      </c>
      <c r="BU24" s="35" t="str">
        <f t="shared" si="3"/>
        <v/>
      </c>
      <c r="BV24" s="232">
        <f>名簿!$B23</f>
        <v>0</v>
      </c>
      <c r="BW24" s="34"/>
      <c r="BX24" s="34"/>
      <c r="BY24" s="34"/>
      <c r="BZ24" s="34"/>
      <c r="CA24" s="34"/>
      <c r="CB24" s="34"/>
      <c r="CC24" s="34"/>
      <c r="CD24" s="34"/>
      <c r="CE24" s="34"/>
      <c r="CF24" s="34"/>
      <c r="CG24" s="34"/>
      <c r="CH24" s="34"/>
      <c r="CI24" s="34"/>
      <c r="CJ24" s="34"/>
      <c r="CK24" s="34"/>
      <c r="CL24" s="34"/>
      <c r="CM24" s="46" t="str">
        <f t="shared" si="10"/>
        <v/>
      </c>
      <c r="CN24" s="47" t="str">
        <f t="shared" si="11"/>
        <v/>
      </c>
      <c r="CO24" s="279"/>
      <c r="CP24" s="450"/>
      <c r="CQ24" s="8"/>
    </row>
    <row r="25" spans="1:95">
      <c r="A25" s="16">
        <v>22</v>
      </c>
      <c r="B25" s="231">
        <f>名簿!$B24</f>
        <v>0</v>
      </c>
      <c r="C25" s="34"/>
      <c r="D25" s="34"/>
      <c r="E25" s="34"/>
      <c r="F25" s="34"/>
      <c r="G25" s="34"/>
      <c r="H25" s="34"/>
      <c r="I25" s="34"/>
      <c r="J25" s="34"/>
      <c r="K25" s="34"/>
      <c r="L25" s="34"/>
      <c r="M25" s="34"/>
      <c r="N25" s="34"/>
      <c r="O25" s="34"/>
      <c r="P25" s="34"/>
      <c r="Q25" s="34"/>
      <c r="R25" s="34"/>
      <c r="S25" s="34"/>
      <c r="T25" s="34"/>
      <c r="U25" s="34"/>
      <c r="V25" s="34"/>
      <c r="W25" s="16" t="str">
        <f t="shared" si="4"/>
        <v/>
      </c>
      <c r="X25" s="17" t="str">
        <f t="shared" si="5"/>
        <v/>
      </c>
      <c r="Y25" s="35" t="str">
        <f t="shared" si="6"/>
        <v/>
      </c>
      <c r="Z25" s="232">
        <f>名簿!$B24</f>
        <v>0</v>
      </c>
      <c r="AA25" s="273"/>
      <c r="AB25" s="273"/>
      <c r="AC25" s="273"/>
      <c r="AD25" s="273"/>
      <c r="AE25" s="273"/>
      <c r="AF25" s="273"/>
      <c r="AG25" s="273"/>
      <c r="AH25" s="273"/>
      <c r="AI25" s="273"/>
      <c r="AJ25" s="273"/>
      <c r="AK25" s="273"/>
      <c r="AL25" s="273"/>
      <c r="AM25" s="273"/>
      <c r="AN25" s="273"/>
      <c r="AO25" s="273"/>
      <c r="AP25" s="273"/>
      <c r="AQ25" s="273"/>
      <c r="AR25" s="273"/>
      <c r="AS25" s="273"/>
      <c r="AT25" s="273"/>
      <c r="AU25" s="46" t="str">
        <f t="shared" si="7"/>
        <v/>
      </c>
      <c r="AV25" s="47" t="str">
        <f t="shared" si="1"/>
        <v/>
      </c>
      <c r="AW25" s="35" t="str">
        <f t="shared" si="2"/>
        <v/>
      </c>
      <c r="AX25" s="233">
        <f>名簿!$B24</f>
        <v>0</v>
      </c>
      <c r="AY25" s="34"/>
      <c r="AZ25" s="34"/>
      <c r="BA25" s="34"/>
      <c r="BB25" s="34"/>
      <c r="BC25" s="34"/>
      <c r="BD25" s="34"/>
      <c r="BE25" s="34"/>
      <c r="BF25" s="34"/>
      <c r="BG25" s="34"/>
      <c r="BH25" s="34"/>
      <c r="BI25" s="34"/>
      <c r="BJ25" s="34"/>
      <c r="BK25" s="34"/>
      <c r="BL25" s="34"/>
      <c r="BM25" s="34"/>
      <c r="BN25" s="34"/>
      <c r="BO25" s="34"/>
      <c r="BP25" s="34"/>
      <c r="BQ25" s="34"/>
      <c r="BR25" s="34"/>
      <c r="BS25" s="53" t="str">
        <f t="shared" si="8"/>
        <v/>
      </c>
      <c r="BT25" s="55" t="str">
        <f t="shared" si="9"/>
        <v/>
      </c>
      <c r="BU25" s="35" t="str">
        <f t="shared" si="3"/>
        <v/>
      </c>
      <c r="BV25" s="232">
        <f>名簿!$B24</f>
        <v>0</v>
      </c>
      <c r="BW25" s="34"/>
      <c r="BX25" s="34"/>
      <c r="BY25" s="34"/>
      <c r="BZ25" s="34"/>
      <c r="CA25" s="34"/>
      <c r="CB25" s="34"/>
      <c r="CC25" s="34"/>
      <c r="CD25" s="34"/>
      <c r="CE25" s="34"/>
      <c r="CF25" s="34"/>
      <c r="CG25" s="34"/>
      <c r="CH25" s="34"/>
      <c r="CI25" s="34"/>
      <c r="CJ25" s="34"/>
      <c r="CK25" s="34"/>
      <c r="CL25" s="34"/>
      <c r="CM25" s="46" t="str">
        <f t="shared" si="10"/>
        <v/>
      </c>
      <c r="CN25" s="47" t="str">
        <f t="shared" si="11"/>
        <v/>
      </c>
      <c r="CO25" s="279"/>
      <c r="CP25" s="450"/>
      <c r="CQ25" s="8"/>
    </row>
    <row r="26" spans="1:95">
      <c r="A26" s="16">
        <v>23</v>
      </c>
      <c r="B26" s="231">
        <f>名簿!$B25</f>
        <v>0</v>
      </c>
      <c r="C26" s="34"/>
      <c r="D26" s="34"/>
      <c r="E26" s="34"/>
      <c r="F26" s="34"/>
      <c r="G26" s="34"/>
      <c r="H26" s="34"/>
      <c r="I26" s="34"/>
      <c r="J26" s="34"/>
      <c r="K26" s="34"/>
      <c r="L26" s="34"/>
      <c r="M26" s="34"/>
      <c r="N26" s="34"/>
      <c r="O26" s="34"/>
      <c r="P26" s="34"/>
      <c r="Q26" s="34"/>
      <c r="R26" s="34"/>
      <c r="S26" s="34"/>
      <c r="T26" s="34"/>
      <c r="U26" s="34"/>
      <c r="V26" s="34"/>
      <c r="W26" s="16" t="str">
        <f t="shared" si="4"/>
        <v/>
      </c>
      <c r="X26" s="17" t="str">
        <f t="shared" si="5"/>
        <v/>
      </c>
      <c r="Y26" s="35" t="str">
        <f t="shared" si="6"/>
        <v/>
      </c>
      <c r="Z26" s="232">
        <f>名簿!$B25</f>
        <v>0</v>
      </c>
      <c r="AA26" s="273"/>
      <c r="AB26" s="273"/>
      <c r="AC26" s="273"/>
      <c r="AD26" s="273"/>
      <c r="AE26" s="273"/>
      <c r="AF26" s="273"/>
      <c r="AG26" s="273"/>
      <c r="AH26" s="273"/>
      <c r="AI26" s="273"/>
      <c r="AJ26" s="273"/>
      <c r="AK26" s="273"/>
      <c r="AL26" s="273"/>
      <c r="AM26" s="273"/>
      <c r="AN26" s="273"/>
      <c r="AO26" s="273"/>
      <c r="AP26" s="273"/>
      <c r="AQ26" s="273"/>
      <c r="AR26" s="273"/>
      <c r="AS26" s="273"/>
      <c r="AT26" s="273"/>
      <c r="AU26" s="46" t="str">
        <f t="shared" si="7"/>
        <v/>
      </c>
      <c r="AV26" s="47" t="str">
        <f t="shared" si="1"/>
        <v/>
      </c>
      <c r="AW26" s="35" t="str">
        <f t="shared" si="2"/>
        <v/>
      </c>
      <c r="AX26" s="233">
        <f>名簿!$B25</f>
        <v>0</v>
      </c>
      <c r="AY26" s="34"/>
      <c r="AZ26" s="34"/>
      <c r="BA26" s="34"/>
      <c r="BB26" s="34"/>
      <c r="BC26" s="34"/>
      <c r="BD26" s="34"/>
      <c r="BE26" s="34"/>
      <c r="BF26" s="34"/>
      <c r="BG26" s="34"/>
      <c r="BH26" s="34"/>
      <c r="BI26" s="34"/>
      <c r="BJ26" s="34"/>
      <c r="BK26" s="34"/>
      <c r="BL26" s="34"/>
      <c r="BM26" s="34"/>
      <c r="BN26" s="34"/>
      <c r="BO26" s="34"/>
      <c r="BP26" s="34"/>
      <c r="BQ26" s="34"/>
      <c r="BR26" s="34"/>
      <c r="BS26" s="53" t="str">
        <f t="shared" si="8"/>
        <v/>
      </c>
      <c r="BT26" s="55" t="str">
        <f t="shared" si="9"/>
        <v/>
      </c>
      <c r="BU26" s="35" t="str">
        <f t="shared" si="3"/>
        <v/>
      </c>
      <c r="BV26" s="232">
        <f>名簿!$B25</f>
        <v>0</v>
      </c>
      <c r="BW26" s="34"/>
      <c r="BX26" s="34"/>
      <c r="BY26" s="34"/>
      <c r="BZ26" s="34"/>
      <c r="CA26" s="34"/>
      <c r="CB26" s="34"/>
      <c r="CC26" s="34"/>
      <c r="CD26" s="34"/>
      <c r="CE26" s="34"/>
      <c r="CF26" s="34"/>
      <c r="CG26" s="34"/>
      <c r="CH26" s="34"/>
      <c r="CI26" s="34"/>
      <c r="CJ26" s="34"/>
      <c r="CK26" s="34"/>
      <c r="CL26" s="34"/>
      <c r="CM26" s="46" t="str">
        <f t="shared" si="10"/>
        <v/>
      </c>
      <c r="CN26" s="47" t="str">
        <f t="shared" si="11"/>
        <v/>
      </c>
      <c r="CO26" s="279"/>
      <c r="CP26" s="450"/>
      <c r="CQ26" s="8"/>
    </row>
    <row r="27" spans="1:95">
      <c r="A27" s="16">
        <v>24</v>
      </c>
      <c r="B27" s="231">
        <f>名簿!$B26</f>
        <v>0</v>
      </c>
      <c r="C27" s="34"/>
      <c r="D27" s="34"/>
      <c r="E27" s="34"/>
      <c r="F27" s="34"/>
      <c r="G27" s="34"/>
      <c r="H27" s="34"/>
      <c r="I27" s="34"/>
      <c r="J27" s="34"/>
      <c r="K27" s="34"/>
      <c r="L27" s="34"/>
      <c r="M27" s="34"/>
      <c r="N27" s="34"/>
      <c r="O27" s="34"/>
      <c r="P27" s="34"/>
      <c r="Q27" s="34"/>
      <c r="R27" s="34"/>
      <c r="S27" s="34"/>
      <c r="T27" s="34"/>
      <c r="U27" s="34"/>
      <c r="V27" s="34"/>
      <c r="W27" s="16" t="str">
        <f t="shared" si="4"/>
        <v/>
      </c>
      <c r="X27" s="17" t="str">
        <f t="shared" si="5"/>
        <v/>
      </c>
      <c r="Y27" s="35" t="str">
        <f t="shared" si="6"/>
        <v/>
      </c>
      <c r="Z27" s="232">
        <f>名簿!$B26</f>
        <v>0</v>
      </c>
      <c r="AA27" s="273"/>
      <c r="AB27" s="273"/>
      <c r="AC27" s="273"/>
      <c r="AD27" s="273"/>
      <c r="AE27" s="273"/>
      <c r="AF27" s="273"/>
      <c r="AG27" s="273"/>
      <c r="AH27" s="273"/>
      <c r="AI27" s="273"/>
      <c r="AJ27" s="273"/>
      <c r="AK27" s="273"/>
      <c r="AL27" s="273"/>
      <c r="AM27" s="273"/>
      <c r="AN27" s="273"/>
      <c r="AO27" s="273"/>
      <c r="AP27" s="273"/>
      <c r="AQ27" s="273"/>
      <c r="AR27" s="273"/>
      <c r="AS27" s="273"/>
      <c r="AT27" s="273"/>
      <c r="AU27" s="46" t="str">
        <f t="shared" si="7"/>
        <v/>
      </c>
      <c r="AV27" s="47" t="str">
        <f t="shared" si="1"/>
        <v/>
      </c>
      <c r="AW27" s="35" t="str">
        <f t="shared" si="2"/>
        <v/>
      </c>
      <c r="AX27" s="233">
        <f>名簿!$B26</f>
        <v>0</v>
      </c>
      <c r="AY27" s="34"/>
      <c r="AZ27" s="34"/>
      <c r="BA27" s="34"/>
      <c r="BB27" s="34"/>
      <c r="BC27" s="34"/>
      <c r="BD27" s="34"/>
      <c r="BE27" s="34"/>
      <c r="BF27" s="34"/>
      <c r="BG27" s="34"/>
      <c r="BH27" s="34"/>
      <c r="BI27" s="34"/>
      <c r="BJ27" s="34"/>
      <c r="BK27" s="34"/>
      <c r="BL27" s="34"/>
      <c r="BM27" s="34"/>
      <c r="BN27" s="34"/>
      <c r="BO27" s="34"/>
      <c r="BP27" s="34"/>
      <c r="BQ27" s="34"/>
      <c r="BR27" s="34"/>
      <c r="BS27" s="53" t="str">
        <f t="shared" si="8"/>
        <v/>
      </c>
      <c r="BT27" s="55" t="str">
        <f t="shared" si="9"/>
        <v/>
      </c>
      <c r="BU27" s="35" t="str">
        <f t="shared" si="3"/>
        <v/>
      </c>
      <c r="BV27" s="232">
        <f>名簿!$B26</f>
        <v>0</v>
      </c>
      <c r="BW27" s="34"/>
      <c r="BX27" s="34"/>
      <c r="BY27" s="34"/>
      <c r="BZ27" s="34"/>
      <c r="CA27" s="34"/>
      <c r="CB27" s="34"/>
      <c r="CC27" s="34"/>
      <c r="CD27" s="34"/>
      <c r="CE27" s="34"/>
      <c r="CF27" s="34"/>
      <c r="CG27" s="34"/>
      <c r="CH27" s="34"/>
      <c r="CI27" s="34"/>
      <c r="CJ27" s="34"/>
      <c r="CK27" s="34"/>
      <c r="CL27" s="34"/>
      <c r="CM27" s="46" t="str">
        <f t="shared" si="10"/>
        <v/>
      </c>
      <c r="CN27" s="47" t="str">
        <f t="shared" si="11"/>
        <v/>
      </c>
      <c r="CO27" s="279"/>
      <c r="CP27" s="450"/>
      <c r="CQ27" s="8"/>
    </row>
    <row r="28" spans="1:95">
      <c r="A28" s="16">
        <v>25</v>
      </c>
      <c r="B28" s="231">
        <f>名簿!$B27</f>
        <v>0</v>
      </c>
      <c r="C28" s="34"/>
      <c r="D28" s="34"/>
      <c r="E28" s="34"/>
      <c r="F28" s="34"/>
      <c r="G28" s="34"/>
      <c r="H28" s="34"/>
      <c r="I28" s="34"/>
      <c r="J28" s="34"/>
      <c r="K28" s="34"/>
      <c r="L28" s="34"/>
      <c r="M28" s="34"/>
      <c r="N28" s="34"/>
      <c r="O28" s="34"/>
      <c r="P28" s="34"/>
      <c r="Q28" s="34"/>
      <c r="R28" s="34"/>
      <c r="S28" s="34"/>
      <c r="T28" s="34"/>
      <c r="U28" s="34"/>
      <c r="V28" s="34"/>
      <c r="W28" s="16" t="str">
        <f t="shared" si="4"/>
        <v/>
      </c>
      <c r="X28" s="17" t="str">
        <f t="shared" si="5"/>
        <v/>
      </c>
      <c r="Y28" s="35" t="str">
        <f t="shared" si="6"/>
        <v/>
      </c>
      <c r="Z28" s="232">
        <f>名簿!$B27</f>
        <v>0</v>
      </c>
      <c r="AA28" s="273"/>
      <c r="AB28" s="273"/>
      <c r="AC28" s="273"/>
      <c r="AD28" s="273"/>
      <c r="AE28" s="273"/>
      <c r="AF28" s="273"/>
      <c r="AG28" s="273"/>
      <c r="AH28" s="273"/>
      <c r="AI28" s="273"/>
      <c r="AJ28" s="273"/>
      <c r="AK28" s="273"/>
      <c r="AL28" s="273"/>
      <c r="AM28" s="273"/>
      <c r="AN28" s="273"/>
      <c r="AO28" s="273"/>
      <c r="AP28" s="273"/>
      <c r="AQ28" s="273"/>
      <c r="AR28" s="273"/>
      <c r="AS28" s="273"/>
      <c r="AT28" s="273"/>
      <c r="AU28" s="46" t="str">
        <f t="shared" si="7"/>
        <v/>
      </c>
      <c r="AV28" s="47" t="str">
        <f t="shared" si="1"/>
        <v/>
      </c>
      <c r="AW28" s="35" t="str">
        <f t="shared" si="2"/>
        <v/>
      </c>
      <c r="AX28" s="233">
        <f>名簿!$B27</f>
        <v>0</v>
      </c>
      <c r="AY28" s="34"/>
      <c r="AZ28" s="34"/>
      <c r="BA28" s="34"/>
      <c r="BB28" s="34"/>
      <c r="BC28" s="34"/>
      <c r="BD28" s="34"/>
      <c r="BE28" s="34"/>
      <c r="BF28" s="34"/>
      <c r="BG28" s="34"/>
      <c r="BH28" s="34"/>
      <c r="BI28" s="34"/>
      <c r="BJ28" s="34"/>
      <c r="BK28" s="34"/>
      <c r="BL28" s="34"/>
      <c r="BM28" s="34"/>
      <c r="BN28" s="34"/>
      <c r="BO28" s="34"/>
      <c r="BP28" s="34"/>
      <c r="BQ28" s="34"/>
      <c r="BR28" s="34"/>
      <c r="BS28" s="53" t="str">
        <f t="shared" si="8"/>
        <v/>
      </c>
      <c r="BT28" s="55" t="str">
        <f t="shared" si="9"/>
        <v/>
      </c>
      <c r="BU28" s="35" t="str">
        <f t="shared" si="3"/>
        <v/>
      </c>
      <c r="BV28" s="232">
        <f>名簿!$B27</f>
        <v>0</v>
      </c>
      <c r="BW28" s="34"/>
      <c r="BX28" s="34"/>
      <c r="BY28" s="34"/>
      <c r="BZ28" s="34"/>
      <c r="CA28" s="34"/>
      <c r="CB28" s="34"/>
      <c r="CC28" s="34"/>
      <c r="CD28" s="34"/>
      <c r="CE28" s="34"/>
      <c r="CF28" s="34"/>
      <c r="CG28" s="34"/>
      <c r="CH28" s="34"/>
      <c r="CI28" s="34"/>
      <c r="CJ28" s="34"/>
      <c r="CK28" s="34"/>
      <c r="CL28" s="34"/>
      <c r="CM28" s="46" t="str">
        <f t="shared" si="10"/>
        <v/>
      </c>
      <c r="CN28" s="47" t="str">
        <f t="shared" si="11"/>
        <v/>
      </c>
      <c r="CO28" s="279"/>
      <c r="CP28" s="450"/>
      <c r="CQ28" s="8"/>
    </row>
    <row r="29" spans="1:95">
      <c r="A29" s="16">
        <v>26</v>
      </c>
      <c r="B29" s="237">
        <f>名簿!$B28</f>
        <v>0</v>
      </c>
      <c r="C29" s="34"/>
      <c r="D29" s="34"/>
      <c r="E29" s="34"/>
      <c r="F29" s="34"/>
      <c r="G29" s="34"/>
      <c r="H29" s="34"/>
      <c r="I29" s="34"/>
      <c r="J29" s="34"/>
      <c r="K29" s="34"/>
      <c r="L29" s="34"/>
      <c r="M29" s="34"/>
      <c r="N29" s="34"/>
      <c r="O29" s="34"/>
      <c r="P29" s="34"/>
      <c r="Q29" s="34"/>
      <c r="R29" s="34"/>
      <c r="S29" s="34"/>
      <c r="T29" s="34"/>
      <c r="U29" s="34"/>
      <c r="V29" s="34"/>
      <c r="W29" s="16" t="str">
        <f t="shared" si="4"/>
        <v/>
      </c>
      <c r="X29" s="17" t="str">
        <f t="shared" si="5"/>
        <v/>
      </c>
      <c r="Y29" s="35" t="str">
        <f t="shared" si="6"/>
        <v/>
      </c>
      <c r="Z29" s="238">
        <f>名簿!$B28</f>
        <v>0</v>
      </c>
      <c r="AA29" s="273"/>
      <c r="AB29" s="273"/>
      <c r="AC29" s="273"/>
      <c r="AD29" s="273"/>
      <c r="AE29" s="273"/>
      <c r="AF29" s="273"/>
      <c r="AG29" s="273"/>
      <c r="AH29" s="273"/>
      <c r="AI29" s="273"/>
      <c r="AJ29" s="273"/>
      <c r="AK29" s="273"/>
      <c r="AL29" s="273"/>
      <c r="AM29" s="273"/>
      <c r="AN29" s="273"/>
      <c r="AO29" s="273"/>
      <c r="AP29" s="273"/>
      <c r="AQ29" s="273"/>
      <c r="AR29" s="273"/>
      <c r="AS29" s="273"/>
      <c r="AT29" s="273"/>
      <c r="AU29" s="46" t="str">
        <f t="shared" si="7"/>
        <v/>
      </c>
      <c r="AV29" s="47" t="str">
        <f t="shared" si="1"/>
        <v/>
      </c>
      <c r="AW29" s="35" t="str">
        <f t="shared" si="2"/>
        <v/>
      </c>
      <c r="AX29" s="233">
        <f>名簿!$B28</f>
        <v>0</v>
      </c>
      <c r="AY29" s="34"/>
      <c r="AZ29" s="34"/>
      <c r="BA29" s="34"/>
      <c r="BB29" s="34"/>
      <c r="BC29" s="34"/>
      <c r="BD29" s="34"/>
      <c r="BE29" s="34"/>
      <c r="BF29" s="34"/>
      <c r="BG29" s="34"/>
      <c r="BH29" s="34"/>
      <c r="BI29" s="34"/>
      <c r="BJ29" s="34"/>
      <c r="BK29" s="34"/>
      <c r="BL29" s="34"/>
      <c r="BM29" s="34"/>
      <c r="BN29" s="34"/>
      <c r="BO29" s="34"/>
      <c r="BP29" s="34"/>
      <c r="BQ29" s="34"/>
      <c r="BR29" s="34"/>
      <c r="BS29" s="53" t="str">
        <f t="shared" si="8"/>
        <v/>
      </c>
      <c r="BT29" s="55" t="str">
        <f t="shared" si="9"/>
        <v/>
      </c>
      <c r="BU29" s="35" t="str">
        <f t="shared" si="3"/>
        <v/>
      </c>
      <c r="BV29" s="238">
        <f>名簿!$B28</f>
        <v>0</v>
      </c>
      <c r="BW29" s="34"/>
      <c r="BX29" s="34"/>
      <c r="BY29" s="34"/>
      <c r="BZ29" s="34"/>
      <c r="CA29" s="34"/>
      <c r="CB29" s="34"/>
      <c r="CC29" s="34"/>
      <c r="CD29" s="34"/>
      <c r="CE29" s="34"/>
      <c r="CF29" s="34"/>
      <c r="CG29" s="34"/>
      <c r="CH29" s="34"/>
      <c r="CI29" s="34"/>
      <c r="CJ29" s="34"/>
      <c r="CK29" s="34"/>
      <c r="CL29" s="34"/>
      <c r="CM29" s="46" t="str">
        <f t="shared" si="10"/>
        <v/>
      </c>
      <c r="CN29" s="47" t="str">
        <f t="shared" si="11"/>
        <v/>
      </c>
      <c r="CO29" s="279"/>
      <c r="CP29" s="450"/>
      <c r="CQ29" s="8"/>
    </row>
    <row r="30" spans="1:95">
      <c r="A30" s="16">
        <v>27</v>
      </c>
      <c r="B30" s="231">
        <f>名簿!$B29</f>
        <v>0</v>
      </c>
      <c r="C30" s="34"/>
      <c r="D30" s="34"/>
      <c r="E30" s="34"/>
      <c r="F30" s="34"/>
      <c r="G30" s="34"/>
      <c r="H30" s="34"/>
      <c r="I30" s="34"/>
      <c r="J30" s="34"/>
      <c r="K30" s="34"/>
      <c r="L30" s="34"/>
      <c r="M30" s="34"/>
      <c r="N30" s="34"/>
      <c r="O30" s="34"/>
      <c r="P30" s="34"/>
      <c r="Q30" s="34"/>
      <c r="R30" s="34"/>
      <c r="S30" s="34"/>
      <c r="T30" s="34"/>
      <c r="U30" s="34"/>
      <c r="V30" s="34"/>
      <c r="W30" s="16" t="str">
        <f t="shared" si="4"/>
        <v/>
      </c>
      <c r="X30" s="17" t="str">
        <f t="shared" si="5"/>
        <v/>
      </c>
      <c r="Y30" s="35" t="str">
        <f t="shared" si="6"/>
        <v/>
      </c>
      <c r="Z30" s="232">
        <f>名簿!$B29</f>
        <v>0</v>
      </c>
      <c r="AA30" s="273"/>
      <c r="AB30" s="273"/>
      <c r="AC30" s="273"/>
      <c r="AD30" s="273"/>
      <c r="AE30" s="273"/>
      <c r="AF30" s="273"/>
      <c r="AG30" s="273"/>
      <c r="AH30" s="273"/>
      <c r="AI30" s="273"/>
      <c r="AJ30" s="273"/>
      <c r="AK30" s="273"/>
      <c r="AL30" s="273"/>
      <c r="AM30" s="273"/>
      <c r="AN30" s="273"/>
      <c r="AO30" s="273"/>
      <c r="AP30" s="273"/>
      <c r="AQ30" s="273"/>
      <c r="AR30" s="273"/>
      <c r="AS30" s="273"/>
      <c r="AT30" s="273"/>
      <c r="AU30" s="46" t="str">
        <f t="shared" si="7"/>
        <v/>
      </c>
      <c r="AV30" s="47" t="str">
        <f t="shared" si="1"/>
        <v/>
      </c>
      <c r="AW30" s="35" t="str">
        <f t="shared" si="2"/>
        <v/>
      </c>
      <c r="AX30" s="233">
        <f>名簿!$B29</f>
        <v>0</v>
      </c>
      <c r="AY30" s="34"/>
      <c r="AZ30" s="34"/>
      <c r="BA30" s="34"/>
      <c r="BB30" s="34"/>
      <c r="BC30" s="34"/>
      <c r="BD30" s="34"/>
      <c r="BE30" s="34"/>
      <c r="BF30" s="34"/>
      <c r="BG30" s="34"/>
      <c r="BH30" s="34"/>
      <c r="BI30" s="34"/>
      <c r="BJ30" s="34"/>
      <c r="BK30" s="34"/>
      <c r="BL30" s="34"/>
      <c r="BM30" s="34"/>
      <c r="BN30" s="34"/>
      <c r="BO30" s="34"/>
      <c r="BP30" s="34"/>
      <c r="BQ30" s="34"/>
      <c r="BR30" s="34"/>
      <c r="BS30" s="53" t="str">
        <f t="shared" si="8"/>
        <v/>
      </c>
      <c r="BT30" s="55" t="str">
        <f t="shared" si="9"/>
        <v/>
      </c>
      <c r="BU30" s="35" t="str">
        <f t="shared" si="3"/>
        <v/>
      </c>
      <c r="BV30" s="232">
        <f>名簿!$B29</f>
        <v>0</v>
      </c>
      <c r="BW30" s="34"/>
      <c r="BX30" s="34"/>
      <c r="BY30" s="34"/>
      <c r="BZ30" s="34"/>
      <c r="CA30" s="34"/>
      <c r="CB30" s="34"/>
      <c r="CC30" s="34"/>
      <c r="CD30" s="34"/>
      <c r="CE30" s="34"/>
      <c r="CF30" s="34"/>
      <c r="CG30" s="34"/>
      <c r="CH30" s="34"/>
      <c r="CI30" s="34"/>
      <c r="CJ30" s="34"/>
      <c r="CK30" s="34"/>
      <c r="CL30" s="34"/>
      <c r="CM30" s="46" t="str">
        <f t="shared" si="10"/>
        <v/>
      </c>
      <c r="CN30" s="47" t="str">
        <f t="shared" si="11"/>
        <v/>
      </c>
      <c r="CO30" s="279"/>
      <c r="CP30" s="450"/>
      <c r="CQ30" s="8"/>
    </row>
    <row r="31" spans="1:95">
      <c r="A31" s="16">
        <v>28</v>
      </c>
      <c r="B31" s="231">
        <f>名簿!$B30</f>
        <v>0</v>
      </c>
      <c r="C31" s="34"/>
      <c r="D31" s="34"/>
      <c r="E31" s="34"/>
      <c r="F31" s="34"/>
      <c r="G31" s="34"/>
      <c r="H31" s="34"/>
      <c r="I31" s="34"/>
      <c r="J31" s="34"/>
      <c r="K31" s="34"/>
      <c r="L31" s="34"/>
      <c r="M31" s="34"/>
      <c r="N31" s="34"/>
      <c r="O31" s="34"/>
      <c r="P31" s="34"/>
      <c r="Q31" s="34"/>
      <c r="R31" s="34"/>
      <c r="S31" s="34"/>
      <c r="T31" s="34"/>
      <c r="U31" s="34"/>
      <c r="V31" s="34"/>
      <c r="W31" s="16" t="str">
        <f t="shared" si="4"/>
        <v/>
      </c>
      <c r="X31" s="17" t="str">
        <f t="shared" si="5"/>
        <v/>
      </c>
      <c r="Y31" s="35" t="str">
        <f t="shared" si="6"/>
        <v/>
      </c>
      <c r="Z31" s="232">
        <f>名簿!$B30</f>
        <v>0</v>
      </c>
      <c r="AA31" s="273"/>
      <c r="AB31" s="273"/>
      <c r="AC31" s="273"/>
      <c r="AD31" s="273"/>
      <c r="AE31" s="273"/>
      <c r="AF31" s="273"/>
      <c r="AG31" s="273"/>
      <c r="AH31" s="273"/>
      <c r="AI31" s="273"/>
      <c r="AJ31" s="273"/>
      <c r="AK31" s="273"/>
      <c r="AL31" s="273"/>
      <c r="AM31" s="273"/>
      <c r="AN31" s="273"/>
      <c r="AO31" s="273"/>
      <c r="AP31" s="273"/>
      <c r="AQ31" s="273"/>
      <c r="AR31" s="273"/>
      <c r="AS31" s="273"/>
      <c r="AT31" s="273"/>
      <c r="AU31" s="46" t="str">
        <f t="shared" si="7"/>
        <v/>
      </c>
      <c r="AV31" s="47" t="str">
        <f t="shared" si="1"/>
        <v/>
      </c>
      <c r="AW31" s="35" t="str">
        <f t="shared" si="2"/>
        <v/>
      </c>
      <c r="AX31" s="233">
        <f>名簿!$B30</f>
        <v>0</v>
      </c>
      <c r="AY31" s="273"/>
      <c r="AZ31" s="273"/>
      <c r="BA31" s="273"/>
      <c r="BB31" s="273"/>
      <c r="BC31" s="273"/>
      <c r="BD31" s="273"/>
      <c r="BE31" s="273"/>
      <c r="BF31" s="273"/>
      <c r="BG31" s="273"/>
      <c r="BH31" s="273"/>
      <c r="BI31" s="273"/>
      <c r="BJ31" s="273"/>
      <c r="BK31" s="273"/>
      <c r="BL31" s="273"/>
      <c r="BM31" s="273"/>
      <c r="BN31" s="273"/>
      <c r="BO31" s="273"/>
      <c r="BP31" s="273"/>
      <c r="BQ31" s="273"/>
      <c r="BR31" s="273"/>
      <c r="BS31" s="53" t="str">
        <f t="shared" ref="BS31:BS37" si="12">IF(SUM(AY31:BR31)=0,"",(SUM(AY31:BR31)))</f>
        <v/>
      </c>
      <c r="BT31" s="55" t="str">
        <f t="shared" ref="BT31:BT37" si="13">IF(BS31="","",AVERAGE(AY31:BR31))</f>
        <v/>
      </c>
      <c r="BU31" s="35" t="str">
        <f t="shared" si="3"/>
        <v/>
      </c>
      <c r="BV31" s="232">
        <f>名簿!$B30</f>
        <v>0</v>
      </c>
      <c r="BW31" s="34"/>
      <c r="BX31" s="34"/>
      <c r="BY31" s="34"/>
      <c r="BZ31" s="34"/>
      <c r="CA31" s="34"/>
      <c r="CB31" s="34"/>
      <c r="CC31" s="34"/>
      <c r="CD31" s="34"/>
      <c r="CE31" s="34"/>
      <c r="CF31" s="34"/>
      <c r="CG31" s="34"/>
      <c r="CH31" s="34"/>
      <c r="CI31" s="34"/>
      <c r="CJ31" s="34"/>
      <c r="CK31" s="34"/>
      <c r="CL31" s="34"/>
      <c r="CM31" s="46" t="str">
        <f t="shared" si="10"/>
        <v/>
      </c>
      <c r="CN31" s="47" t="str">
        <f t="shared" si="11"/>
        <v/>
      </c>
      <c r="CO31" s="279"/>
      <c r="CP31" s="450"/>
      <c r="CQ31" s="8"/>
    </row>
    <row r="32" spans="1:95">
      <c r="A32" s="16">
        <v>29</v>
      </c>
      <c r="B32" s="231">
        <f>名簿!$B31</f>
        <v>0</v>
      </c>
      <c r="C32" s="34"/>
      <c r="D32" s="34"/>
      <c r="E32" s="34"/>
      <c r="F32" s="34"/>
      <c r="G32" s="34"/>
      <c r="H32" s="34"/>
      <c r="I32" s="34"/>
      <c r="J32" s="34"/>
      <c r="K32" s="34"/>
      <c r="L32" s="34"/>
      <c r="M32" s="34"/>
      <c r="N32" s="34"/>
      <c r="O32" s="34"/>
      <c r="P32" s="34"/>
      <c r="Q32" s="34"/>
      <c r="R32" s="34"/>
      <c r="S32" s="34"/>
      <c r="T32" s="34"/>
      <c r="U32" s="34"/>
      <c r="V32" s="34"/>
      <c r="W32" s="16" t="str">
        <f t="shared" ref="W32:W37" si="14">IF(SUM(C32:V32)=0,"",(SUM(C32:V32)))</f>
        <v/>
      </c>
      <c r="X32" s="17" t="str">
        <f t="shared" ref="X32:X37" si="15">IF(W32="","",AVERAGE(C32:V32))</f>
        <v/>
      </c>
      <c r="Y32" s="35" t="str">
        <f t="shared" si="6"/>
        <v/>
      </c>
      <c r="Z32" s="232">
        <f>名簿!$B31</f>
        <v>0</v>
      </c>
      <c r="AA32" s="273"/>
      <c r="AB32" s="273"/>
      <c r="AC32" s="273"/>
      <c r="AD32" s="273"/>
      <c r="AE32" s="273"/>
      <c r="AF32" s="273"/>
      <c r="AG32" s="273"/>
      <c r="AH32" s="273"/>
      <c r="AI32" s="273"/>
      <c r="AJ32" s="273"/>
      <c r="AK32" s="273"/>
      <c r="AL32" s="273"/>
      <c r="AM32" s="273"/>
      <c r="AN32" s="273"/>
      <c r="AO32" s="273"/>
      <c r="AP32" s="273"/>
      <c r="AQ32" s="273"/>
      <c r="AR32" s="273"/>
      <c r="AS32" s="273"/>
      <c r="AT32" s="273"/>
      <c r="AU32" s="46" t="str">
        <f t="shared" ref="AU32:AU37" si="16">IF(SUM(AA32:AT32)=0,"",(SUM(AA32:AT32)))</f>
        <v/>
      </c>
      <c r="AV32" s="47" t="str">
        <f t="shared" ref="AV32:AV37" si="17">IF(AU32="","",AVERAGE(AA32:AT32))</f>
        <v/>
      </c>
      <c r="AW32" s="35" t="str">
        <f t="shared" si="2"/>
        <v/>
      </c>
      <c r="AX32" s="233">
        <f>名簿!$B31</f>
        <v>0</v>
      </c>
      <c r="AY32" s="34"/>
      <c r="AZ32" s="34"/>
      <c r="BA32" s="34"/>
      <c r="BB32" s="34"/>
      <c r="BC32" s="34"/>
      <c r="BD32" s="34"/>
      <c r="BE32" s="34"/>
      <c r="BF32" s="34"/>
      <c r="BG32" s="34"/>
      <c r="BH32" s="34"/>
      <c r="BI32" s="34"/>
      <c r="BJ32" s="34"/>
      <c r="BK32" s="34"/>
      <c r="BL32" s="34"/>
      <c r="BM32" s="34"/>
      <c r="BN32" s="34"/>
      <c r="BO32" s="34"/>
      <c r="BP32" s="34"/>
      <c r="BQ32" s="34"/>
      <c r="BR32" s="34"/>
      <c r="BS32" s="53" t="str">
        <f t="shared" si="12"/>
        <v/>
      </c>
      <c r="BT32" s="55" t="str">
        <f t="shared" si="13"/>
        <v/>
      </c>
      <c r="BU32" s="35" t="str">
        <f t="shared" si="3"/>
        <v/>
      </c>
      <c r="BV32" s="232">
        <f>名簿!$B31</f>
        <v>0</v>
      </c>
      <c r="BW32" s="34"/>
      <c r="BX32" s="34"/>
      <c r="BY32" s="34"/>
      <c r="BZ32" s="34"/>
      <c r="CA32" s="34"/>
      <c r="CB32" s="34"/>
      <c r="CC32" s="34"/>
      <c r="CD32" s="34"/>
      <c r="CE32" s="34"/>
      <c r="CF32" s="34"/>
      <c r="CG32" s="34"/>
      <c r="CH32" s="34"/>
      <c r="CI32" s="34"/>
      <c r="CJ32" s="34"/>
      <c r="CK32" s="34"/>
      <c r="CL32" s="34"/>
      <c r="CM32" s="46" t="str">
        <f t="shared" ref="CM32:CM37" si="18">IF(SUM(BW32:CL32)=0,"",(SUM(BW32:CL32)))</f>
        <v/>
      </c>
      <c r="CN32" s="47" t="str">
        <f t="shared" ref="CN32:CN37" si="19">IF(CM32="","",AVERAGE(BW32:CL32))</f>
        <v/>
      </c>
      <c r="CO32" s="279"/>
      <c r="CP32" s="450"/>
      <c r="CQ32" s="8"/>
    </row>
    <row r="33" spans="1:95">
      <c r="A33" s="16">
        <v>30</v>
      </c>
      <c r="B33" s="231">
        <f>名簿!$B32</f>
        <v>0</v>
      </c>
      <c r="C33" s="34"/>
      <c r="D33" s="34"/>
      <c r="E33" s="34"/>
      <c r="F33" s="34"/>
      <c r="G33" s="34"/>
      <c r="H33" s="34"/>
      <c r="I33" s="34"/>
      <c r="J33" s="34"/>
      <c r="K33" s="34"/>
      <c r="L33" s="34"/>
      <c r="M33" s="34"/>
      <c r="N33" s="34"/>
      <c r="O33" s="34"/>
      <c r="P33" s="34"/>
      <c r="Q33" s="34"/>
      <c r="R33" s="34"/>
      <c r="S33" s="34"/>
      <c r="T33" s="34"/>
      <c r="U33" s="34"/>
      <c r="V33" s="34"/>
      <c r="W33" s="16" t="str">
        <f t="shared" si="14"/>
        <v/>
      </c>
      <c r="X33" s="17" t="str">
        <f t="shared" si="15"/>
        <v/>
      </c>
      <c r="Y33" s="35" t="str">
        <f t="shared" si="6"/>
        <v/>
      </c>
      <c r="Z33" s="232">
        <f>名簿!$B32</f>
        <v>0</v>
      </c>
      <c r="AA33" s="273"/>
      <c r="AB33" s="273"/>
      <c r="AC33" s="273"/>
      <c r="AD33" s="273"/>
      <c r="AE33" s="273"/>
      <c r="AF33" s="273"/>
      <c r="AG33" s="273"/>
      <c r="AH33" s="273"/>
      <c r="AI33" s="273"/>
      <c r="AJ33" s="273"/>
      <c r="AK33" s="273"/>
      <c r="AL33" s="273"/>
      <c r="AM33" s="273"/>
      <c r="AN33" s="273"/>
      <c r="AO33" s="273"/>
      <c r="AP33" s="273"/>
      <c r="AQ33" s="273"/>
      <c r="AR33" s="273"/>
      <c r="AS33" s="273"/>
      <c r="AT33" s="273"/>
      <c r="AU33" s="46" t="str">
        <f t="shared" si="16"/>
        <v/>
      </c>
      <c r="AV33" s="47" t="str">
        <f t="shared" si="17"/>
        <v/>
      </c>
      <c r="AW33" s="35" t="str">
        <f t="shared" si="2"/>
        <v/>
      </c>
      <c r="AX33" s="233">
        <f>名簿!$B32</f>
        <v>0</v>
      </c>
      <c r="AY33" s="34"/>
      <c r="AZ33" s="34"/>
      <c r="BA33" s="34"/>
      <c r="BB33" s="34"/>
      <c r="BC33" s="34"/>
      <c r="BD33" s="34"/>
      <c r="BE33" s="34"/>
      <c r="BF33" s="34"/>
      <c r="BG33" s="34"/>
      <c r="BH33" s="34"/>
      <c r="BI33" s="34"/>
      <c r="BJ33" s="34"/>
      <c r="BK33" s="34"/>
      <c r="BL33" s="34"/>
      <c r="BM33" s="34"/>
      <c r="BN33" s="34"/>
      <c r="BO33" s="34"/>
      <c r="BP33" s="34"/>
      <c r="BQ33" s="34"/>
      <c r="BR33" s="34"/>
      <c r="BS33" s="53" t="str">
        <f t="shared" si="12"/>
        <v/>
      </c>
      <c r="BT33" s="55" t="str">
        <f t="shared" si="13"/>
        <v/>
      </c>
      <c r="BU33" s="35" t="str">
        <f t="shared" si="3"/>
        <v/>
      </c>
      <c r="BV33" s="232">
        <f>名簿!$B32</f>
        <v>0</v>
      </c>
      <c r="BW33" s="34"/>
      <c r="BX33" s="34"/>
      <c r="BY33" s="34"/>
      <c r="BZ33" s="34"/>
      <c r="CA33" s="34"/>
      <c r="CB33" s="34"/>
      <c r="CC33" s="34"/>
      <c r="CD33" s="34"/>
      <c r="CE33" s="34"/>
      <c r="CF33" s="34"/>
      <c r="CG33" s="34"/>
      <c r="CH33" s="34"/>
      <c r="CI33" s="34"/>
      <c r="CJ33" s="34"/>
      <c r="CK33" s="34"/>
      <c r="CL33" s="34"/>
      <c r="CM33" s="46" t="str">
        <f t="shared" si="18"/>
        <v/>
      </c>
      <c r="CN33" s="47" t="str">
        <f t="shared" si="19"/>
        <v/>
      </c>
      <c r="CO33" s="279"/>
      <c r="CP33" s="450"/>
      <c r="CQ33" s="8"/>
    </row>
    <row r="34" spans="1:95">
      <c r="A34" s="16">
        <v>31</v>
      </c>
      <c r="B34" s="231">
        <f>名簿!$B33</f>
        <v>0</v>
      </c>
      <c r="C34" s="34"/>
      <c r="D34" s="34"/>
      <c r="E34" s="34"/>
      <c r="F34" s="34"/>
      <c r="G34" s="34"/>
      <c r="H34" s="34"/>
      <c r="I34" s="34"/>
      <c r="J34" s="34"/>
      <c r="K34" s="34"/>
      <c r="L34" s="34"/>
      <c r="M34" s="34"/>
      <c r="N34" s="34"/>
      <c r="O34" s="34"/>
      <c r="P34" s="34"/>
      <c r="Q34" s="34"/>
      <c r="R34" s="34"/>
      <c r="S34" s="34"/>
      <c r="T34" s="34"/>
      <c r="U34" s="34"/>
      <c r="V34" s="34"/>
      <c r="W34" s="16" t="str">
        <f t="shared" si="14"/>
        <v/>
      </c>
      <c r="X34" s="17" t="str">
        <f t="shared" si="15"/>
        <v/>
      </c>
      <c r="Y34" s="35" t="str">
        <f t="shared" si="6"/>
        <v/>
      </c>
      <c r="Z34" s="232">
        <f>名簿!$B33</f>
        <v>0</v>
      </c>
      <c r="AA34" s="34"/>
      <c r="AB34" s="34"/>
      <c r="AC34" s="34"/>
      <c r="AD34" s="34"/>
      <c r="AE34" s="34"/>
      <c r="AF34" s="34"/>
      <c r="AG34" s="34"/>
      <c r="AH34" s="34"/>
      <c r="AI34" s="34"/>
      <c r="AJ34" s="34"/>
      <c r="AK34" s="34"/>
      <c r="AL34" s="34"/>
      <c r="AM34" s="34"/>
      <c r="AN34" s="34"/>
      <c r="AO34" s="34"/>
      <c r="AP34" s="34"/>
      <c r="AQ34" s="34"/>
      <c r="AR34" s="34"/>
      <c r="AS34" s="34"/>
      <c r="AT34" s="34"/>
      <c r="AU34" s="46" t="str">
        <f t="shared" si="16"/>
        <v/>
      </c>
      <c r="AV34" s="47" t="str">
        <f t="shared" si="17"/>
        <v/>
      </c>
      <c r="AW34" s="35" t="str">
        <f t="shared" si="2"/>
        <v/>
      </c>
      <c r="AX34" s="233">
        <f>名簿!$B33</f>
        <v>0</v>
      </c>
      <c r="AY34" s="34"/>
      <c r="AZ34" s="34"/>
      <c r="BA34" s="34"/>
      <c r="BB34" s="34"/>
      <c r="BC34" s="34"/>
      <c r="BD34" s="34"/>
      <c r="BE34" s="34"/>
      <c r="BF34" s="34"/>
      <c r="BG34" s="34"/>
      <c r="BH34" s="34"/>
      <c r="BI34" s="34"/>
      <c r="BJ34" s="34"/>
      <c r="BK34" s="34"/>
      <c r="BL34" s="34"/>
      <c r="BM34" s="34"/>
      <c r="BN34" s="34"/>
      <c r="BO34" s="34"/>
      <c r="BP34" s="34"/>
      <c r="BQ34" s="34"/>
      <c r="BR34" s="34"/>
      <c r="BS34" s="53" t="str">
        <f t="shared" si="12"/>
        <v/>
      </c>
      <c r="BT34" s="55" t="str">
        <f t="shared" si="13"/>
        <v/>
      </c>
      <c r="BU34" s="35" t="str">
        <f t="shared" si="3"/>
        <v/>
      </c>
      <c r="BV34" s="232">
        <f>名簿!$B33</f>
        <v>0</v>
      </c>
      <c r="BW34" s="34"/>
      <c r="BX34" s="34"/>
      <c r="BY34" s="34"/>
      <c r="BZ34" s="34"/>
      <c r="CA34" s="34"/>
      <c r="CB34" s="34"/>
      <c r="CC34" s="34"/>
      <c r="CD34" s="34"/>
      <c r="CE34" s="34"/>
      <c r="CF34" s="34"/>
      <c r="CG34" s="34"/>
      <c r="CH34" s="34"/>
      <c r="CI34" s="34"/>
      <c r="CJ34" s="34"/>
      <c r="CK34" s="34"/>
      <c r="CL34" s="34"/>
      <c r="CM34" s="46" t="str">
        <f t="shared" si="18"/>
        <v/>
      </c>
      <c r="CN34" s="47" t="str">
        <f t="shared" si="19"/>
        <v/>
      </c>
      <c r="CO34" s="279"/>
      <c r="CP34" s="450"/>
      <c r="CQ34" s="8"/>
    </row>
    <row r="35" spans="1:95">
      <c r="A35" s="16">
        <v>32</v>
      </c>
      <c r="B35" s="231">
        <f>名簿!$B34</f>
        <v>0</v>
      </c>
      <c r="C35" s="34"/>
      <c r="D35" s="34"/>
      <c r="E35" s="34"/>
      <c r="F35" s="34"/>
      <c r="G35" s="34"/>
      <c r="H35" s="34"/>
      <c r="I35" s="34"/>
      <c r="J35" s="34"/>
      <c r="K35" s="34"/>
      <c r="L35" s="34"/>
      <c r="M35" s="34"/>
      <c r="N35" s="34"/>
      <c r="O35" s="34"/>
      <c r="P35" s="34"/>
      <c r="Q35" s="34"/>
      <c r="R35" s="34"/>
      <c r="S35" s="34"/>
      <c r="T35" s="34"/>
      <c r="U35" s="34"/>
      <c r="V35" s="34"/>
      <c r="W35" s="16" t="str">
        <f t="shared" si="14"/>
        <v/>
      </c>
      <c r="X35" s="17" t="str">
        <f t="shared" si="15"/>
        <v/>
      </c>
      <c r="Y35" s="35" t="str">
        <f t="shared" si="6"/>
        <v/>
      </c>
      <c r="Z35" s="232">
        <f>名簿!$B34</f>
        <v>0</v>
      </c>
      <c r="AA35" s="34"/>
      <c r="AB35" s="34"/>
      <c r="AC35" s="34"/>
      <c r="AD35" s="34"/>
      <c r="AE35" s="34"/>
      <c r="AF35" s="34"/>
      <c r="AG35" s="34"/>
      <c r="AH35" s="34"/>
      <c r="AI35" s="34"/>
      <c r="AJ35" s="34"/>
      <c r="AK35" s="34"/>
      <c r="AL35" s="34"/>
      <c r="AM35" s="34"/>
      <c r="AN35" s="34"/>
      <c r="AO35" s="34"/>
      <c r="AP35" s="34"/>
      <c r="AQ35" s="34"/>
      <c r="AR35" s="34"/>
      <c r="AS35" s="34"/>
      <c r="AT35" s="34"/>
      <c r="AU35" s="46" t="str">
        <f t="shared" si="16"/>
        <v/>
      </c>
      <c r="AV35" s="47" t="str">
        <f t="shared" si="17"/>
        <v/>
      </c>
      <c r="AW35" s="35" t="str">
        <f t="shared" si="2"/>
        <v/>
      </c>
      <c r="AX35" s="233">
        <f>名簿!$B34</f>
        <v>0</v>
      </c>
      <c r="AY35" s="34"/>
      <c r="AZ35" s="34"/>
      <c r="BA35" s="34"/>
      <c r="BB35" s="34"/>
      <c r="BC35" s="34"/>
      <c r="BD35" s="34"/>
      <c r="BE35" s="34"/>
      <c r="BF35" s="34"/>
      <c r="BG35" s="34"/>
      <c r="BH35" s="34"/>
      <c r="BI35" s="34"/>
      <c r="BJ35" s="34"/>
      <c r="BK35" s="34"/>
      <c r="BL35" s="34"/>
      <c r="BM35" s="34"/>
      <c r="BN35" s="34"/>
      <c r="BO35" s="34"/>
      <c r="BP35" s="34"/>
      <c r="BQ35" s="34"/>
      <c r="BR35" s="34"/>
      <c r="BS35" s="53" t="str">
        <f t="shared" si="12"/>
        <v/>
      </c>
      <c r="BT35" s="55" t="str">
        <f t="shared" si="13"/>
        <v/>
      </c>
      <c r="BU35" s="35" t="str">
        <f t="shared" si="3"/>
        <v/>
      </c>
      <c r="BV35" s="232">
        <f>名簿!$B34</f>
        <v>0</v>
      </c>
      <c r="BW35" s="34"/>
      <c r="BX35" s="34"/>
      <c r="BY35" s="34"/>
      <c r="BZ35" s="34"/>
      <c r="CA35" s="34"/>
      <c r="CB35" s="34"/>
      <c r="CC35" s="34"/>
      <c r="CD35" s="34"/>
      <c r="CE35" s="34"/>
      <c r="CF35" s="34"/>
      <c r="CG35" s="34"/>
      <c r="CH35" s="34"/>
      <c r="CI35" s="34"/>
      <c r="CJ35" s="34"/>
      <c r="CK35" s="34"/>
      <c r="CL35" s="34"/>
      <c r="CM35" s="46" t="str">
        <f t="shared" si="18"/>
        <v/>
      </c>
      <c r="CN35" s="47" t="str">
        <f t="shared" si="19"/>
        <v/>
      </c>
      <c r="CO35" s="279"/>
      <c r="CP35" s="450"/>
      <c r="CQ35" s="8"/>
    </row>
    <row r="36" spans="1:95">
      <c r="A36" s="16">
        <v>33</v>
      </c>
      <c r="B36" s="231">
        <f>名簿!$B35</f>
        <v>0</v>
      </c>
      <c r="C36" s="34"/>
      <c r="D36" s="34"/>
      <c r="E36" s="34"/>
      <c r="F36" s="34"/>
      <c r="G36" s="34"/>
      <c r="H36" s="34"/>
      <c r="I36" s="34"/>
      <c r="J36" s="34"/>
      <c r="K36" s="34"/>
      <c r="L36" s="34"/>
      <c r="M36" s="34"/>
      <c r="N36" s="34"/>
      <c r="O36" s="34"/>
      <c r="P36" s="34"/>
      <c r="Q36" s="34"/>
      <c r="R36" s="34"/>
      <c r="S36" s="34"/>
      <c r="T36" s="34"/>
      <c r="U36" s="34"/>
      <c r="V36" s="34"/>
      <c r="W36" s="16" t="str">
        <f t="shared" si="14"/>
        <v/>
      </c>
      <c r="X36" s="17" t="str">
        <f t="shared" si="15"/>
        <v/>
      </c>
      <c r="Y36" s="35" t="str">
        <f t="shared" si="6"/>
        <v/>
      </c>
      <c r="Z36" s="232">
        <f>名簿!$B35</f>
        <v>0</v>
      </c>
      <c r="AA36" s="34"/>
      <c r="AB36" s="34"/>
      <c r="AC36" s="34"/>
      <c r="AD36" s="34"/>
      <c r="AE36" s="34"/>
      <c r="AF36" s="34"/>
      <c r="AG36" s="34"/>
      <c r="AH36" s="34"/>
      <c r="AI36" s="34"/>
      <c r="AJ36" s="34"/>
      <c r="AK36" s="34"/>
      <c r="AL36" s="34"/>
      <c r="AM36" s="34"/>
      <c r="AN36" s="34"/>
      <c r="AO36" s="34"/>
      <c r="AP36" s="34"/>
      <c r="AQ36" s="34"/>
      <c r="AR36" s="34"/>
      <c r="AS36" s="34"/>
      <c r="AT36" s="34"/>
      <c r="AU36" s="46" t="str">
        <f t="shared" si="16"/>
        <v/>
      </c>
      <c r="AV36" s="47" t="str">
        <f t="shared" si="17"/>
        <v/>
      </c>
      <c r="AW36" s="35" t="str">
        <f t="shared" si="2"/>
        <v/>
      </c>
      <c r="AX36" s="233">
        <f>名簿!$B35</f>
        <v>0</v>
      </c>
      <c r="AY36" s="34"/>
      <c r="AZ36" s="34"/>
      <c r="BA36" s="34"/>
      <c r="BB36" s="34"/>
      <c r="BC36" s="34"/>
      <c r="BD36" s="34"/>
      <c r="BE36" s="34"/>
      <c r="BF36" s="34"/>
      <c r="BG36" s="34"/>
      <c r="BH36" s="34"/>
      <c r="BI36" s="34"/>
      <c r="BJ36" s="34"/>
      <c r="BK36" s="34"/>
      <c r="BL36" s="34"/>
      <c r="BM36" s="34"/>
      <c r="BN36" s="34"/>
      <c r="BO36" s="34"/>
      <c r="BP36" s="34"/>
      <c r="BQ36" s="34"/>
      <c r="BR36" s="34"/>
      <c r="BS36" s="53" t="str">
        <f t="shared" si="12"/>
        <v/>
      </c>
      <c r="BT36" s="55" t="str">
        <f t="shared" si="13"/>
        <v/>
      </c>
      <c r="BU36" s="35" t="str">
        <f t="shared" si="3"/>
        <v/>
      </c>
      <c r="BV36" s="232">
        <f>名簿!$B35</f>
        <v>0</v>
      </c>
      <c r="BW36" s="34"/>
      <c r="BX36" s="34"/>
      <c r="BY36" s="34"/>
      <c r="BZ36" s="34"/>
      <c r="CA36" s="34"/>
      <c r="CB36" s="34"/>
      <c r="CC36" s="34"/>
      <c r="CD36" s="34"/>
      <c r="CE36" s="34"/>
      <c r="CF36" s="34"/>
      <c r="CG36" s="34"/>
      <c r="CH36" s="34"/>
      <c r="CI36" s="34"/>
      <c r="CJ36" s="34"/>
      <c r="CK36" s="34"/>
      <c r="CL36" s="34"/>
      <c r="CM36" s="46" t="str">
        <f t="shared" si="18"/>
        <v/>
      </c>
      <c r="CN36" s="47" t="str">
        <f t="shared" si="19"/>
        <v/>
      </c>
      <c r="CO36" s="279"/>
      <c r="CP36" s="450"/>
      <c r="CQ36" s="8"/>
    </row>
    <row r="37" spans="1:95">
      <c r="A37" s="16">
        <v>34</v>
      </c>
      <c r="B37" s="231">
        <f>名簿!$B36</f>
        <v>0</v>
      </c>
      <c r="C37" s="34"/>
      <c r="D37" s="34"/>
      <c r="E37" s="34"/>
      <c r="F37" s="34"/>
      <c r="G37" s="34"/>
      <c r="H37" s="34"/>
      <c r="I37" s="34"/>
      <c r="J37" s="34"/>
      <c r="K37" s="34"/>
      <c r="L37" s="34"/>
      <c r="M37" s="34"/>
      <c r="N37" s="34"/>
      <c r="O37" s="34"/>
      <c r="P37" s="34"/>
      <c r="Q37" s="34"/>
      <c r="R37" s="34"/>
      <c r="S37" s="34"/>
      <c r="T37" s="34"/>
      <c r="U37" s="34"/>
      <c r="V37" s="34"/>
      <c r="W37" s="16" t="str">
        <f t="shared" si="14"/>
        <v/>
      </c>
      <c r="X37" s="17" t="str">
        <f t="shared" si="15"/>
        <v/>
      </c>
      <c r="Y37" s="35" t="str">
        <f t="shared" si="6"/>
        <v/>
      </c>
      <c r="Z37" s="232">
        <f>名簿!$B36</f>
        <v>0</v>
      </c>
      <c r="AA37" s="34"/>
      <c r="AB37" s="34"/>
      <c r="AC37" s="34"/>
      <c r="AD37" s="34"/>
      <c r="AE37" s="34"/>
      <c r="AF37" s="34"/>
      <c r="AG37" s="34"/>
      <c r="AH37" s="34"/>
      <c r="AI37" s="34"/>
      <c r="AJ37" s="34"/>
      <c r="AK37" s="34"/>
      <c r="AL37" s="34"/>
      <c r="AM37" s="34"/>
      <c r="AN37" s="34"/>
      <c r="AO37" s="34"/>
      <c r="AP37" s="34"/>
      <c r="AQ37" s="34"/>
      <c r="AR37" s="34"/>
      <c r="AS37" s="34"/>
      <c r="AT37" s="34"/>
      <c r="AU37" s="46" t="str">
        <f t="shared" si="16"/>
        <v/>
      </c>
      <c r="AV37" s="47" t="str">
        <f t="shared" si="17"/>
        <v/>
      </c>
      <c r="AW37" s="35" t="str">
        <f t="shared" si="2"/>
        <v/>
      </c>
      <c r="AX37" s="233">
        <f>名簿!$B36</f>
        <v>0</v>
      </c>
      <c r="AY37" s="34"/>
      <c r="AZ37" s="34"/>
      <c r="BA37" s="34"/>
      <c r="BB37" s="34"/>
      <c r="BC37" s="34"/>
      <c r="BD37" s="34"/>
      <c r="BE37" s="34"/>
      <c r="BF37" s="34"/>
      <c r="BG37" s="34"/>
      <c r="BH37" s="34"/>
      <c r="BI37" s="34"/>
      <c r="BJ37" s="34"/>
      <c r="BK37" s="34"/>
      <c r="BL37" s="34"/>
      <c r="BM37" s="34"/>
      <c r="BN37" s="34"/>
      <c r="BO37" s="34"/>
      <c r="BP37" s="34"/>
      <c r="BQ37" s="34"/>
      <c r="BR37" s="34"/>
      <c r="BS37" s="53" t="str">
        <f t="shared" si="12"/>
        <v/>
      </c>
      <c r="BT37" s="55" t="str">
        <f t="shared" si="13"/>
        <v/>
      </c>
      <c r="BU37" s="35" t="str">
        <f t="shared" si="3"/>
        <v/>
      </c>
      <c r="BV37" s="232">
        <f>名簿!$B36</f>
        <v>0</v>
      </c>
      <c r="BW37" s="34"/>
      <c r="BX37" s="34"/>
      <c r="BY37" s="34"/>
      <c r="BZ37" s="34"/>
      <c r="CA37" s="34"/>
      <c r="CB37" s="34"/>
      <c r="CC37" s="34"/>
      <c r="CD37" s="34"/>
      <c r="CE37" s="34"/>
      <c r="CF37" s="34"/>
      <c r="CG37" s="34"/>
      <c r="CH37" s="34"/>
      <c r="CI37" s="34"/>
      <c r="CJ37" s="34"/>
      <c r="CK37" s="34"/>
      <c r="CL37" s="34"/>
      <c r="CM37" s="46" t="str">
        <f t="shared" si="18"/>
        <v/>
      </c>
      <c r="CN37" s="47" t="str">
        <f t="shared" si="19"/>
        <v/>
      </c>
      <c r="CO37" s="279"/>
      <c r="CP37" s="450"/>
      <c r="CQ37" s="8"/>
    </row>
    <row r="38" spans="1:95">
      <c r="A38" s="16">
        <v>35</v>
      </c>
      <c r="B38" s="231">
        <f>名簿!$B37</f>
        <v>0</v>
      </c>
      <c r="C38" s="34"/>
      <c r="D38" s="34"/>
      <c r="E38" s="34"/>
      <c r="F38" s="34"/>
      <c r="G38" s="34"/>
      <c r="H38" s="34"/>
      <c r="I38" s="34"/>
      <c r="J38" s="34"/>
      <c r="K38" s="34"/>
      <c r="L38" s="34"/>
      <c r="M38" s="34"/>
      <c r="N38" s="34"/>
      <c r="O38" s="34"/>
      <c r="P38" s="34"/>
      <c r="Q38" s="34"/>
      <c r="R38" s="34"/>
      <c r="S38" s="34"/>
      <c r="T38" s="34"/>
      <c r="U38" s="34"/>
      <c r="V38" s="34"/>
      <c r="W38" s="16" t="str">
        <f t="shared" ref="W38:W42" si="20">IF(SUM(C38:V38)=0,"",(SUM(C38:V38)))</f>
        <v/>
      </c>
      <c r="X38" s="17" t="str">
        <f t="shared" ref="X38:X42" si="21">IF(W38="","",AVERAGE(C38:V38))</f>
        <v/>
      </c>
      <c r="Y38" s="35" t="str">
        <f t="shared" si="6"/>
        <v/>
      </c>
      <c r="Z38" s="232">
        <f>名簿!$B37</f>
        <v>0</v>
      </c>
      <c r="AA38" s="34"/>
      <c r="AB38" s="34"/>
      <c r="AC38" s="34"/>
      <c r="AD38" s="34"/>
      <c r="AE38" s="34"/>
      <c r="AF38" s="34"/>
      <c r="AG38" s="34"/>
      <c r="AH38" s="34"/>
      <c r="AI38" s="34"/>
      <c r="AJ38" s="34"/>
      <c r="AK38" s="34"/>
      <c r="AL38" s="34"/>
      <c r="AM38" s="34"/>
      <c r="AN38" s="34"/>
      <c r="AO38" s="34"/>
      <c r="AP38" s="34"/>
      <c r="AQ38" s="34"/>
      <c r="AR38" s="34"/>
      <c r="AS38" s="34"/>
      <c r="AT38" s="34"/>
      <c r="AU38" s="46" t="str">
        <f t="shared" ref="AU38:AU42" si="22">IF(SUM(AA38:AT38)=0,"",(SUM(AA38:AT38)))</f>
        <v/>
      </c>
      <c r="AV38" s="47" t="str">
        <f t="shared" ref="AV38:AV42" si="23">IF(AU38="","",AVERAGE(AA38:AT38))</f>
        <v/>
      </c>
      <c r="AW38" s="35" t="str">
        <f t="shared" si="2"/>
        <v/>
      </c>
      <c r="AX38" s="233">
        <f>名簿!$B37</f>
        <v>0</v>
      </c>
      <c r="AY38" s="34"/>
      <c r="AZ38" s="34"/>
      <c r="BA38" s="34"/>
      <c r="BB38" s="34"/>
      <c r="BC38" s="34"/>
      <c r="BD38" s="34"/>
      <c r="BE38" s="34"/>
      <c r="BF38" s="34"/>
      <c r="BG38" s="34"/>
      <c r="BH38" s="34"/>
      <c r="BI38" s="34"/>
      <c r="BJ38" s="34"/>
      <c r="BK38" s="34"/>
      <c r="BL38" s="34"/>
      <c r="BM38" s="34"/>
      <c r="BN38" s="34"/>
      <c r="BO38" s="34"/>
      <c r="BP38" s="34"/>
      <c r="BQ38" s="34"/>
      <c r="BR38" s="34"/>
      <c r="BS38" s="53" t="str">
        <f t="shared" ref="BS38:BS42" si="24">IF(SUM(AY38:BR38)=0,"",(SUM(AY38:BR38)))</f>
        <v/>
      </c>
      <c r="BT38" s="55" t="str">
        <f t="shared" ref="BT38:BT42" si="25">IF(BS38="","",AVERAGE(AY38:BR38))</f>
        <v/>
      </c>
      <c r="BU38" s="35" t="str">
        <f t="shared" si="3"/>
        <v/>
      </c>
      <c r="BV38" s="232">
        <f>名簿!$B37</f>
        <v>0</v>
      </c>
      <c r="BW38" s="34"/>
      <c r="BX38" s="34"/>
      <c r="BY38" s="34"/>
      <c r="BZ38" s="34"/>
      <c r="CA38" s="34"/>
      <c r="CB38" s="34"/>
      <c r="CC38" s="34"/>
      <c r="CD38" s="34"/>
      <c r="CE38" s="34"/>
      <c r="CF38" s="34"/>
      <c r="CG38" s="34"/>
      <c r="CH38" s="34"/>
      <c r="CI38" s="34"/>
      <c r="CJ38" s="34"/>
      <c r="CK38" s="34"/>
      <c r="CL38" s="34"/>
      <c r="CM38" s="46" t="str">
        <f t="shared" ref="CM38:CM42" si="26">IF(SUM(BW38:CL38)=0,"",(SUM(BW38:CL38)))</f>
        <v/>
      </c>
      <c r="CN38" s="47" t="str">
        <f t="shared" ref="CN38:CN42" si="27">IF(CM38="","",AVERAGE(BW38:CL38))</f>
        <v/>
      </c>
      <c r="CO38" s="279"/>
      <c r="CP38" s="450"/>
      <c r="CQ38" s="8"/>
    </row>
    <row r="39" spans="1:95">
      <c r="A39" s="16">
        <v>36</v>
      </c>
      <c r="B39" s="231">
        <f>名簿!$B38</f>
        <v>0</v>
      </c>
      <c r="C39" s="34"/>
      <c r="D39" s="34"/>
      <c r="E39" s="34"/>
      <c r="F39" s="34"/>
      <c r="G39" s="34"/>
      <c r="H39" s="34"/>
      <c r="I39" s="34"/>
      <c r="J39" s="34"/>
      <c r="K39" s="34"/>
      <c r="L39" s="34"/>
      <c r="M39" s="34"/>
      <c r="N39" s="34"/>
      <c r="O39" s="34"/>
      <c r="P39" s="34"/>
      <c r="Q39" s="34"/>
      <c r="R39" s="34"/>
      <c r="S39" s="34"/>
      <c r="T39" s="34"/>
      <c r="U39" s="34"/>
      <c r="V39" s="34"/>
      <c r="W39" s="16" t="str">
        <f t="shared" si="20"/>
        <v/>
      </c>
      <c r="X39" s="17" t="str">
        <f t="shared" si="21"/>
        <v/>
      </c>
      <c r="Y39" s="35" t="str">
        <f t="shared" si="6"/>
        <v/>
      </c>
      <c r="Z39" s="232">
        <f>名簿!$B38</f>
        <v>0</v>
      </c>
      <c r="AA39" s="34"/>
      <c r="AB39" s="34"/>
      <c r="AC39" s="34"/>
      <c r="AD39" s="34"/>
      <c r="AE39" s="34"/>
      <c r="AF39" s="34"/>
      <c r="AG39" s="34"/>
      <c r="AH39" s="34"/>
      <c r="AI39" s="34"/>
      <c r="AJ39" s="34"/>
      <c r="AK39" s="34"/>
      <c r="AL39" s="34"/>
      <c r="AM39" s="34"/>
      <c r="AN39" s="34"/>
      <c r="AO39" s="34"/>
      <c r="AP39" s="34"/>
      <c r="AQ39" s="34"/>
      <c r="AR39" s="34"/>
      <c r="AS39" s="34"/>
      <c r="AT39" s="34"/>
      <c r="AU39" s="46" t="str">
        <f t="shared" si="22"/>
        <v/>
      </c>
      <c r="AV39" s="47" t="str">
        <f t="shared" si="23"/>
        <v/>
      </c>
      <c r="AW39" s="35" t="str">
        <f t="shared" si="2"/>
        <v/>
      </c>
      <c r="AX39" s="233">
        <f>名簿!$B38</f>
        <v>0</v>
      </c>
      <c r="AY39" s="34"/>
      <c r="AZ39" s="34"/>
      <c r="BA39" s="34"/>
      <c r="BB39" s="34"/>
      <c r="BC39" s="34"/>
      <c r="BD39" s="34"/>
      <c r="BE39" s="34"/>
      <c r="BF39" s="34"/>
      <c r="BG39" s="34"/>
      <c r="BH39" s="34"/>
      <c r="BI39" s="34"/>
      <c r="BJ39" s="34"/>
      <c r="BK39" s="34"/>
      <c r="BL39" s="34"/>
      <c r="BM39" s="34"/>
      <c r="BN39" s="34"/>
      <c r="BO39" s="34"/>
      <c r="BP39" s="34"/>
      <c r="BQ39" s="34"/>
      <c r="BR39" s="34"/>
      <c r="BS39" s="53" t="str">
        <f t="shared" si="24"/>
        <v/>
      </c>
      <c r="BT39" s="55" t="str">
        <f t="shared" si="25"/>
        <v/>
      </c>
      <c r="BU39" s="35" t="str">
        <f t="shared" si="3"/>
        <v/>
      </c>
      <c r="BV39" s="232">
        <f>名簿!$B38</f>
        <v>0</v>
      </c>
      <c r="BW39" s="34"/>
      <c r="BX39" s="34"/>
      <c r="BY39" s="34"/>
      <c r="BZ39" s="34"/>
      <c r="CA39" s="34"/>
      <c r="CB39" s="34"/>
      <c r="CC39" s="34"/>
      <c r="CD39" s="34"/>
      <c r="CE39" s="34"/>
      <c r="CF39" s="34"/>
      <c r="CG39" s="34"/>
      <c r="CH39" s="34"/>
      <c r="CI39" s="34"/>
      <c r="CJ39" s="34"/>
      <c r="CK39" s="34"/>
      <c r="CL39" s="34"/>
      <c r="CM39" s="46" t="str">
        <f t="shared" si="26"/>
        <v/>
      </c>
      <c r="CN39" s="47" t="str">
        <f t="shared" si="27"/>
        <v/>
      </c>
      <c r="CO39" s="279"/>
      <c r="CP39" s="450"/>
      <c r="CQ39" s="8"/>
    </row>
    <row r="40" spans="1:95">
      <c r="A40" s="16">
        <v>37</v>
      </c>
      <c r="B40" s="231">
        <f>名簿!$B39</f>
        <v>0</v>
      </c>
      <c r="C40" s="34"/>
      <c r="D40" s="34"/>
      <c r="E40" s="34"/>
      <c r="F40" s="34"/>
      <c r="G40" s="34"/>
      <c r="H40" s="34"/>
      <c r="I40" s="34"/>
      <c r="J40" s="34"/>
      <c r="K40" s="34"/>
      <c r="L40" s="34"/>
      <c r="M40" s="34"/>
      <c r="N40" s="34"/>
      <c r="O40" s="34"/>
      <c r="P40" s="34"/>
      <c r="Q40" s="34"/>
      <c r="R40" s="34"/>
      <c r="S40" s="34"/>
      <c r="T40" s="34"/>
      <c r="U40" s="34"/>
      <c r="V40" s="34"/>
      <c r="W40" s="16" t="str">
        <f t="shared" si="20"/>
        <v/>
      </c>
      <c r="X40" s="17" t="str">
        <f t="shared" si="21"/>
        <v/>
      </c>
      <c r="Y40" s="35" t="str">
        <f t="shared" si="6"/>
        <v/>
      </c>
      <c r="Z40" s="232">
        <f>名簿!$B39</f>
        <v>0</v>
      </c>
      <c r="AA40" s="34"/>
      <c r="AB40" s="34"/>
      <c r="AC40" s="34"/>
      <c r="AD40" s="34"/>
      <c r="AE40" s="34"/>
      <c r="AF40" s="34"/>
      <c r="AG40" s="34"/>
      <c r="AH40" s="34"/>
      <c r="AI40" s="34"/>
      <c r="AJ40" s="34"/>
      <c r="AK40" s="34"/>
      <c r="AL40" s="34"/>
      <c r="AM40" s="34"/>
      <c r="AN40" s="34"/>
      <c r="AO40" s="34"/>
      <c r="AP40" s="34"/>
      <c r="AQ40" s="34"/>
      <c r="AR40" s="34"/>
      <c r="AS40" s="34"/>
      <c r="AT40" s="34"/>
      <c r="AU40" s="46" t="str">
        <f t="shared" si="22"/>
        <v/>
      </c>
      <c r="AV40" s="47" t="str">
        <f t="shared" si="23"/>
        <v/>
      </c>
      <c r="AW40" s="35" t="str">
        <f t="shared" si="2"/>
        <v/>
      </c>
      <c r="AX40" s="233">
        <f>名簿!$B39</f>
        <v>0</v>
      </c>
      <c r="AY40" s="34"/>
      <c r="AZ40" s="34"/>
      <c r="BA40" s="34"/>
      <c r="BB40" s="34"/>
      <c r="BC40" s="34"/>
      <c r="BD40" s="34"/>
      <c r="BE40" s="34"/>
      <c r="BF40" s="34"/>
      <c r="BG40" s="34"/>
      <c r="BH40" s="34"/>
      <c r="BI40" s="34"/>
      <c r="BJ40" s="34"/>
      <c r="BK40" s="34"/>
      <c r="BL40" s="34"/>
      <c r="BM40" s="34"/>
      <c r="BN40" s="34"/>
      <c r="BO40" s="34"/>
      <c r="BP40" s="34"/>
      <c r="BQ40" s="34"/>
      <c r="BR40" s="34"/>
      <c r="BS40" s="53" t="str">
        <f t="shared" si="24"/>
        <v/>
      </c>
      <c r="BT40" s="55" t="str">
        <f t="shared" si="25"/>
        <v/>
      </c>
      <c r="BU40" s="35" t="str">
        <f t="shared" si="3"/>
        <v/>
      </c>
      <c r="BV40" s="232">
        <f>名簿!$B39</f>
        <v>0</v>
      </c>
      <c r="BW40" s="34"/>
      <c r="BX40" s="34"/>
      <c r="BY40" s="34"/>
      <c r="BZ40" s="34"/>
      <c r="CA40" s="34"/>
      <c r="CB40" s="34"/>
      <c r="CC40" s="34"/>
      <c r="CD40" s="34"/>
      <c r="CE40" s="34"/>
      <c r="CF40" s="34"/>
      <c r="CG40" s="34"/>
      <c r="CH40" s="34"/>
      <c r="CI40" s="34"/>
      <c r="CJ40" s="34"/>
      <c r="CK40" s="34"/>
      <c r="CL40" s="34"/>
      <c r="CM40" s="46" t="str">
        <f t="shared" si="26"/>
        <v/>
      </c>
      <c r="CN40" s="47" t="str">
        <f t="shared" si="27"/>
        <v/>
      </c>
      <c r="CO40" s="279"/>
      <c r="CP40" s="450"/>
      <c r="CQ40" s="8"/>
    </row>
    <row r="41" spans="1:95">
      <c r="A41" s="16">
        <v>38</v>
      </c>
      <c r="B41" s="231">
        <f>名簿!$B40</f>
        <v>0</v>
      </c>
      <c r="C41" s="34"/>
      <c r="D41" s="34"/>
      <c r="E41" s="34"/>
      <c r="F41" s="34"/>
      <c r="G41" s="34"/>
      <c r="H41" s="34"/>
      <c r="I41" s="34"/>
      <c r="J41" s="34"/>
      <c r="K41" s="34"/>
      <c r="L41" s="34"/>
      <c r="M41" s="34"/>
      <c r="N41" s="34"/>
      <c r="O41" s="34"/>
      <c r="P41" s="34"/>
      <c r="Q41" s="34"/>
      <c r="R41" s="34"/>
      <c r="S41" s="34"/>
      <c r="T41" s="34"/>
      <c r="U41" s="34"/>
      <c r="V41" s="34"/>
      <c r="W41" s="16" t="str">
        <f t="shared" si="20"/>
        <v/>
      </c>
      <c r="X41" s="17" t="str">
        <f t="shared" si="21"/>
        <v/>
      </c>
      <c r="Y41" s="35" t="str">
        <f t="shared" si="6"/>
        <v/>
      </c>
      <c r="Z41" s="232">
        <f>名簿!$B40</f>
        <v>0</v>
      </c>
      <c r="AA41" s="34"/>
      <c r="AB41" s="34"/>
      <c r="AC41" s="34"/>
      <c r="AD41" s="34"/>
      <c r="AE41" s="34"/>
      <c r="AF41" s="34"/>
      <c r="AG41" s="34"/>
      <c r="AH41" s="34"/>
      <c r="AI41" s="34"/>
      <c r="AJ41" s="34"/>
      <c r="AK41" s="34"/>
      <c r="AL41" s="34"/>
      <c r="AM41" s="34"/>
      <c r="AN41" s="34"/>
      <c r="AO41" s="34"/>
      <c r="AP41" s="34"/>
      <c r="AQ41" s="34"/>
      <c r="AR41" s="34"/>
      <c r="AS41" s="34"/>
      <c r="AT41" s="34"/>
      <c r="AU41" s="46" t="str">
        <f t="shared" si="22"/>
        <v/>
      </c>
      <c r="AV41" s="47" t="str">
        <f t="shared" si="23"/>
        <v/>
      </c>
      <c r="AW41" s="35" t="str">
        <f t="shared" si="2"/>
        <v/>
      </c>
      <c r="AX41" s="233">
        <f>名簿!$B40</f>
        <v>0</v>
      </c>
      <c r="AY41" s="34"/>
      <c r="AZ41" s="34"/>
      <c r="BA41" s="34"/>
      <c r="BB41" s="34"/>
      <c r="BC41" s="34"/>
      <c r="BD41" s="34"/>
      <c r="BE41" s="34"/>
      <c r="BF41" s="34"/>
      <c r="BG41" s="34"/>
      <c r="BH41" s="34"/>
      <c r="BI41" s="34"/>
      <c r="BJ41" s="34"/>
      <c r="BK41" s="34"/>
      <c r="BL41" s="34"/>
      <c r="BM41" s="34"/>
      <c r="BN41" s="34"/>
      <c r="BO41" s="34"/>
      <c r="BP41" s="34"/>
      <c r="BQ41" s="34"/>
      <c r="BR41" s="34"/>
      <c r="BS41" s="53" t="str">
        <f t="shared" si="24"/>
        <v/>
      </c>
      <c r="BT41" s="55" t="str">
        <f t="shared" si="25"/>
        <v/>
      </c>
      <c r="BU41" s="35" t="str">
        <f t="shared" si="3"/>
        <v/>
      </c>
      <c r="BV41" s="232">
        <f>名簿!$B40</f>
        <v>0</v>
      </c>
      <c r="BW41" s="34"/>
      <c r="BX41" s="34"/>
      <c r="BY41" s="34"/>
      <c r="BZ41" s="34"/>
      <c r="CA41" s="34"/>
      <c r="CB41" s="34"/>
      <c r="CC41" s="34"/>
      <c r="CD41" s="34"/>
      <c r="CE41" s="34"/>
      <c r="CF41" s="34"/>
      <c r="CG41" s="34"/>
      <c r="CH41" s="34"/>
      <c r="CI41" s="34"/>
      <c r="CJ41" s="34"/>
      <c r="CK41" s="34"/>
      <c r="CL41" s="34"/>
      <c r="CM41" s="46" t="str">
        <f t="shared" si="26"/>
        <v/>
      </c>
      <c r="CN41" s="47" t="str">
        <f t="shared" si="27"/>
        <v/>
      </c>
      <c r="CO41" s="279"/>
      <c r="CP41" s="450"/>
      <c r="CQ41" s="8"/>
    </row>
    <row r="42" spans="1:95">
      <c r="A42" s="16">
        <v>39</v>
      </c>
      <c r="B42" s="231">
        <f>名簿!$B41</f>
        <v>0</v>
      </c>
      <c r="C42" s="34"/>
      <c r="D42" s="34"/>
      <c r="E42" s="34"/>
      <c r="F42" s="34"/>
      <c r="G42" s="34"/>
      <c r="H42" s="34"/>
      <c r="I42" s="34"/>
      <c r="J42" s="34"/>
      <c r="K42" s="34"/>
      <c r="L42" s="34"/>
      <c r="M42" s="34"/>
      <c r="N42" s="34"/>
      <c r="O42" s="34"/>
      <c r="P42" s="34"/>
      <c r="Q42" s="34"/>
      <c r="R42" s="34"/>
      <c r="S42" s="34"/>
      <c r="T42" s="34"/>
      <c r="U42" s="34"/>
      <c r="V42" s="34"/>
      <c r="W42" s="16" t="str">
        <f t="shared" si="20"/>
        <v/>
      </c>
      <c r="X42" s="17" t="str">
        <f t="shared" si="21"/>
        <v/>
      </c>
      <c r="Y42" s="35" t="str">
        <f t="shared" si="6"/>
        <v/>
      </c>
      <c r="Z42" s="232">
        <f>名簿!$B41</f>
        <v>0</v>
      </c>
      <c r="AA42" s="34"/>
      <c r="AB42" s="34"/>
      <c r="AC42" s="34"/>
      <c r="AD42" s="34"/>
      <c r="AE42" s="34"/>
      <c r="AF42" s="34"/>
      <c r="AG42" s="34"/>
      <c r="AH42" s="34"/>
      <c r="AI42" s="34"/>
      <c r="AJ42" s="34"/>
      <c r="AK42" s="34"/>
      <c r="AL42" s="34"/>
      <c r="AM42" s="34"/>
      <c r="AN42" s="34"/>
      <c r="AO42" s="34"/>
      <c r="AP42" s="34"/>
      <c r="AQ42" s="34"/>
      <c r="AR42" s="34"/>
      <c r="AS42" s="34"/>
      <c r="AT42" s="34"/>
      <c r="AU42" s="46" t="str">
        <f t="shared" si="22"/>
        <v/>
      </c>
      <c r="AV42" s="47" t="str">
        <f t="shared" si="23"/>
        <v/>
      </c>
      <c r="AW42" s="35" t="str">
        <f t="shared" si="2"/>
        <v/>
      </c>
      <c r="AX42" s="233">
        <f>名簿!$B41</f>
        <v>0</v>
      </c>
      <c r="AY42" s="34"/>
      <c r="AZ42" s="34"/>
      <c r="BA42" s="34"/>
      <c r="BB42" s="34"/>
      <c r="BC42" s="34"/>
      <c r="BD42" s="34"/>
      <c r="BE42" s="34"/>
      <c r="BF42" s="34"/>
      <c r="BG42" s="34"/>
      <c r="BH42" s="34"/>
      <c r="BI42" s="34"/>
      <c r="BJ42" s="34"/>
      <c r="BK42" s="34"/>
      <c r="BL42" s="34"/>
      <c r="BM42" s="34"/>
      <c r="BN42" s="34"/>
      <c r="BO42" s="34"/>
      <c r="BP42" s="34"/>
      <c r="BQ42" s="34"/>
      <c r="BR42" s="34"/>
      <c r="BS42" s="53" t="str">
        <f t="shared" si="24"/>
        <v/>
      </c>
      <c r="BT42" s="55" t="str">
        <f t="shared" si="25"/>
        <v/>
      </c>
      <c r="BU42" s="35" t="str">
        <f t="shared" si="3"/>
        <v/>
      </c>
      <c r="BV42" s="232">
        <f>名簿!$B41</f>
        <v>0</v>
      </c>
      <c r="BW42" s="34"/>
      <c r="BX42" s="34"/>
      <c r="BY42" s="34"/>
      <c r="BZ42" s="34"/>
      <c r="CA42" s="34"/>
      <c r="CB42" s="34"/>
      <c r="CC42" s="34"/>
      <c r="CD42" s="34"/>
      <c r="CE42" s="34"/>
      <c r="CF42" s="34"/>
      <c r="CG42" s="34"/>
      <c r="CH42" s="34"/>
      <c r="CI42" s="34"/>
      <c r="CJ42" s="34"/>
      <c r="CK42" s="34"/>
      <c r="CL42" s="34"/>
      <c r="CM42" s="46" t="str">
        <f t="shared" si="26"/>
        <v/>
      </c>
      <c r="CN42" s="47" t="str">
        <f t="shared" si="27"/>
        <v/>
      </c>
      <c r="CO42" s="279"/>
      <c r="CP42" s="450"/>
      <c r="CQ42" s="8"/>
    </row>
    <row r="43" spans="1:95">
      <c r="A43" s="16">
        <v>40</v>
      </c>
      <c r="B43" s="231">
        <f>名簿!$B42</f>
        <v>0</v>
      </c>
      <c r="C43" s="34"/>
      <c r="D43" s="34"/>
      <c r="E43" s="34"/>
      <c r="F43" s="34"/>
      <c r="G43" s="34"/>
      <c r="H43" s="34"/>
      <c r="I43" s="34"/>
      <c r="J43" s="34"/>
      <c r="K43" s="34"/>
      <c r="L43" s="34"/>
      <c r="M43" s="34"/>
      <c r="N43" s="34"/>
      <c r="O43" s="34"/>
      <c r="P43" s="34"/>
      <c r="Q43" s="34"/>
      <c r="R43" s="34"/>
      <c r="S43" s="34"/>
      <c r="T43" s="34"/>
      <c r="U43" s="34"/>
      <c r="V43" s="34"/>
      <c r="W43" s="16" t="str">
        <f t="shared" ref="W43:W44" si="28">IF(SUM(C43:V43)=0,"",(SUM(C43:V43)))</f>
        <v/>
      </c>
      <c r="X43" s="17" t="str">
        <f t="shared" ref="X43:X44" si="29">IF(W43="","",AVERAGE(C43:V43))</f>
        <v/>
      </c>
      <c r="Y43" s="35" t="str">
        <f t="shared" si="6"/>
        <v/>
      </c>
      <c r="Z43" s="232">
        <f>名簿!$B42</f>
        <v>0</v>
      </c>
      <c r="AA43" s="34"/>
      <c r="AB43" s="34"/>
      <c r="AC43" s="34"/>
      <c r="AD43" s="34"/>
      <c r="AE43" s="34"/>
      <c r="AF43" s="34"/>
      <c r="AG43" s="34"/>
      <c r="AH43" s="34"/>
      <c r="AI43" s="34"/>
      <c r="AJ43" s="34"/>
      <c r="AK43" s="34"/>
      <c r="AL43" s="34"/>
      <c r="AM43" s="34"/>
      <c r="AN43" s="34"/>
      <c r="AO43" s="34"/>
      <c r="AP43" s="34"/>
      <c r="AQ43" s="34"/>
      <c r="AR43" s="34"/>
      <c r="AS43" s="34"/>
      <c r="AT43" s="34"/>
      <c r="AU43" s="46" t="str">
        <f t="shared" ref="AU43:AU44" si="30">IF(SUM(AA43:AT43)=0,"",(SUM(AA43:AT43)))</f>
        <v/>
      </c>
      <c r="AV43" s="47" t="str">
        <f t="shared" ref="AV43:AV44" si="31">IF(AU43="","",AVERAGE(AA43:AT43))</f>
        <v/>
      </c>
      <c r="AW43" s="35" t="str">
        <f t="shared" ref="AW43:AW44" si="32">IF(AV43="","",IF(AV43&gt;=AV$51,"A",IF(AV43&gt;=AV$52,"B","C")))</f>
        <v/>
      </c>
      <c r="AX43" s="233">
        <f>名簿!$B42</f>
        <v>0</v>
      </c>
      <c r="AY43" s="34"/>
      <c r="AZ43" s="34"/>
      <c r="BA43" s="34"/>
      <c r="BB43" s="34"/>
      <c r="BC43" s="34"/>
      <c r="BD43" s="34"/>
      <c r="BE43" s="34"/>
      <c r="BF43" s="34"/>
      <c r="BG43" s="34"/>
      <c r="BH43" s="34"/>
      <c r="BI43" s="34"/>
      <c r="BJ43" s="34"/>
      <c r="BK43" s="34"/>
      <c r="BL43" s="34"/>
      <c r="BM43" s="34"/>
      <c r="BN43" s="34"/>
      <c r="BO43" s="34"/>
      <c r="BP43" s="34"/>
      <c r="BQ43" s="34"/>
      <c r="BR43" s="34"/>
      <c r="BS43" s="53" t="str">
        <f t="shared" ref="BS43:BS44" si="33">IF(SUM(AY43:BR43)=0,"",(SUM(AY43:BR43)))</f>
        <v/>
      </c>
      <c r="BT43" s="55" t="str">
        <f t="shared" ref="BT43:BT44" si="34">IF(BS43="","",AVERAGE(AY43:BR43))</f>
        <v/>
      </c>
      <c r="BU43" s="35" t="str">
        <f t="shared" ref="BU43:BU44" si="35">IF(BT43="","",IF(BT43&gt;=BT$51,"A",IF(BT43&gt;=BT$52,"B","C")))</f>
        <v/>
      </c>
      <c r="BV43" s="232">
        <f>名簿!$B42</f>
        <v>0</v>
      </c>
      <c r="BW43" s="34"/>
      <c r="BX43" s="34"/>
      <c r="BY43" s="34"/>
      <c r="BZ43" s="34"/>
      <c r="CA43" s="34"/>
      <c r="CB43" s="34"/>
      <c r="CC43" s="34"/>
      <c r="CD43" s="34"/>
      <c r="CE43" s="34"/>
      <c r="CF43" s="34"/>
      <c r="CG43" s="34"/>
      <c r="CH43" s="34"/>
      <c r="CI43" s="34"/>
      <c r="CJ43" s="34"/>
      <c r="CK43" s="34"/>
      <c r="CL43" s="34"/>
      <c r="CM43" s="46" t="str">
        <f t="shared" ref="CM43:CM44" si="36">IF(SUM(BW43:CL43)=0,"",(SUM(BW43:CL43)))</f>
        <v/>
      </c>
      <c r="CN43" s="47" t="str">
        <f t="shared" ref="CN43:CN44" si="37">IF(CM43="","",AVERAGE(BW43:CL43))</f>
        <v/>
      </c>
      <c r="CO43" s="279"/>
      <c r="CP43" s="450"/>
      <c r="CQ43" s="8"/>
    </row>
    <row r="44" spans="1:95">
      <c r="A44" s="16">
        <v>41</v>
      </c>
      <c r="B44" s="231">
        <f>名簿!$B43</f>
        <v>0</v>
      </c>
      <c r="C44" s="34"/>
      <c r="D44" s="34"/>
      <c r="E44" s="34"/>
      <c r="F44" s="34"/>
      <c r="G44" s="34"/>
      <c r="H44" s="34"/>
      <c r="I44" s="34"/>
      <c r="J44" s="34"/>
      <c r="K44" s="34"/>
      <c r="L44" s="34"/>
      <c r="M44" s="34"/>
      <c r="N44" s="34"/>
      <c r="O44" s="34"/>
      <c r="P44" s="34"/>
      <c r="Q44" s="34"/>
      <c r="R44" s="34"/>
      <c r="S44" s="34"/>
      <c r="T44" s="34"/>
      <c r="U44" s="34"/>
      <c r="V44" s="34"/>
      <c r="W44" s="16" t="str">
        <f t="shared" si="28"/>
        <v/>
      </c>
      <c r="X44" s="17" t="str">
        <f t="shared" si="29"/>
        <v/>
      </c>
      <c r="Y44" s="35" t="str">
        <f t="shared" si="6"/>
        <v/>
      </c>
      <c r="Z44" s="232">
        <f>名簿!$B43</f>
        <v>0</v>
      </c>
      <c r="AA44" s="34"/>
      <c r="AB44" s="34"/>
      <c r="AC44" s="34"/>
      <c r="AD44" s="34"/>
      <c r="AE44" s="34"/>
      <c r="AF44" s="34"/>
      <c r="AG44" s="34"/>
      <c r="AH44" s="34"/>
      <c r="AI44" s="34"/>
      <c r="AJ44" s="34"/>
      <c r="AK44" s="34"/>
      <c r="AL44" s="34"/>
      <c r="AM44" s="34"/>
      <c r="AN44" s="34"/>
      <c r="AO44" s="34"/>
      <c r="AP44" s="34"/>
      <c r="AQ44" s="34"/>
      <c r="AR44" s="34"/>
      <c r="AS44" s="34"/>
      <c r="AT44" s="34"/>
      <c r="AU44" s="46" t="str">
        <f t="shared" si="30"/>
        <v/>
      </c>
      <c r="AV44" s="47" t="str">
        <f t="shared" si="31"/>
        <v/>
      </c>
      <c r="AW44" s="35" t="str">
        <f t="shared" si="32"/>
        <v/>
      </c>
      <c r="AX44" s="233">
        <f>名簿!$B43</f>
        <v>0</v>
      </c>
      <c r="AY44" s="34"/>
      <c r="AZ44" s="34"/>
      <c r="BA44" s="34"/>
      <c r="BB44" s="34"/>
      <c r="BC44" s="34"/>
      <c r="BD44" s="34"/>
      <c r="BE44" s="34"/>
      <c r="BF44" s="34"/>
      <c r="BG44" s="34"/>
      <c r="BH44" s="34"/>
      <c r="BI44" s="34"/>
      <c r="BJ44" s="34"/>
      <c r="BK44" s="34"/>
      <c r="BL44" s="34"/>
      <c r="BM44" s="34"/>
      <c r="BN44" s="34"/>
      <c r="BO44" s="34"/>
      <c r="BP44" s="34"/>
      <c r="BQ44" s="34"/>
      <c r="BR44" s="34"/>
      <c r="BS44" s="53" t="str">
        <f t="shared" si="33"/>
        <v/>
      </c>
      <c r="BT44" s="55" t="str">
        <f t="shared" si="34"/>
        <v/>
      </c>
      <c r="BU44" s="35" t="str">
        <f t="shared" si="35"/>
        <v/>
      </c>
      <c r="BV44" s="232">
        <f>名簿!$B43</f>
        <v>0</v>
      </c>
      <c r="BW44" s="34"/>
      <c r="BX44" s="34"/>
      <c r="BY44" s="34"/>
      <c r="BZ44" s="34"/>
      <c r="CA44" s="34"/>
      <c r="CB44" s="34"/>
      <c r="CC44" s="34"/>
      <c r="CD44" s="34"/>
      <c r="CE44" s="34"/>
      <c r="CF44" s="34"/>
      <c r="CG44" s="34"/>
      <c r="CH44" s="34"/>
      <c r="CI44" s="34"/>
      <c r="CJ44" s="34"/>
      <c r="CK44" s="34"/>
      <c r="CL44" s="34"/>
      <c r="CM44" s="46" t="str">
        <f t="shared" si="36"/>
        <v/>
      </c>
      <c r="CN44" s="47" t="str">
        <f t="shared" si="37"/>
        <v/>
      </c>
      <c r="CO44" s="279"/>
      <c r="CP44" s="450"/>
      <c r="CQ44" s="8"/>
    </row>
    <row r="45" spans="1:95">
      <c r="A45" s="18"/>
      <c r="B45" s="19"/>
      <c r="C45" s="49">
        <f t="shared" ref="C45:V45" si="38">SUM(C4:C44)</f>
        <v>0</v>
      </c>
      <c r="D45" s="49">
        <f t="shared" si="38"/>
        <v>0</v>
      </c>
      <c r="E45" s="49">
        <f t="shared" si="38"/>
        <v>0</v>
      </c>
      <c r="F45" s="49">
        <f t="shared" si="38"/>
        <v>0</v>
      </c>
      <c r="G45" s="49">
        <f t="shared" si="38"/>
        <v>0</v>
      </c>
      <c r="H45" s="49">
        <f t="shared" si="38"/>
        <v>0</v>
      </c>
      <c r="I45" s="49">
        <f t="shared" si="38"/>
        <v>0</v>
      </c>
      <c r="J45" s="49">
        <f t="shared" si="38"/>
        <v>0</v>
      </c>
      <c r="K45" s="49">
        <f t="shared" si="38"/>
        <v>0</v>
      </c>
      <c r="L45" s="49">
        <f t="shared" si="38"/>
        <v>0</v>
      </c>
      <c r="M45" s="49">
        <f t="shared" si="38"/>
        <v>0</v>
      </c>
      <c r="N45" s="49">
        <f t="shared" si="38"/>
        <v>0</v>
      </c>
      <c r="O45" s="49">
        <f t="shared" si="38"/>
        <v>0</v>
      </c>
      <c r="P45" s="49">
        <f t="shared" si="38"/>
        <v>0</v>
      </c>
      <c r="Q45" s="49">
        <f t="shared" si="38"/>
        <v>0</v>
      </c>
      <c r="R45" s="49">
        <f t="shared" si="38"/>
        <v>0</v>
      </c>
      <c r="S45" s="49">
        <f t="shared" si="38"/>
        <v>0</v>
      </c>
      <c r="T45" s="49">
        <f t="shared" si="38"/>
        <v>0</v>
      </c>
      <c r="U45" s="49">
        <f t="shared" si="38"/>
        <v>0</v>
      </c>
      <c r="V45" s="49">
        <f t="shared" si="38"/>
        <v>0</v>
      </c>
      <c r="W45" s="18"/>
      <c r="X45" s="22"/>
      <c r="Y45" s="75"/>
      <c r="Z45" s="18"/>
      <c r="AA45" s="49">
        <f t="shared" ref="AA45:AT45" si="39">SUM(AA4:AA44)</f>
        <v>0</v>
      </c>
      <c r="AB45" s="49">
        <f t="shared" si="39"/>
        <v>0</v>
      </c>
      <c r="AC45" s="49">
        <f t="shared" si="39"/>
        <v>0</v>
      </c>
      <c r="AD45" s="49">
        <f t="shared" si="39"/>
        <v>0</v>
      </c>
      <c r="AE45" s="49">
        <f t="shared" si="39"/>
        <v>0</v>
      </c>
      <c r="AF45" s="49">
        <f t="shared" si="39"/>
        <v>0</v>
      </c>
      <c r="AG45" s="49">
        <f t="shared" si="39"/>
        <v>0</v>
      </c>
      <c r="AH45" s="49">
        <f t="shared" si="39"/>
        <v>0</v>
      </c>
      <c r="AI45" s="49">
        <f t="shared" si="39"/>
        <v>0</v>
      </c>
      <c r="AJ45" s="49">
        <f t="shared" si="39"/>
        <v>0</v>
      </c>
      <c r="AK45" s="49">
        <f t="shared" si="39"/>
        <v>0</v>
      </c>
      <c r="AL45" s="49">
        <f t="shared" si="39"/>
        <v>0</v>
      </c>
      <c r="AM45" s="49">
        <f t="shared" si="39"/>
        <v>0</v>
      </c>
      <c r="AN45" s="49">
        <f t="shared" si="39"/>
        <v>0</v>
      </c>
      <c r="AO45" s="49">
        <f t="shared" si="39"/>
        <v>0</v>
      </c>
      <c r="AP45" s="49">
        <f t="shared" si="39"/>
        <v>0</v>
      </c>
      <c r="AQ45" s="49">
        <f t="shared" si="39"/>
        <v>0</v>
      </c>
      <c r="AR45" s="49">
        <f t="shared" si="39"/>
        <v>0</v>
      </c>
      <c r="AS45" s="49">
        <f t="shared" si="39"/>
        <v>0</v>
      </c>
      <c r="AT45" s="49">
        <f t="shared" si="39"/>
        <v>0</v>
      </c>
      <c r="AU45" s="18"/>
      <c r="AV45" s="22"/>
      <c r="AW45" s="75"/>
      <c r="AX45" s="19"/>
      <c r="AY45" s="49">
        <f t="shared" ref="AY45:BR45" si="40">SUM(AY4:AY44)</f>
        <v>0</v>
      </c>
      <c r="AZ45" s="49">
        <f t="shared" si="40"/>
        <v>0</v>
      </c>
      <c r="BA45" s="49">
        <f t="shared" si="40"/>
        <v>0</v>
      </c>
      <c r="BB45" s="49">
        <f t="shared" si="40"/>
        <v>0</v>
      </c>
      <c r="BC45" s="49">
        <f t="shared" si="40"/>
        <v>0</v>
      </c>
      <c r="BD45" s="49">
        <f t="shared" si="40"/>
        <v>0</v>
      </c>
      <c r="BE45" s="49">
        <f t="shared" si="40"/>
        <v>0</v>
      </c>
      <c r="BF45" s="49">
        <f t="shared" si="40"/>
        <v>0</v>
      </c>
      <c r="BG45" s="49">
        <f t="shared" si="40"/>
        <v>0</v>
      </c>
      <c r="BH45" s="49">
        <f t="shared" si="40"/>
        <v>0</v>
      </c>
      <c r="BI45" s="49">
        <f t="shared" si="40"/>
        <v>0</v>
      </c>
      <c r="BJ45" s="49">
        <f t="shared" si="40"/>
        <v>0</v>
      </c>
      <c r="BK45" s="49">
        <f t="shared" si="40"/>
        <v>0</v>
      </c>
      <c r="BL45" s="49">
        <f t="shared" si="40"/>
        <v>0</v>
      </c>
      <c r="BM45" s="49">
        <f t="shared" si="40"/>
        <v>0</v>
      </c>
      <c r="BN45" s="49">
        <f t="shared" si="40"/>
        <v>0</v>
      </c>
      <c r="BO45" s="49">
        <f t="shared" si="40"/>
        <v>0</v>
      </c>
      <c r="BP45" s="49">
        <f t="shared" si="40"/>
        <v>0</v>
      </c>
      <c r="BQ45" s="49">
        <f t="shared" si="40"/>
        <v>0</v>
      </c>
      <c r="BR45" s="49">
        <f t="shared" si="40"/>
        <v>0</v>
      </c>
      <c r="BS45" s="18"/>
      <c r="BT45" s="22"/>
      <c r="BU45" s="75"/>
      <c r="BV45" s="19"/>
      <c r="BW45" s="49">
        <f t="shared" ref="BW45:CL45" si="41">SUM(BW4:BW44)</f>
        <v>0</v>
      </c>
      <c r="BX45" s="49">
        <f t="shared" si="41"/>
        <v>0</v>
      </c>
      <c r="BY45" s="49">
        <f t="shared" si="41"/>
        <v>0</v>
      </c>
      <c r="BZ45" s="49">
        <f t="shared" si="41"/>
        <v>0</v>
      </c>
      <c r="CA45" s="49">
        <f t="shared" si="41"/>
        <v>0</v>
      </c>
      <c r="CB45" s="49">
        <f t="shared" si="41"/>
        <v>0</v>
      </c>
      <c r="CC45" s="49">
        <f t="shared" si="41"/>
        <v>0</v>
      </c>
      <c r="CD45" s="49">
        <f t="shared" si="41"/>
        <v>0</v>
      </c>
      <c r="CE45" s="49">
        <f t="shared" si="41"/>
        <v>0</v>
      </c>
      <c r="CF45" s="49">
        <f t="shared" si="41"/>
        <v>0</v>
      </c>
      <c r="CG45" s="49">
        <f t="shared" si="41"/>
        <v>0</v>
      </c>
      <c r="CH45" s="49">
        <f t="shared" si="41"/>
        <v>0</v>
      </c>
      <c r="CI45" s="49">
        <f t="shared" si="41"/>
        <v>0</v>
      </c>
      <c r="CJ45" s="49">
        <f t="shared" si="41"/>
        <v>0</v>
      </c>
      <c r="CK45" s="49">
        <f t="shared" si="41"/>
        <v>0</v>
      </c>
      <c r="CL45" s="49">
        <f t="shared" si="41"/>
        <v>0</v>
      </c>
      <c r="CM45" s="18"/>
      <c r="CN45" s="22"/>
      <c r="CO45" s="75"/>
      <c r="CP45" s="8"/>
      <c r="CQ45" s="8"/>
    </row>
    <row r="46" spans="1:95">
      <c r="A46" s="18"/>
      <c r="B46" s="19" t="s">
        <v>15</v>
      </c>
      <c r="C46" s="22" t="str">
        <f t="shared" ref="C46:V46" si="42">IF(C45=0,"",AVERAGE(C4:C44))</f>
        <v/>
      </c>
      <c r="D46" s="22" t="str">
        <f t="shared" si="42"/>
        <v/>
      </c>
      <c r="E46" s="22" t="str">
        <f t="shared" si="42"/>
        <v/>
      </c>
      <c r="F46" s="22" t="str">
        <f t="shared" si="42"/>
        <v/>
      </c>
      <c r="G46" s="22" t="str">
        <f t="shared" si="42"/>
        <v/>
      </c>
      <c r="H46" s="22" t="str">
        <f t="shared" si="42"/>
        <v/>
      </c>
      <c r="I46" s="22" t="str">
        <f t="shared" si="42"/>
        <v/>
      </c>
      <c r="J46" s="22" t="str">
        <f t="shared" si="42"/>
        <v/>
      </c>
      <c r="K46" s="22" t="str">
        <f t="shared" si="42"/>
        <v/>
      </c>
      <c r="L46" s="22" t="str">
        <f t="shared" si="42"/>
        <v/>
      </c>
      <c r="M46" s="22" t="str">
        <f t="shared" si="42"/>
        <v/>
      </c>
      <c r="N46" s="22" t="str">
        <f t="shared" si="42"/>
        <v/>
      </c>
      <c r="O46" s="22" t="str">
        <f t="shared" si="42"/>
        <v/>
      </c>
      <c r="P46" s="22" t="str">
        <f t="shared" si="42"/>
        <v/>
      </c>
      <c r="Q46" s="22" t="str">
        <f t="shared" si="42"/>
        <v/>
      </c>
      <c r="R46" s="22" t="str">
        <f t="shared" si="42"/>
        <v/>
      </c>
      <c r="S46" s="22" t="str">
        <f t="shared" si="42"/>
        <v/>
      </c>
      <c r="T46" s="22" t="str">
        <f t="shared" si="42"/>
        <v/>
      </c>
      <c r="U46" s="22" t="str">
        <f t="shared" si="42"/>
        <v/>
      </c>
      <c r="V46" s="22" t="str">
        <f t="shared" si="42"/>
        <v/>
      </c>
      <c r="W46" s="18"/>
      <c r="X46" s="448" t="e">
        <f>AVERAGE(X4:X44)</f>
        <v>#DIV/0!</v>
      </c>
      <c r="Y46" s="448"/>
      <c r="Z46" s="19" t="s">
        <v>15</v>
      </c>
      <c r="AA46" s="22" t="str">
        <f t="shared" ref="AA46:AT46" si="43">IF(AA45=0,"",AVERAGE(AA4:AA44))</f>
        <v/>
      </c>
      <c r="AB46" s="22" t="str">
        <f t="shared" si="43"/>
        <v/>
      </c>
      <c r="AC46" s="22" t="str">
        <f t="shared" si="43"/>
        <v/>
      </c>
      <c r="AD46" s="22" t="str">
        <f t="shared" si="43"/>
        <v/>
      </c>
      <c r="AE46" s="22" t="str">
        <f t="shared" si="43"/>
        <v/>
      </c>
      <c r="AF46" s="22" t="str">
        <f t="shared" si="43"/>
        <v/>
      </c>
      <c r="AG46" s="22" t="str">
        <f t="shared" si="43"/>
        <v/>
      </c>
      <c r="AH46" s="22" t="str">
        <f t="shared" si="43"/>
        <v/>
      </c>
      <c r="AI46" s="22" t="str">
        <f t="shared" si="43"/>
        <v/>
      </c>
      <c r="AJ46" s="22" t="str">
        <f t="shared" si="43"/>
        <v/>
      </c>
      <c r="AK46" s="22" t="str">
        <f t="shared" si="43"/>
        <v/>
      </c>
      <c r="AL46" s="22" t="str">
        <f t="shared" si="43"/>
        <v/>
      </c>
      <c r="AM46" s="22" t="str">
        <f t="shared" si="43"/>
        <v/>
      </c>
      <c r="AN46" s="22" t="str">
        <f t="shared" si="43"/>
        <v/>
      </c>
      <c r="AO46" s="22" t="str">
        <f t="shared" si="43"/>
        <v/>
      </c>
      <c r="AP46" s="22" t="str">
        <f t="shared" si="43"/>
        <v/>
      </c>
      <c r="AQ46" s="22" t="str">
        <f t="shared" si="43"/>
        <v/>
      </c>
      <c r="AR46" s="22" t="str">
        <f t="shared" si="43"/>
        <v/>
      </c>
      <c r="AS46" s="22" t="str">
        <f t="shared" si="43"/>
        <v/>
      </c>
      <c r="AT46" s="22" t="str">
        <f t="shared" si="43"/>
        <v/>
      </c>
      <c r="AU46" s="21"/>
      <c r="AV46" s="448" t="e">
        <f>AVERAGE(AV4:AV44)</f>
        <v>#DIV/0!</v>
      </c>
      <c r="AW46" s="448"/>
      <c r="AX46" s="19" t="s">
        <v>15</v>
      </c>
      <c r="AY46" s="22" t="str">
        <f t="shared" ref="AY46:BR46" si="44">IF(AY45=0,"",AVERAGE(AY4:AY44))</f>
        <v/>
      </c>
      <c r="AZ46" s="22" t="str">
        <f t="shared" si="44"/>
        <v/>
      </c>
      <c r="BA46" s="22" t="str">
        <f t="shared" si="44"/>
        <v/>
      </c>
      <c r="BB46" s="22" t="str">
        <f t="shared" si="44"/>
        <v/>
      </c>
      <c r="BC46" s="22" t="str">
        <f t="shared" si="44"/>
        <v/>
      </c>
      <c r="BD46" s="22" t="str">
        <f t="shared" si="44"/>
        <v/>
      </c>
      <c r="BE46" s="22" t="str">
        <f t="shared" si="44"/>
        <v/>
      </c>
      <c r="BF46" s="22" t="str">
        <f t="shared" si="44"/>
        <v/>
      </c>
      <c r="BG46" s="22" t="str">
        <f t="shared" si="44"/>
        <v/>
      </c>
      <c r="BH46" s="22" t="str">
        <f t="shared" si="44"/>
        <v/>
      </c>
      <c r="BI46" s="22" t="str">
        <f t="shared" si="44"/>
        <v/>
      </c>
      <c r="BJ46" s="22" t="str">
        <f t="shared" si="44"/>
        <v/>
      </c>
      <c r="BK46" s="22" t="str">
        <f t="shared" si="44"/>
        <v/>
      </c>
      <c r="BL46" s="22" t="str">
        <f t="shared" si="44"/>
        <v/>
      </c>
      <c r="BM46" s="22" t="str">
        <f t="shared" si="44"/>
        <v/>
      </c>
      <c r="BN46" s="22" t="str">
        <f t="shared" si="44"/>
        <v/>
      </c>
      <c r="BO46" s="22" t="str">
        <f t="shared" si="44"/>
        <v/>
      </c>
      <c r="BP46" s="22" t="str">
        <f t="shared" si="44"/>
        <v/>
      </c>
      <c r="BQ46" s="22" t="str">
        <f t="shared" si="44"/>
        <v/>
      </c>
      <c r="BR46" s="22" t="str">
        <f t="shared" si="44"/>
        <v/>
      </c>
      <c r="BS46" s="21"/>
      <c r="BT46" s="448" t="e">
        <f>AVERAGE(BT4:BT44)</f>
        <v>#DIV/0!</v>
      </c>
      <c r="BU46" s="448"/>
      <c r="BV46" s="19" t="s">
        <v>15</v>
      </c>
      <c r="BW46" s="22" t="str">
        <f t="shared" ref="BW46:CL46" si="45">IF(BW45=0,"",AVERAGE(BW4:BW44))</f>
        <v/>
      </c>
      <c r="BX46" s="22" t="str">
        <f t="shared" si="45"/>
        <v/>
      </c>
      <c r="BY46" s="22" t="str">
        <f t="shared" si="45"/>
        <v/>
      </c>
      <c r="BZ46" s="22" t="str">
        <f t="shared" si="45"/>
        <v/>
      </c>
      <c r="CA46" s="22" t="str">
        <f t="shared" si="45"/>
        <v/>
      </c>
      <c r="CB46" s="22" t="str">
        <f t="shared" si="45"/>
        <v/>
      </c>
      <c r="CC46" s="22" t="str">
        <f t="shared" si="45"/>
        <v/>
      </c>
      <c r="CD46" s="22"/>
      <c r="CE46" s="22"/>
      <c r="CF46" s="22"/>
      <c r="CG46" s="22"/>
      <c r="CH46" s="22"/>
      <c r="CI46" s="22"/>
      <c r="CJ46" s="22"/>
      <c r="CK46" s="22"/>
      <c r="CL46" s="22" t="str">
        <f t="shared" si="45"/>
        <v/>
      </c>
      <c r="CM46" s="21"/>
      <c r="CN46" s="448" t="e">
        <f>AVERAGE(CN4:CN44)</f>
        <v>#DIV/0!</v>
      </c>
      <c r="CO46" s="448"/>
      <c r="CP46" s="8"/>
      <c r="CQ46" s="8"/>
    </row>
    <row r="47" spans="1:95">
      <c r="A47" s="18"/>
      <c r="B47" s="18" t="s">
        <v>54</v>
      </c>
      <c r="C47" s="20"/>
      <c r="D47" s="20"/>
      <c r="E47" s="20"/>
      <c r="F47" s="20"/>
      <c r="G47" s="20"/>
      <c r="H47" s="20"/>
      <c r="I47" s="20"/>
      <c r="J47" s="20"/>
      <c r="K47" s="20"/>
      <c r="L47" s="20"/>
      <c r="M47" s="20"/>
      <c r="N47" s="20"/>
      <c r="O47" s="20"/>
      <c r="P47" s="20"/>
      <c r="Q47" s="20"/>
      <c r="R47" s="20"/>
      <c r="S47" s="20"/>
      <c r="T47" s="20"/>
      <c r="U47" s="20"/>
      <c r="V47" s="18"/>
      <c r="W47" s="18"/>
      <c r="X47" s="18" t="s">
        <v>54</v>
      </c>
      <c r="Y47" s="75">
        <f>COUNTIF(Y4:Y44,$B$47)</f>
        <v>0</v>
      </c>
      <c r="Z47" s="18" t="s">
        <v>54</v>
      </c>
      <c r="AA47" s="18"/>
      <c r="AB47" s="18"/>
      <c r="AC47" s="18"/>
      <c r="AD47" s="18"/>
      <c r="AE47" s="18"/>
      <c r="AF47" s="18"/>
      <c r="AG47" s="18"/>
      <c r="AH47" s="18"/>
      <c r="AI47" s="18"/>
      <c r="AJ47" s="18"/>
      <c r="AK47" s="18"/>
      <c r="AL47" s="18"/>
      <c r="AM47" s="18"/>
      <c r="AN47" s="18"/>
      <c r="AO47" s="18"/>
      <c r="AP47" s="18"/>
      <c r="AQ47" s="18"/>
      <c r="AR47" s="18"/>
      <c r="AS47" s="18"/>
      <c r="AT47" s="18"/>
      <c r="AU47" s="18"/>
      <c r="AV47" s="18" t="s">
        <v>54</v>
      </c>
      <c r="AW47" s="75">
        <f>COUNTIF(AW4:AW44,$B$47)</f>
        <v>0</v>
      </c>
      <c r="AX47" s="18" t="s">
        <v>54</v>
      </c>
      <c r="AY47" s="18"/>
      <c r="AZ47" s="18"/>
      <c r="BA47" s="18"/>
      <c r="BB47" s="18"/>
      <c r="BC47" s="18"/>
      <c r="BD47" s="18"/>
      <c r="BE47" s="18"/>
      <c r="BF47" s="18"/>
      <c r="BG47" s="18"/>
      <c r="BH47" s="18"/>
      <c r="BI47" s="18"/>
      <c r="BJ47" s="18"/>
      <c r="BK47" s="18"/>
      <c r="BL47" s="18"/>
      <c r="BM47" s="18"/>
      <c r="BN47" s="18"/>
      <c r="BO47" s="18"/>
      <c r="BP47" s="18"/>
      <c r="BQ47" s="18"/>
      <c r="BR47" s="18"/>
      <c r="BS47" s="18"/>
      <c r="BT47" s="18" t="s">
        <v>54</v>
      </c>
      <c r="BU47" s="75">
        <f>COUNTIF(BU4:BU44,$B$47)</f>
        <v>0</v>
      </c>
      <c r="BV47" s="18" t="s">
        <v>54</v>
      </c>
      <c r="BW47" s="18"/>
      <c r="BX47" s="18"/>
      <c r="BY47" s="18"/>
      <c r="BZ47" s="18"/>
      <c r="CA47" s="18"/>
      <c r="CB47" s="18"/>
      <c r="CC47" s="18"/>
      <c r="CD47" s="18"/>
      <c r="CE47" s="18"/>
      <c r="CF47" s="18"/>
      <c r="CG47" s="18"/>
      <c r="CH47" s="18"/>
      <c r="CI47" s="18"/>
      <c r="CJ47" s="18"/>
      <c r="CK47" s="18"/>
      <c r="CL47" s="18"/>
      <c r="CM47" s="18"/>
      <c r="CN47" s="18" t="s">
        <v>54</v>
      </c>
      <c r="CO47" s="75">
        <f>COUNTIF(CO4:CO44,$B$47)</f>
        <v>0</v>
      </c>
      <c r="CP47" s="8"/>
      <c r="CQ47" s="8"/>
    </row>
    <row r="48" spans="1:95">
      <c r="A48" s="18"/>
      <c r="B48" s="18" t="s">
        <v>55</v>
      </c>
      <c r="C48" s="18"/>
      <c r="D48" s="18"/>
      <c r="E48" s="18"/>
      <c r="F48" s="18"/>
      <c r="G48" s="18"/>
      <c r="H48" s="18"/>
      <c r="I48" s="18"/>
      <c r="J48" s="18"/>
      <c r="K48" s="18"/>
      <c r="L48" s="18"/>
      <c r="M48" s="18"/>
      <c r="N48" s="18"/>
      <c r="O48" s="18"/>
      <c r="P48" s="18"/>
      <c r="Q48" s="18"/>
      <c r="R48" s="18"/>
      <c r="S48" s="18"/>
      <c r="T48" s="18"/>
      <c r="U48" s="18"/>
      <c r="V48" s="18"/>
      <c r="W48" s="18"/>
      <c r="X48" s="18" t="s">
        <v>55</v>
      </c>
      <c r="Y48" s="75">
        <f>COUNTIF(Y4:Y44,$B$48)</f>
        <v>0</v>
      </c>
      <c r="Z48" s="18" t="s">
        <v>55</v>
      </c>
      <c r="AA48" s="18"/>
      <c r="AB48" s="18"/>
      <c r="AC48" s="18"/>
      <c r="AD48" s="18"/>
      <c r="AE48" s="18"/>
      <c r="AF48" s="18"/>
      <c r="AG48" s="18"/>
      <c r="AH48" s="18"/>
      <c r="AI48" s="18"/>
      <c r="AJ48" s="18"/>
      <c r="AK48" s="18"/>
      <c r="AL48" s="18"/>
      <c r="AM48" s="18"/>
      <c r="AN48" s="18"/>
      <c r="AO48" s="18"/>
      <c r="AP48" s="18"/>
      <c r="AQ48" s="18"/>
      <c r="AR48" s="18"/>
      <c r="AS48" s="18"/>
      <c r="AT48" s="18"/>
      <c r="AU48" s="18"/>
      <c r="AV48" s="18" t="s">
        <v>55</v>
      </c>
      <c r="AW48" s="75">
        <f>COUNTIF(AW4:AW44,$B$48)</f>
        <v>0</v>
      </c>
      <c r="AX48" s="18" t="s">
        <v>55</v>
      </c>
      <c r="AY48" s="18"/>
      <c r="AZ48" s="18"/>
      <c r="BA48" s="18"/>
      <c r="BB48" s="18"/>
      <c r="BC48" s="18"/>
      <c r="BD48" s="18"/>
      <c r="BE48" s="18"/>
      <c r="BF48" s="18"/>
      <c r="BG48" s="18"/>
      <c r="BH48" s="18"/>
      <c r="BI48" s="18"/>
      <c r="BJ48" s="18"/>
      <c r="BK48" s="18"/>
      <c r="BL48" s="18"/>
      <c r="BM48" s="18"/>
      <c r="BN48" s="18"/>
      <c r="BO48" s="18"/>
      <c r="BP48" s="18"/>
      <c r="BQ48" s="18"/>
      <c r="BR48" s="18"/>
      <c r="BS48" s="18"/>
      <c r="BT48" s="18" t="s">
        <v>55</v>
      </c>
      <c r="BU48" s="75">
        <f>COUNTIF(BU4:BU44,$B$48)</f>
        <v>0</v>
      </c>
      <c r="BV48" s="18" t="s">
        <v>55</v>
      </c>
      <c r="BW48" s="18"/>
      <c r="BX48" s="18"/>
      <c r="BY48" s="18"/>
      <c r="BZ48" s="18"/>
      <c r="CA48" s="18"/>
      <c r="CB48" s="18"/>
      <c r="CC48" s="18"/>
      <c r="CD48" s="18"/>
      <c r="CE48" s="18"/>
      <c r="CF48" s="18"/>
      <c r="CG48" s="18"/>
      <c r="CH48" s="18"/>
      <c r="CI48" s="18"/>
      <c r="CJ48" s="18"/>
      <c r="CK48" s="18"/>
      <c r="CL48" s="18"/>
      <c r="CM48" s="18"/>
      <c r="CN48" s="18" t="s">
        <v>55</v>
      </c>
      <c r="CO48" s="75">
        <f>COUNTIF(CO4:CO44,$B$48)</f>
        <v>0</v>
      </c>
      <c r="CP48" s="8"/>
      <c r="CQ48" s="8"/>
    </row>
    <row r="49" spans="1:95">
      <c r="A49" s="18"/>
      <c r="B49" s="18" t="s">
        <v>56</v>
      </c>
      <c r="C49" s="18"/>
      <c r="D49" s="18"/>
      <c r="E49" s="18"/>
      <c r="F49" s="18"/>
      <c r="G49" s="18"/>
      <c r="H49" s="18"/>
      <c r="I49" s="18"/>
      <c r="J49" s="18"/>
      <c r="K49" s="18"/>
      <c r="L49" s="18"/>
      <c r="M49" s="18"/>
      <c r="N49" s="18"/>
      <c r="O49" s="18"/>
      <c r="P49" s="18"/>
      <c r="Q49" s="18"/>
      <c r="R49" s="18"/>
      <c r="S49" s="18"/>
      <c r="T49" s="18"/>
      <c r="U49" s="18"/>
      <c r="V49" s="18"/>
      <c r="W49" s="18"/>
      <c r="X49" s="18" t="s">
        <v>56</v>
      </c>
      <c r="Y49" s="75">
        <f>COUNTIF(Y4:Y44,$B$49)</f>
        <v>0</v>
      </c>
      <c r="Z49" s="18" t="s">
        <v>56</v>
      </c>
      <c r="AA49" s="18"/>
      <c r="AB49" s="18"/>
      <c r="AC49" s="18"/>
      <c r="AD49" s="18"/>
      <c r="AE49" s="18"/>
      <c r="AF49" s="18"/>
      <c r="AG49" s="18"/>
      <c r="AH49" s="18"/>
      <c r="AI49" s="18"/>
      <c r="AJ49" s="18"/>
      <c r="AK49" s="18"/>
      <c r="AL49" s="18"/>
      <c r="AM49" s="18"/>
      <c r="AN49" s="18"/>
      <c r="AO49" s="18"/>
      <c r="AP49" s="18"/>
      <c r="AQ49" s="18"/>
      <c r="AR49" s="18"/>
      <c r="AS49" s="18"/>
      <c r="AT49" s="18"/>
      <c r="AU49" s="18"/>
      <c r="AV49" s="18" t="s">
        <v>56</v>
      </c>
      <c r="AW49" s="75">
        <f>COUNTIF(AW4:AW44,$B$49)</f>
        <v>0</v>
      </c>
      <c r="AX49" s="18" t="s">
        <v>56</v>
      </c>
      <c r="AY49" s="18"/>
      <c r="AZ49" s="18"/>
      <c r="BA49" s="18"/>
      <c r="BB49" s="18"/>
      <c r="BC49" s="18"/>
      <c r="BD49" s="18"/>
      <c r="BE49" s="18"/>
      <c r="BF49" s="18"/>
      <c r="BG49" s="18"/>
      <c r="BH49" s="18"/>
      <c r="BI49" s="18"/>
      <c r="BJ49" s="18"/>
      <c r="BK49" s="18"/>
      <c r="BL49" s="18"/>
      <c r="BM49" s="18"/>
      <c r="BN49" s="18"/>
      <c r="BO49" s="18"/>
      <c r="BP49" s="18"/>
      <c r="BQ49" s="18"/>
      <c r="BR49" s="18"/>
      <c r="BS49" s="18"/>
      <c r="BT49" s="18" t="s">
        <v>56</v>
      </c>
      <c r="BU49" s="75">
        <f>COUNTIF(BU4:BU44,$B$49)</f>
        <v>0</v>
      </c>
      <c r="BV49" s="18" t="s">
        <v>56</v>
      </c>
      <c r="BW49" s="18"/>
      <c r="BX49" s="18"/>
      <c r="BY49" s="18"/>
      <c r="BZ49" s="18"/>
      <c r="CA49" s="18"/>
      <c r="CB49" s="18"/>
      <c r="CC49" s="18"/>
      <c r="CD49" s="18"/>
      <c r="CE49" s="18"/>
      <c r="CF49" s="18"/>
      <c r="CG49" s="18"/>
      <c r="CH49" s="18"/>
      <c r="CI49" s="18"/>
      <c r="CJ49" s="18"/>
      <c r="CK49" s="18"/>
      <c r="CL49" s="18"/>
      <c r="CM49" s="18"/>
      <c r="CN49" s="18" t="s">
        <v>56</v>
      </c>
      <c r="CO49" s="75">
        <f>COUNTIF(CO4:CO44,$B$49)</f>
        <v>0</v>
      </c>
      <c r="CP49" s="8"/>
      <c r="CQ49" s="8"/>
    </row>
    <row r="50" spans="1:95">
      <c r="A50" s="18"/>
      <c r="B50" s="18"/>
      <c r="C50" s="449" t="str">
        <f>C1</f>
        <v>知識・技能（1学期）</v>
      </c>
      <c r="D50" s="449"/>
      <c r="E50" s="449"/>
      <c r="F50" s="449"/>
      <c r="G50" s="449"/>
      <c r="H50" s="449"/>
      <c r="I50" s="449"/>
      <c r="J50" s="449"/>
      <c r="K50" s="449"/>
      <c r="L50" s="449"/>
      <c r="M50" s="449"/>
      <c r="N50" s="449"/>
      <c r="O50" s="449"/>
      <c r="P50" s="449"/>
      <c r="Q50" s="449"/>
      <c r="R50" s="449"/>
      <c r="S50" s="449"/>
      <c r="T50" s="449"/>
      <c r="U50" s="449"/>
      <c r="V50" s="449"/>
      <c r="W50" s="449"/>
      <c r="X50" s="24" t="s">
        <v>47</v>
      </c>
      <c r="Y50" s="76">
        <f>SUM(Y47:Y49)</f>
        <v>0</v>
      </c>
      <c r="Z50" s="18"/>
      <c r="AA50" s="451" t="str">
        <f>AA1</f>
        <v>思考・判断・表現（1学期）</v>
      </c>
      <c r="AB50" s="451"/>
      <c r="AC50" s="451"/>
      <c r="AD50" s="451"/>
      <c r="AE50" s="451"/>
      <c r="AF50" s="451"/>
      <c r="AG50" s="451"/>
      <c r="AH50" s="451"/>
      <c r="AI50" s="451"/>
      <c r="AJ50" s="451"/>
      <c r="AK50" s="451"/>
      <c r="AL50" s="451"/>
      <c r="AM50" s="451"/>
      <c r="AN50" s="451"/>
      <c r="AO50" s="451"/>
      <c r="AP50" s="451"/>
      <c r="AQ50" s="451"/>
      <c r="AR50" s="451"/>
      <c r="AS50" s="451"/>
      <c r="AT50" s="451"/>
      <c r="AU50" s="451"/>
      <c r="AV50" s="18" t="s">
        <v>47</v>
      </c>
      <c r="AW50" s="75">
        <f>SUM(AW47:AW49)</f>
        <v>0</v>
      </c>
      <c r="AX50" s="18"/>
      <c r="AY50" s="451" t="str">
        <f>AY1</f>
        <v>主体的に学習に取り組む態度（1学期）</v>
      </c>
      <c r="AZ50" s="451"/>
      <c r="BA50" s="451"/>
      <c r="BB50" s="451"/>
      <c r="BC50" s="451"/>
      <c r="BD50" s="451"/>
      <c r="BE50" s="451"/>
      <c r="BF50" s="451"/>
      <c r="BG50" s="451"/>
      <c r="BH50" s="451"/>
      <c r="BI50" s="451"/>
      <c r="BJ50" s="451"/>
      <c r="BK50" s="451"/>
      <c r="BL50" s="451"/>
      <c r="BM50" s="451"/>
      <c r="BN50" s="451"/>
      <c r="BO50" s="451"/>
      <c r="BP50" s="451"/>
      <c r="BQ50" s="451"/>
      <c r="BR50" s="451"/>
      <c r="BS50" s="451"/>
      <c r="BT50" s="18" t="s">
        <v>47</v>
      </c>
      <c r="BU50" s="75">
        <f>SUM(BU47:BU49)</f>
        <v>0</v>
      </c>
      <c r="BV50" s="18"/>
      <c r="BW50" s="451" t="str">
        <f>BW1</f>
        <v>書写（１学期）</v>
      </c>
      <c r="BX50" s="451"/>
      <c r="BY50" s="451"/>
      <c r="BZ50" s="451"/>
      <c r="CA50" s="451"/>
      <c r="CB50" s="451"/>
      <c r="CC50" s="451"/>
      <c r="CD50" s="451"/>
      <c r="CE50" s="451"/>
      <c r="CF50" s="451"/>
      <c r="CG50" s="451"/>
      <c r="CH50" s="451"/>
      <c r="CI50" s="451"/>
      <c r="CJ50" s="451"/>
      <c r="CK50" s="451"/>
      <c r="CL50" s="451"/>
      <c r="CM50" s="451"/>
      <c r="CN50" s="18" t="s">
        <v>47</v>
      </c>
      <c r="CO50" s="75">
        <f>SUM(CO47:CO49)</f>
        <v>0</v>
      </c>
      <c r="CP50" s="8"/>
      <c r="CQ50" s="8"/>
    </row>
    <row r="51" spans="1:95" ht="13.5" customHeight="1">
      <c r="A51" s="8"/>
      <c r="B51" s="25"/>
      <c r="C51" s="387" t="s">
        <v>0</v>
      </c>
      <c r="D51" s="387"/>
      <c r="E51" s="387"/>
      <c r="F51" s="387"/>
      <c r="G51" s="387"/>
      <c r="H51" s="387"/>
      <c r="I51" s="387"/>
      <c r="J51" s="387"/>
      <c r="K51" s="387"/>
      <c r="L51" s="387"/>
      <c r="M51" s="387"/>
      <c r="N51" s="387"/>
      <c r="O51" s="387"/>
      <c r="P51" s="387"/>
      <c r="Q51" s="387"/>
      <c r="R51" s="387"/>
      <c r="S51" s="387"/>
      <c r="T51" s="387"/>
      <c r="U51" s="387"/>
      <c r="V51" s="388"/>
      <c r="W51" s="27" t="s">
        <v>8</v>
      </c>
      <c r="X51" s="35">
        <v>45</v>
      </c>
      <c r="Y51" s="28"/>
      <c r="Z51" s="26"/>
      <c r="AA51" s="387" t="s">
        <v>0</v>
      </c>
      <c r="AB51" s="387"/>
      <c r="AC51" s="387"/>
      <c r="AD51" s="387"/>
      <c r="AE51" s="387"/>
      <c r="AF51" s="387"/>
      <c r="AG51" s="387"/>
      <c r="AH51" s="387"/>
      <c r="AI51" s="387"/>
      <c r="AJ51" s="387"/>
      <c r="AK51" s="387"/>
      <c r="AL51" s="387"/>
      <c r="AM51" s="387"/>
      <c r="AN51" s="387"/>
      <c r="AO51" s="387"/>
      <c r="AP51" s="387"/>
      <c r="AQ51" s="387"/>
      <c r="AR51" s="387"/>
      <c r="AS51" s="387"/>
      <c r="AT51" s="388"/>
      <c r="AU51" s="27" t="s">
        <v>54</v>
      </c>
      <c r="AV51" s="35">
        <v>45</v>
      </c>
      <c r="AW51" s="28"/>
      <c r="AX51" s="26"/>
      <c r="AY51" s="387" t="s">
        <v>0</v>
      </c>
      <c r="AZ51" s="387"/>
      <c r="BA51" s="387"/>
      <c r="BB51" s="387"/>
      <c r="BC51" s="387"/>
      <c r="BD51" s="387"/>
      <c r="BE51" s="387"/>
      <c r="BF51" s="387"/>
      <c r="BG51" s="387"/>
      <c r="BH51" s="387"/>
      <c r="BI51" s="387"/>
      <c r="BJ51" s="387"/>
      <c r="BK51" s="387"/>
      <c r="BL51" s="387"/>
      <c r="BM51" s="387"/>
      <c r="BN51" s="387"/>
      <c r="BO51" s="387"/>
      <c r="BP51" s="387"/>
      <c r="BQ51" s="387"/>
      <c r="BR51" s="388"/>
      <c r="BS51" s="27" t="s">
        <v>54</v>
      </c>
      <c r="BT51" s="35">
        <v>45</v>
      </c>
      <c r="BU51" s="28"/>
      <c r="BV51" s="3"/>
      <c r="BW51" s="389" t="s">
        <v>49</v>
      </c>
      <c r="BX51" s="389"/>
      <c r="BY51" s="389"/>
      <c r="BZ51" s="389"/>
      <c r="CA51" s="389"/>
      <c r="CB51" s="389"/>
      <c r="CC51" s="389"/>
      <c r="CD51" s="389"/>
      <c r="CE51" s="389"/>
      <c r="CF51" s="389"/>
      <c r="CG51" s="389"/>
      <c r="CH51" s="389"/>
      <c r="CI51" s="389"/>
      <c r="CJ51" s="389"/>
      <c r="CK51" s="389"/>
      <c r="CL51" s="389"/>
      <c r="CM51" s="389"/>
      <c r="CN51" s="389"/>
      <c r="CO51" s="389"/>
    </row>
    <row r="52" spans="1:95" ht="13.5" customHeight="1">
      <c r="A52" s="8"/>
      <c r="B52" s="25"/>
      <c r="C52" s="389"/>
      <c r="D52" s="389"/>
      <c r="E52" s="389"/>
      <c r="F52" s="389"/>
      <c r="G52" s="389"/>
      <c r="H52" s="389"/>
      <c r="I52" s="389"/>
      <c r="J52" s="389"/>
      <c r="K52" s="389"/>
      <c r="L52" s="389"/>
      <c r="M52" s="389"/>
      <c r="N52" s="389"/>
      <c r="O52" s="389"/>
      <c r="P52" s="389"/>
      <c r="Q52" s="389"/>
      <c r="R52" s="389"/>
      <c r="S52" s="389"/>
      <c r="T52" s="389"/>
      <c r="U52" s="389"/>
      <c r="V52" s="390"/>
      <c r="W52" s="27" t="s">
        <v>9</v>
      </c>
      <c r="X52" s="108">
        <v>35</v>
      </c>
      <c r="Y52" s="28"/>
      <c r="Z52" s="26"/>
      <c r="AA52" s="389"/>
      <c r="AB52" s="389"/>
      <c r="AC52" s="389"/>
      <c r="AD52" s="389"/>
      <c r="AE52" s="389"/>
      <c r="AF52" s="389"/>
      <c r="AG52" s="389"/>
      <c r="AH52" s="389"/>
      <c r="AI52" s="389"/>
      <c r="AJ52" s="389"/>
      <c r="AK52" s="389"/>
      <c r="AL52" s="389"/>
      <c r="AM52" s="389"/>
      <c r="AN52" s="389"/>
      <c r="AO52" s="389"/>
      <c r="AP52" s="389"/>
      <c r="AQ52" s="389"/>
      <c r="AR52" s="389"/>
      <c r="AS52" s="389"/>
      <c r="AT52" s="390"/>
      <c r="AU52" s="27" t="s">
        <v>55</v>
      </c>
      <c r="AV52" s="108">
        <v>35</v>
      </c>
      <c r="AW52" s="28"/>
      <c r="AX52" s="26"/>
      <c r="AY52" s="389"/>
      <c r="AZ52" s="389"/>
      <c r="BA52" s="389"/>
      <c r="BB52" s="389"/>
      <c r="BC52" s="389"/>
      <c r="BD52" s="389"/>
      <c r="BE52" s="389"/>
      <c r="BF52" s="389"/>
      <c r="BG52" s="389"/>
      <c r="BH52" s="389"/>
      <c r="BI52" s="389"/>
      <c r="BJ52" s="389"/>
      <c r="BK52" s="389"/>
      <c r="BL52" s="389"/>
      <c r="BM52" s="389"/>
      <c r="BN52" s="389"/>
      <c r="BO52" s="389"/>
      <c r="BP52" s="389"/>
      <c r="BQ52" s="389"/>
      <c r="BR52" s="390"/>
      <c r="BS52" s="27" t="s">
        <v>55</v>
      </c>
      <c r="BT52" s="108">
        <v>35</v>
      </c>
      <c r="BU52" s="28"/>
      <c r="BV52" s="3"/>
      <c r="BW52" s="389"/>
      <c r="BX52" s="389"/>
      <c r="BY52" s="389"/>
      <c r="BZ52" s="389"/>
      <c r="CA52" s="389"/>
      <c r="CB52" s="389"/>
      <c r="CC52" s="389"/>
      <c r="CD52" s="389"/>
      <c r="CE52" s="389"/>
      <c r="CF52" s="389"/>
      <c r="CG52" s="389"/>
      <c r="CH52" s="389"/>
      <c r="CI52" s="389"/>
      <c r="CJ52" s="389"/>
      <c r="CK52" s="389"/>
      <c r="CL52" s="389"/>
      <c r="CM52" s="389"/>
      <c r="CN52" s="389"/>
      <c r="CO52" s="389"/>
    </row>
    <row r="53" spans="1:95" ht="13.5" customHeight="1">
      <c r="A53" s="8"/>
      <c r="B53" s="25"/>
      <c r="C53" s="389"/>
      <c r="D53" s="389"/>
      <c r="E53" s="389"/>
      <c r="F53" s="389"/>
      <c r="G53" s="389"/>
      <c r="H53" s="389"/>
      <c r="I53" s="389"/>
      <c r="J53" s="389"/>
      <c r="K53" s="389"/>
      <c r="L53" s="389"/>
      <c r="M53" s="389"/>
      <c r="N53" s="389"/>
      <c r="O53" s="389"/>
      <c r="P53" s="389"/>
      <c r="Q53" s="389"/>
      <c r="R53" s="389"/>
      <c r="S53" s="389"/>
      <c r="T53" s="389"/>
      <c r="U53" s="389"/>
      <c r="V53" s="390"/>
      <c r="W53" s="27" t="s">
        <v>10</v>
      </c>
      <c r="X53" s="28"/>
      <c r="Y53" s="28"/>
      <c r="Z53" s="26"/>
      <c r="AA53" s="389"/>
      <c r="AB53" s="389"/>
      <c r="AC53" s="389"/>
      <c r="AD53" s="389"/>
      <c r="AE53" s="389"/>
      <c r="AF53" s="389"/>
      <c r="AG53" s="389"/>
      <c r="AH53" s="389"/>
      <c r="AI53" s="389"/>
      <c r="AJ53" s="389"/>
      <c r="AK53" s="389"/>
      <c r="AL53" s="389"/>
      <c r="AM53" s="389"/>
      <c r="AN53" s="389"/>
      <c r="AO53" s="389"/>
      <c r="AP53" s="389"/>
      <c r="AQ53" s="389"/>
      <c r="AR53" s="389"/>
      <c r="AS53" s="389"/>
      <c r="AT53" s="390"/>
      <c r="AU53" s="27" t="s">
        <v>56</v>
      </c>
      <c r="AV53" s="28"/>
      <c r="AW53" s="28"/>
      <c r="AX53" s="26"/>
      <c r="AY53" s="389"/>
      <c r="AZ53" s="389"/>
      <c r="BA53" s="389"/>
      <c r="BB53" s="389"/>
      <c r="BC53" s="389"/>
      <c r="BD53" s="389"/>
      <c r="BE53" s="389"/>
      <c r="BF53" s="389"/>
      <c r="BG53" s="389"/>
      <c r="BH53" s="389"/>
      <c r="BI53" s="389"/>
      <c r="BJ53" s="389"/>
      <c r="BK53" s="389"/>
      <c r="BL53" s="389"/>
      <c r="BM53" s="389"/>
      <c r="BN53" s="389"/>
      <c r="BO53" s="389"/>
      <c r="BP53" s="389"/>
      <c r="BQ53" s="389"/>
      <c r="BR53" s="390"/>
      <c r="BS53" s="27" t="s">
        <v>56</v>
      </c>
      <c r="BT53" s="28"/>
      <c r="BU53" s="28"/>
      <c r="BV53" s="3"/>
      <c r="BW53" s="389"/>
      <c r="BX53" s="389"/>
      <c r="BY53" s="389"/>
      <c r="BZ53" s="389"/>
      <c r="CA53" s="389"/>
      <c r="CB53" s="389"/>
      <c r="CC53" s="389"/>
      <c r="CD53" s="389"/>
      <c r="CE53" s="389"/>
      <c r="CF53" s="389"/>
      <c r="CG53" s="389"/>
      <c r="CH53" s="389"/>
      <c r="CI53" s="389"/>
      <c r="CJ53" s="389"/>
      <c r="CK53" s="389"/>
      <c r="CL53" s="389"/>
      <c r="CM53" s="389"/>
      <c r="CN53" s="389"/>
      <c r="CO53" s="389"/>
    </row>
    <row r="54" spans="1:95">
      <c r="A54" s="8"/>
      <c r="B54" s="8"/>
      <c r="C54" s="8"/>
      <c r="D54" s="8"/>
      <c r="E54" s="8"/>
      <c r="F54" s="8"/>
      <c r="G54" s="8"/>
      <c r="H54" s="8"/>
      <c r="I54" s="8"/>
      <c r="J54" s="8"/>
      <c r="K54" s="8"/>
      <c r="L54" s="8"/>
      <c r="M54" s="8"/>
      <c r="N54" s="8"/>
      <c r="O54" s="8"/>
      <c r="P54" s="8"/>
      <c r="Q54" s="8"/>
      <c r="R54" s="8"/>
      <c r="S54" s="8"/>
      <c r="T54" s="8"/>
      <c r="U54" s="8"/>
      <c r="V54" s="8"/>
      <c r="W54" s="8"/>
      <c r="X54" s="8"/>
      <c r="Y54" s="10"/>
      <c r="Z54" s="8"/>
      <c r="AA54" s="8"/>
      <c r="AB54" s="8"/>
      <c r="AC54" s="8"/>
      <c r="AD54" s="8"/>
      <c r="AE54" s="8"/>
      <c r="AF54" s="8"/>
      <c r="AG54" s="8"/>
      <c r="AH54" s="8"/>
      <c r="AI54" s="8"/>
      <c r="AJ54" s="8"/>
      <c r="AK54" s="8"/>
      <c r="AL54" s="8"/>
      <c r="AM54" s="8"/>
      <c r="AN54" s="8"/>
      <c r="AO54" s="8"/>
      <c r="AP54" s="8"/>
      <c r="AQ54" s="8"/>
      <c r="AR54" s="8"/>
      <c r="AS54" s="8"/>
      <c r="AT54" s="8"/>
      <c r="AU54" s="8"/>
      <c r="AV54" s="8"/>
      <c r="AW54" s="10"/>
      <c r="AX54" s="8"/>
      <c r="AY54" s="8"/>
      <c r="AZ54" s="8"/>
      <c r="BA54" s="8"/>
      <c r="BB54" s="8"/>
      <c r="BC54" s="8"/>
      <c r="BD54" s="8"/>
      <c r="BE54" s="8"/>
      <c r="BF54" s="8"/>
      <c r="BG54" s="8"/>
      <c r="BH54" s="8"/>
      <c r="BI54" s="8"/>
      <c r="BJ54" s="8"/>
      <c r="BK54" s="8"/>
      <c r="BL54" s="8"/>
      <c r="BM54" s="8"/>
      <c r="BN54" s="8"/>
      <c r="BO54" s="8"/>
      <c r="BP54" s="8"/>
      <c r="BQ54" s="8"/>
      <c r="BR54" s="8"/>
      <c r="BS54" s="8"/>
      <c r="BT54" s="8"/>
      <c r="BU54" s="10"/>
      <c r="BV54" s="8"/>
      <c r="BW54" s="8"/>
      <c r="BX54" s="8"/>
      <c r="BY54" s="8"/>
      <c r="BZ54" s="8"/>
      <c r="CA54" s="8"/>
      <c r="CB54" s="8"/>
      <c r="CC54" s="8"/>
      <c r="CD54" s="8"/>
      <c r="CE54" s="8"/>
      <c r="CF54" s="8"/>
      <c r="CG54" s="8"/>
      <c r="CH54" s="8"/>
      <c r="CI54" s="8"/>
      <c r="CJ54" s="8"/>
      <c r="CK54" s="8"/>
      <c r="CL54" s="8"/>
      <c r="CM54" s="8"/>
      <c r="CN54" s="8"/>
      <c r="CO54" s="10"/>
      <c r="CP54" s="8"/>
      <c r="CQ54" s="8"/>
    </row>
    <row r="55" spans="1:95">
      <c r="A55" s="8"/>
      <c r="B55" s="8"/>
      <c r="C55" s="8"/>
      <c r="D55" s="8"/>
      <c r="E55" s="8"/>
      <c r="F55" s="8"/>
      <c r="G55" s="8"/>
      <c r="H55" s="8"/>
      <c r="I55" s="8"/>
      <c r="J55" s="8"/>
      <c r="K55" s="8"/>
      <c r="L55" s="8"/>
      <c r="M55" s="8"/>
      <c r="N55" s="8"/>
      <c r="O55" s="8"/>
      <c r="P55" s="8"/>
      <c r="Q55" s="8"/>
      <c r="R55" s="8"/>
      <c r="S55" s="8"/>
      <c r="T55" s="8"/>
      <c r="U55" s="8"/>
      <c r="V55" s="8"/>
      <c r="W55" s="8"/>
      <c r="X55" s="8"/>
      <c r="Y55" s="10"/>
      <c r="Z55" s="8"/>
      <c r="AA55" s="8"/>
      <c r="AB55" s="8"/>
      <c r="AC55" s="8"/>
      <c r="AD55" s="8"/>
      <c r="AE55" s="8"/>
      <c r="AF55" s="8"/>
      <c r="AG55" s="8"/>
      <c r="AH55" s="8"/>
      <c r="AI55" s="8"/>
      <c r="AJ55" s="8"/>
      <c r="AK55" s="8"/>
      <c r="AL55" s="8"/>
      <c r="AM55" s="8"/>
      <c r="AN55" s="8"/>
      <c r="AO55" s="8"/>
      <c r="AP55" s="8"/>
      <c r="AQ55" s="8"/>
      <c r="AR55" s="8"/>
      <c r="AS55" s="8"/>
      <c r="AT55" s="8"/>
      <c r="AU55" s="8"/>
      <c r="AV55" s="8"/>
      <c r="AW55" s="10"/>
      <c r="AX55" s="8"/>
      <c r="AY55" s="8"/>
      <c r="AZ55" s="8"/>
      <c r="BA55" s="8"/>
      <c r="BB55" s="8"/>
      <c r="BC55" s="8"/>
      <c r="BD55" s="8"/>
      <c r="BE55" s="8"/>
      <c r="BF55" s="8"/>
      <c r="BG55" s="8"/>
      <c r="BH55" s="8"/>
      <c r="BI55" s="8"/>
      <c r="BJ55" s="8"/>
      <c r="BK55" s="8"/>
      <c r="BL55" s="8"/>
      <c r="BM55" s="8"/>
      <c r="BN55" s="8"/>
      <c r="BO55" s="8"/>
      <c r="BP55" s="8"/>
      <c r="BQ55" s="8"/>
      <c r="BR55" s="8"/>
      <c r="BS55" s="8"/>
      <c r="BT55" s="8"/>
      <c r="BU55" s="10"/>
      <c r="BV55" s="8"/>
      <c r="BW55" s="8"/>
      <c r="BX55" s="8"/>
      <c r="BY55" s="8"/>
      <c r="BZ55" s="8"/>
      <c r="CA55" s="8"/>
      <c r="CB55" s="8"/>
      <c r="CC55" s="8"/>
      <c r="CD55" s="8"/>
      <c r="CE55" s="8"/>
      <c r="CF55" s="8"/>
      <c r="CG55" s="8"/>
      <c r="CH55" s="8"/>
      <c r="CI55" s="8"/>
      <c r="CJ55" s="8"/>
      <c r="CK55" s="8"/>
      <c r="CL55" s="8"/>
      <c r="CM55" s="8"/>
      <c r="CN55" s="8"/>
      <c r="CO55" s="10"/>
      <c r="CP55" s="8"/>
      <c r="CQ55" s="8"/>
    </row>
    <row r="56" spans="1:95">
      <c r="A56" s="8"/>
      <c r="B56" s="8"/>
      <c r="C56" s="8"/>
      <c r="D56" s="8"/>
      <c r="E56" s="8"/>
      <c r="F56" s="8"/>
      <c r="G56" s="8"/>
      <c r="H56" s="8"/>
      <c r="I56" s="8"/>
      <c r="J56" s="8"/>
      <c r="K56" s="8"/>
      <c r="L56" s="8"/>
      <c r="M56" s="8"/>
      <c r="N56" s="8"/>
      <c r="O56" s="8"/>
      <c r="P56" s="8"/>
      <c r="Q56" s="8"/>
      <c r="R56" s="8"/>
      <c r="S56" s="8"/>
      <c r="T56" s="8"/>
      <c r="U56" s="8"/>
      <c r="V56" s="8"/>
      <c r="W56" s="8"/>
      <c r="X56" s="8"/>
      <c r="Y56" s="10"/>
      <c r="Z56" s="8"/>
      <c r="AA56" s="8"/>
      <c r="AB56" s="8"/>
      <c r="AC56" s="8"/>
      <c r="AD56" s="8"/>
      <c r="AE56" s="8"/>
      <c r="AF56" s="8"/>
      <c r="AG56" s="8"/>
      <c r="AH56" s="8"/>
      <c r="AI56" s="8"/>
      <c r="AJ56" s="8"/>
      <c r="AK56" s="8"/>
      <c r="AL56" s="8"/>
      <c r="AM56" s="8"/>
      <c r="AN56" s="8"/>
      <c r="AO56" s="8"/>
      <c r="AP56" s="8"/>
      <c r="AQ56" s="8"/>
      <c r="AR56" s="8"/>
      <c r="AS56" s="8"/>
      <c r="AT56" s="8"/>
      <c r="AU56" s="8"/>
      <c r="AV56" s="8"/>
      <c r="AW56" s="10"/>
      <c r="AX56" s="8"/>
      <c r="AY56" s="8"/>
      <c r="AZ56" s="8"/>
      <c r="BA56" s="8"/>
      <c r="BB56" s="8"/>
      <c r="BC56" s="8"/>
      <c r="BD56" s="8"/>
      <c r="BE56" s="8"/>
      <c r="BF56" s="8"/>
      <c r="BG56" s="8"/>
      <c r="BH56" s="8"/>
      <c r="BI56" s="8"/>
      <c r="BJ56" s="8"/>
      <c r="BK56" s="8"/>
      <c r="BL56" s="8"/>
      <c r="BM56" s="8"/>
      <c r="BN56" s="8"/>
      <c r="BO56" s="8"/>
      <c r="BP56" s="8"/>
      <c r="BQ56" s="8"/>
      <c r="BR56" s="8"/>
      <c r="BS56" s="8"/>
      <c r="BT56" s="8"/>
      <c r="BU56" s="10"/>
      <c r="BV56" s="8"/>
      <c r="BW56" s="8"/>
      <c r="BX56" s="8"/>
      <c r="BY56" s="8"/>
      <c r="BZ56" s="8"/>
      <c r="CA56" s="8"/>
      <c r="CB56" s="8"/>
      <c r="CC56" s="8"/>
      <c r="CD56" s="8"/>
      <c r="CE56" s="8"/>
      <c r="CF56" s="8"/>
      <c r="CG56" s="8"/>
      <c r="CH56" s="8"/>
      <c r="CI56" s="8"/>
      <c r="CJ56" s="8"/>
      <c r="CK56" s="8"/>
      <c r="CL56" s="8"/>
      <c r="CM56" s="8"/>
      <c r="CN56" s="8"/>
      <c r="CO56" s="10"/>
      <c r="CP56" s="8"/>
      <c r="CQ56" s="8"/>
    </row>
    <row r="57" spans="1:95">
      <c r="A57" s="8"/>
      <c r="B57" s="8"/>
      <c r="C57" s="8"/>
      <c r="D57" s="8"/>
      <c r="E57" s="8"/>
      <c r="F57" s="8"/>
      <c r="G57" s="8"/>
      <c r="H57" s="8"/>
      <c r="I57" s="8"/>
      <c r="J57" s="8"/>
      <c r="K57" s="8"/>
      <c r="L57" s="8"/>
      <c r="M57" s="8"/>
      <c r="N57" s="8"/>
      <c r="O57" s="8"/>
      <c r="P57" s="8"/>
      <c r="Q57" s="8"/>
      <c r="R57" s="8"/>
      <c r="S57" s="8"/>
      <c r="T57" s="8"/>
      <c r="U57" s="8"/>
      <c r="V57" s="8"/>
      <c r="W57" s="8"/>
      <c r="X57" s="8"/>
      <c r="Y57" s="10"/>
      <c r="Z57" s="8"/>
      <c r="AA57" s="8"/>
      <c r="AB57" s="8"/>
      <c r="AC57" s="8"/>
      <c r="AD57" s="8"/>
      <c r="AE57" s="8"/>
      <c r="AF57" s="8"/>
      <c r="AG57" s="8"/>
      <c r="AH57" s="8"/>
      <c r="AI57" s="8"/>
      <c r="AJ57" s="8"/>
      <c r="AK57" s="8"/>
      <c r="AL57" s="8"/>
      <c r="AM57" s="8"/>
      <c r="AN57" s="8"/>
      <c r="AO57" s="8"/>
      <c r="AP57" s="8"/>
      <c r="AQ57" s="8"/>
      <c r="AR57" s="8"/>
      <c r="AS57" s="8"/>
      <c r="AT57" s="8"/>
      <c r="AU57" s="8"/>
      <c r="AV57" s="8"/>
      <c r="AW57" s="10"/>
      <c r="AX57" s="8"/>
      <c r="AY57" s="8"/>
      <c r="AZ57" s="8"/>
      <c r="BA57" s="8"/>
      <c r="BB57" s="8"/>
      <c r="BC57" s="8"/>
      <c r="BD57" s="8"/>
      <c r="BE57" s="8"/>
      <c r="BF57" s="8"/>
      <c r="BG57" s="8"/>
      <c r="BH57" s="8"/>
      <c r="BI57" s="8"/>
      <c r="BJ57" s="8"/>
      <c r="BK57" s="8"/>
      <c r="BL57" s="8"/>
      <c r="BM57" s="8"/>
      <c r="BN57" s="8"/>
      <c r="BO57" s="8"/>
      <c r="BP57" s="8"/>
      <c r="BQ57" s="8"/>
      <c r="BR57" s="8"/>
      <c r="BS57" s="8"/>
      <c r="BT57" s="8"/>
      <c r="BU57" s="10"/>
      <c r="BV57" s="8"/>
      <c r="BW57" s="8"/>
      <c r="BX57" s="8"/>
      <c r="BY57" s="8"/>
      <c r="BZ57" s="8"/>
      <c r="CA57" s="8"/>
      <c r="CB57" s="8"/>
      <c r="CC57" s="8"/>
      <c r="CD57" s="8"/>
      <c r="CE57" s="8"/>
      <c r="CF57" s="8"/>
      <c r="CG57" s="8"/>
      <c r="CH57" s="8"/>
      <c r="CI57" s="8"/>
      <c r="CJ57" s="8"/>
      <c r="CK57" s="8"/>
      <c r="CL57" s="8"/>
      <c r="CM57" s="8"/>
      <c r="CN57" s="8"/>
      <c r="CO57" s="10"/>
      <c r="CP57" s="8"/>
      <c r="CQ57" s="8"/>
    </row>
    <row r="58" spans="1:95">
      <c r="A58" s="8"/>
      <c r="B58" s="8"/>
      <c r="C58" s="8"/>
      <c r="D58" s="8"/>
      <c r="E58" s="8"/>
      <c r="F58" s="8"/>
      <c r="G58" s="8"/>
      <c r="H58" s="8"/>
      <c r="I58" s="8"/>
      <c r="J58" s="8"/>
      <c r="K58" s="8"/>
      <c r="L58" s="8"/>
      <c r="M58" s="8"/>
      <c r="N58" s="8"/>
      <c r="O58" s="8"/>
      <c r="P58" s="8"/>
      <c r="Q58" s="8"/>
      <c r="R58" s="8"/>
      <c r="S58" s="8"/>
      <c r="T58" s="8"/>
      <c r="U58" s="8"/>
      <c r="V58" s="8"/>
      <c r="W58" s="8"/>
      <c r="X58" s="8"/>
      <c r="Y58" s="10"/>
      <c r="Z58" s="8"/>
      <c r="AA58" s="8"/>
      <c r="AB58" s="8"/>
      <c r="AC58" s="8"/>
      <c r="AD58" s="8"/>
      <c r="AE58" s="8"/>
      <c r="AF58" s="8"/>
      <c r="AG58" s="8"/>
      <c r="AH58" s="8"/>
      <c r="AI58" s="8"/>
      <c r="AJ58" s="8"/>
      <c r="AK58" s="8"/>
      <c r="AL58" s="8"/>
      <c r="AM58" s="8"/>
      <c r="AN58" s="8"/>
      <c r="AO58" s="8"/>
      <c r="AP58" s="8"/>
      <c r="AQ58" s="8"/>
      <c r="AR58" s="8"/>
      <c r="AS58" s="8"/>
      <c r="AT58" s="8"/>
      <c r="AU58" s="8"/>
      <c r="AV58" s="8"/>
      <c r="AW58" s="10"/>
      <c r="AX58" s="8"/>
      <c r="AY58" s="8"/>
      <c r="AZ58" s="8"/>
      <c r="BA58" s="8"/>
      <c r="BB58" s="8"/>
      <c r="BC58" s="8"/>
      <c r="BD58" s="8"/>
      <c r="BE58" s="8"/>
      <c r="BF58" s="8"/>
      <c r="BG58" s="8"/>
      <c r="BH58" s="8"/>
      <c r="BI58" s="8"/>
      <c r="BJ58" s="8"/>
      <c r="BK58" s="8"/>
      <c r="BL58" s="8"/>
      <c r="BM58" s="8"/>
      <c r="BN58" s="8"/>
      <c r="BO58" s="8"/>
      <c r="BP58" s="8"/>
      <c r="BQ58" s="8"/>
      <c r="BR58" s="8"/>
      <c r="BS58" s="8"/>
      <c r="BT58" s="8"/>
      <c r="BU58" s="10"/>
      <c r="BV58" s="8"/>
      <c r="BW58" s="8"/>
      <c r="BX58" s="8"/>
      <c r="BY58" s="8"/>
      <c r="BZ58" s="8"/>
      <c r="CA58" s="8"/>
      <c r="CB58" s="8"/>
      <c r="CC58" s="8"/>
      <c r="CD58" s="8"/>
      <c r="CE58" s="8"/>
      <c r="CF58" s="8"/>
      <c r="CG58" s="8"/>
      <c r="CH58" s="8"/>
      <c r="CI58" s="8"/>
      <c r="CJ58" s="8"/>
      <c r="CK58" s="8"/>
      <c r="CL58" s="8"/>
      <c r="CM58" s="8"/>
      <c r="CN58" s="8"/>
      <c r="CO58" s="10"/>
      <c r="CP58" s="8"/>
      <c r="CQ58" s="8"/>
    </row>
    <row r="59" spans="1:95">
      <c r="A59" s="8"/>
      <c r="B59" s="8"/>
      <c r="C59" s="8"/>
      <c r="D59" s="8"/>
      <c r="E59" s="8"/>
      <c r="F59" s="8"/>
      <c r="G59" s="8"/>
      <c r="H59" s="8"/>
      <c r="I59" s="8"/>
      <c r="J59" s="8"/>
      <c r="K59" s="8"/>
      <c r="L59" s="8"/>
      <c r="M59" s="8"/>
      <c r="N59" s="8"/>
      <c r="O59" s="8"/>
      <c r="P59" s="8"/>
      <c r="Q59" s="8"/>
      <c r="R59" s="8"/>
      <c r="S59" s="8"/>
      <c r="T59" s="8"/>
      <c r="U59" s="8"/>
      <c r="V59" s="8"/>
      <c r="W59" s="8"/>
      <c r="X59" s="8"/>
      <c r="Y59" s="10"/>
      <c r="Z59" s="8"/>
      <c r="AA59" s="8"/>
      <c r="AB59" s="8"/>
      <c r="AC59" s="8"/>
      <c r="AD59" s="8"/>
      <c r="AE59" s="8"/>
      <c r="AF59" s="8"/>
      <c r="AG59" s="8"/>
      <c r="AH59" s="8"/>
      <c r="AI59" s="8"/>
      <c r="AJ59" s="8"/>
      <c r="AK59" s="8"/>
      <c r="AL59" s="8"/>
      <c r="AM59" s="8"/>
      <c r="AN59" s="8"/>
      <c r="AO59" s="8"/>
      <c r="AP59" s="8"/>
      <c r="AQ59" s="8"/>
      <c r="AR59" s="8"/>
      <c r="AS59" s="8"/>
      <c r="AT59" s="8"/>
      <c r="AU59" s="8"/>
      <c r="AV59" s="8"/>
      <c r="AW59" s="10"/>
      <c r="AX59" s="8"/>
      <c r="AY59" s="8"/>
      <c r="AZ59" s="8"/>
      <c r="BA59" s="8"/>
      <c r="BB59" s="8"/>
      <c r="BC59" s="8"/>
      <c r="BD59" s="8"/>
      <c r="BE59" s="8"/>
      <c r="BF59" s="8"/>
      <c r="BG59" s="8"/>
      <c r="BH59" s="8"/>
      <c r="BI59" s="8"/>
      <c r="BJ59" s="8"/>
      <c r="BK59" s="8"/>
      <c r="BL59" s="8"/>
      <c r="BM59" s="8"/>
      <c r="BN59" s="8"/>
      <c r="BO59" s="8"/>
      <c r="BP59" s="8"/>
      <c r="BQ59" s="8"/>
      <c r="BR59" s="8"/>
      <c r="BS59" s="8"/>
      <c r="BT59" s="8"/>
      <c r="BU59" s="10"/>
      <c r="BV59" s="8"/>
      <c r="BW59" s="8"/>
      <c r="BX59" s="8"/>
      <c r="BY59" s="8"/>
      <c r="BZ59" s="8"/>
      <c r="CA59" s="8"/>
      <c r="CB59" s="8"/>
      <c r="CC59" s="8"/>
      <c r="CD59" s="8"/>
      <c r="CE59" s="8"/>
      <c r="CF59" s="8"/>
      <c r="CG59" s="8"/>
      <c r="CH59" s="8"/>
      <c r="CI59" s="8"/>
      <c r="CJ59" s="8"/>
      <c r="CK59" s="8"/>
      <c r="CL59" s="8"/>
      <c r="CM59" s="8"/>
      <c r="CN59" s="8"/>
      <c r="CO59" s="10"/>
      <c r="CP59" s="8"/>
      <c r="CQ59" s="8"/>
    </row>
    <row r="60" spans="1:95">
      <c r="A60" s="8"/>
      <c r="B60" s="8"/>
      <c r="C60" s="8"/>
      <c r="D60" s="8"/>
      <c r="E60" s="8"/>
      <c r="F60" s="8"/>
      <c r="G60" s="8"/>
      <c r="H60" s="8"/>
      <c r="I60" s="8"/>
      <c r="J60" s="8"/>
      <c r="K60" s="8"/>
      <c r="L60" s="8"/>
      <c r="M60" s="8"/>
      <c r="N60" s="8"/>
      <c r="O60" s="8"/>
      <c r="P60" s="8"/>
      <c r="Q60" s="8"/>
      <c r="R60" s="8"/>
      <c r="S60" s="8"/>
      <c r="T60" s="8"/>
      <c r="U60" s="8"/>
      <c r="V60" s="8"/>
      <c r="W60" s="8"/>
      <c r="X60" s="8"/>
      <c r="Y60" s="10"/>
      <c r="Z60" s="8"/>
      <c r="AA60" s="8"/>
      <c r="AB60" s="8"/>
      <c r="AC60" s="8"/>
      <c r="AD60" s="8"/>
      <c r="AE60" s="8"/>
      <c r="AF60" s="8"/>
      <c r="AG60" s="8"/>
      <c r="AH60" s="8"/>
      <c r="AI60" s="8"/>
      <c r="AJ60" s="8"/>
      <c r="AK60" s="8"/>
      <c r="AL60" s="8"/>
      <c r="AM60" s="8"/>
      <c r="AN60" s="8"/>
      <c r="AO60" s="8"/>
      <c r="AP60" s="8"/>
      <c r="AQ60" s="8"/>
      <c r="AR60" s="8"/>
      <c r="AS60" s="8"/>
      <c r="AT60" s="8"/>
      <c r="AU60" s="8"/>
      <c r="AV60" s="8"/>
      <c r="AW60" s="10"/>
      <c r="AX60" s="8"/>
      <c r="AY60" s="8"/>
      <c r="AZ60" s="8"/>
      <c r="BA60" s="8"/>
      <c r="BB60" s="8"/>
      <c r="BC60" s="8"/>
      <c r="BD60" s="8"/>
      <c r="BE60" s="8"/>
      <c r="BF60" s="8"/>
      <c r="BG60" s="8"/>
      <c r="BH60" s="8"/>
      <c r="BI60" s="8"/>
      <c r="BJ60" s="8"/>
      <c r="BK60" s="8"/>
      <c r="BL60" s="8"/>
      <c r="BM60" s="8"/>
      <c r="BN60" s="8"/>
      <c r="BO60" s="8"/>
      <c r="BP60" s="8"/>
      <c r="BQ60" s="8"/>
      <c r="BR60" s="8"/>
      <c r="BS60" s="8"/>
      <c r="BT60" s="8"/>
      <c r="BU60" s="10"/>
      <c r="BV60" s="8"/>
      <c r="BW60" s="8"/>
      <c r="BX60" s="8"/>
      <c r="BY60" s="8"/>
      <c r="BZ60" s="8"/>
      <c r="CA60" s="8"/>
      <c r="CB60" s="8"/>
      <c r="CC60" s="8"/>
      <c r="CD60" s="8"/>
      <c r="CE60" s="8"/>
      <c r="CF60" s="8"/>
      <c r="CG60" s="8"/>
      <c r="CH60" s="8"/>
      <c r="CI60" s="8"/>
      <c r="CJ60" s="8"/>
      <c r="CK60" s="8"/>
      <c r="CL60" s="8"/>
      <c r="CM60" s="8"/>
      <c r="CN60" s="8"/>
      <c r="CO60" s="10"/>
      <c r="CP60" s="8"/>
      <c r="CQ60" s="8"/>
    </row>
    <row r="61" spans="1:95">
      <c r="A61" s="8"/>
      <c r="B61" s="8"/>
      <c r="C61" s="8"/>
      <c r="D61" s="8"/>
      <c r="E61" s="8"/>
      <c r="F61" s="8"/>
      <c r="G61" s="8"/>
      <c r="H61" s="8"/>
      <c r="I61" s="8"/>
      <c r="J61" s="8"/>
      <c r="K61" s="8"/>
      <c r="L61" s="8"/>
      <c r="M61" s="8"/>
      <c r="N61" s="8"/>
      <c r="O61" s="8"/>
      <c r="P61" s="8"/>
      <c r="Q61" s="8"/>
      <c r="R61" s="8"/>
      <c r="S61" s="8"/>
      <c r="T61" s="8"/>
      <c r="U61" s="8"/>
      <c r="V61" s="8"/>
      <c r="W61" s="8"/>
      <c r="X61" s="8"/>
      <c r="Y61" s="10"/>
      <c r="Z61" s="8"/>
      <c r="AA61" s="8"/>
      <c r="AB61" s="8"/>
      <c r="AC61" s="8"/>
      <c r="AD61" s="8"/>
      <c r="AE61" s="8"/>
      <c r="AF61" s="8"/>
      <c r="AG61" s="8"/>
      <c r="AH61" s="8"/>
      <c r="AI61" s="8"/>
      <c r="AJ61" s="8"/>
      <c r="AK61" s="8"/>
      <c r="AL61" s="8"/>
      <c r="AM61" s="8"/>
      <c r="AN61" s="8"/>
      <c r="AO61" s="8"/>
      <c r="AP61" s="8"/>
      <c r="AQ61" s="8"/>
      <c r="AR61" s="8"/>
      <c r="AS61" s="8"/>
      <c r="AT61" s="8"/>
      <c r="AU61" s="8"/>
      <c r="AV61" s="8"/>
      <c r="AW61" s="10"/>
      <c r="AX61" s="8"/>
      <c r="AY61" s="8"/>
      <c r="AZ61" s="8"/>
      <c r="BA61" s="8"/>
      <c r="BB61" s="8"/>
      <c r="BC61" s="8"/>
      <c r="BD61" s="8"/>
      <c r="BE61" s="8"/>
      <c r="BF61" s="8"/>
      <c r="BG61" s="8"/>
      <c r="BH61" s="8"/>
      <c r="BI61" s="8"/>
      <c r="BJ61" s="8"/>
      <c r="BK61" s="8"/>
      <c r="BL61" s="8"/>
      <c r="BM61" s="8"/>
      <c r="BN61" s="8"/>
      <c r="BO61" s="8"/>
      <c r="BP61" s="8"/>
      <c r="BQ61" s="8"/>
      <c r="BR61" s="8"/>
      <c r="BS61" s="8"/>
      <c r="BT61" s="8"/>
      <c r="BU61" s="10"/>
      <c r="BV61" s="8"/>
      <c r="BW61" s="8"/>
      <c r="BX61" s="8"/>
      <c r="BY61" s="8"/>
      <c r="BZ61" s="8"/>
      <c r="CA61" s="8"/>
      <c r="CB61" s="8"/>
      <c r="CC61" s="8"/>
      <c r="CD61" s="8"/>
      <c r="CE61" s="8"/>
      <c r="CF61" s="8"/>
      <c r="CG61" s="8"/>
      <c r="CH61" s="8"/>
      <c r="CI61" s="8"/>
      <c r="CJ61" s="8"/>
      <c r="CK61" s="8"/>
      <c r="CL61" s="8"/>
      <c r="CM61" s="8"/>
      <c r="CN61" s="8"/>
      <c r="CO61" s="10"/>
      <c r="CP61" s="8"/>
      <c r="CQ61" s="8"/>
    </row>
    <row r="62" spans="1:95">
      <c r="A62" s="8"/>
      <c r="B62" s="8"/>
      <c r="C62" s="8"/>
      <c r="D62" s="8"/>
      <c r="E62" s="8"/>
      <c r="F62" s="8"/>
      <c r="G62" s="8"/>
      <c r="H62" s="8"/>
      <c r="I62" s="8"/>
      <c r="J62" s="8"/>
      <c r="K62" s="8"/>
      <c r="L62" s="8"/>
      <c r="M62" s="8"/>
      <c r="N62" s="8"/>
      <c r="O62" s="8"/>
      <c r="P62" s="8"/>
      <c r="Q62" s="8"/>
      <c r="R62" s="8"/>
      <c r="S62" s="8"/>
      <c r="T62" s="8"/>
      <c r="U62" s="8"/>
      <c r="V62" s="8"/>
      <c r="W62" s="8"/>
      <c r="X62" s="8"/>
      <c r="Y62" s="10"/>
      <c r="Z62" s="8"/>
      <c r="AA62" s="8"/>
      <c r="AB62" s="8"/>
      <c r="AC62" s="8"/>
      <c r="AD62" s="8"/>
      <c r="AE62" s="8"/>
      <c r="AF62" s="8"/>
      <c r="AG62" s="8"/>
      <c r="AH62" s="8"/>
      <c r="AI62" s="8"/>
      <c r="AJ62" s="8"/>
      <c r="AK62" s="8"/>
      <c r="AL62" s="8"/>
      <c r="AM62" s="8"/>
      <c r="AN62" s="8"/>
      <c r="AO62" s="8"/>
      <c r="AP62" s="8"/>
      <c r="AQ62" s="8"/>
      <c r="AR62" s="8"/>
      <c r="AS62" s="8"/>
      <c r="AT62" s="8"/>
      <c r="AU62" s="8"/>
      <c r="AV62" s="8"/>
      <c r="AW62" s="10"/>
      <c r="AX62" s="8"/>
      <c r="AY62" s="8"/>
      <c r="AZ62" s="8"/>
      <c r="BA62" s="8"/>
      <c r="BB62" s="8"/>
      <c r="BC62" s="8"/>
      <c r="BD62" s="8"/>
      <c r="BE62" s="8"/>
      <c r="BF62" s="8"/>
      <c r="BG62" s="8"/>
      <c r="BH62" s="8"/>
      <c r="BI62" s="8"/>
      <c r="BJ62" s="8"/>
      <c r="BK62" s="8"/>
      <c r="BL62" s="8"/>
      <c r="BM62" s="8"/>
      <c r="BN62" s="8"/>
      <c r="BO62" s="8"/>
      <c r="BP62" s="8"/>
      <c r="BQ62" s="8"/>
      <c r="BR62" s="8"/>
      <c r="BS62" s="8"/>
      <c r="BT62" s="8"/>
      <c r="BU62" s="10"/>
      <c r="BV62" s="8"/>
      <c r="BW62" s="8"/>
      <c r="BX62" s="8"/>
      <c r="BY62" s="8"/>
      <c r="BZ62" s="8"/>
      <c r="CA62" s="8"/>
      <c r="CB62" s="8"/>
      <c r="CC62" s="8"/>
      <c r="CD62" s="8"/>
      <c r="CE62" s="8"/>
      <c r="CF62" s="8"/>
      <c r="CG62" s="8"/>
      <c r="CH62" s="8"/>
      <c r="CI62" s="8"/>
      <c r="CJ62" s="8"/>
      <c r="CK62" s="8"/>
      <c r="CL62" s="8"/>
      <c r="CM62" s="8"/>
      <c r="CN62" s="8"/>
      <c r="CO62" s="10"/>
      <c r="CP62" s="8"/>
      <c r="CQ62" s="8"/>
    </row>
    <row r="63" spans="1:95">
      <c r="A63" s="8"/>
      <c r="B63" s="8"/>
      <c r="C63" s="8"/>
      <c r="D63" s="8"/>
      <c r="E63" s="8"/>
      <c r="F63" s="8"/>
      <c r="G63" s="8"/>
      <c r="H63" s="8"/>
      <c r="I63" s="8"/>
      <c r="J63" s="8"/>
      <c r="K63" s="8"/>
      <c r="L63" s="8"/>
      <c r="M63" s="8"/>
      <c r="N63" s="8"/>
      <c r="O63" s="8"/>
      <c r="P63" s="8"/>
      <c r="Q63" s="8"/>
      <c r="R63" s="8"/>
      <c r="S63" s="8"/>
      <c r="T63" s="8"/>
      <c r="U63" s="8"/>
      <c r="V63" s="8"/>
      <c r="W63" s="8"/>
      <c r="X63" s="8"/>
      <c r="Y63" s="10"/>
      <c r="Z63" s="8"/>
      <c r="AA63" s="8"/>
      <c r="AB63" s="8"/>
      <c r="AC63" s="8"/>
      <c r="AD63" s="8"/>
      <c r="AE63" s="8"/>
      <c r="AF63" s="8"/>
      <c r="AG63" s="8"/>
      <c r="AH63" s="8"/>
      <c r="AI63" s="8"/>
      <c r="AJ63" s="8"/>
      <c r="AK63" s="8"/>
      <c r="AL63" s="8"/>
      <c r="AM63" s="8"/>
      <c r="AN63" s="8"/>
      <c r="AO63" s="8"/>
      <c r="AP63" s="8"/>
      <c r="AQ63" s="8"/>
      <c r="AR63" s="8"/>
      <c r="AS63" s="8"/>
      <c r="AT63" s="8"/>
      <c r="AU63" s="8"/>
      <c r="AV63" s="8"/>
      <c r="AW63" s="10"/>
      <c r="AX63" s="8"/>
      <c r="AY63" s="8"/>
      <c r="AZ63" s="8"/>
      <c r="BA63" s="8"/>
      <c r="BB63" s="8"/>
      <c r="BC63" s="8"/>
      <c r="BD63" s="8"/>
      <c r="BE63" s="8"/>
      <c r="BF63" s="8"/>
      <c r="BG63" s="8"/>
      <c r="BH63" s="8"/>
      <c r="BI63" s="8"/>
      <c r="BJ63" s="8"/>
      <c r="BK63" s="8"/>
      <c r="BL63" s="8"/>
      <c r="BM63" s="8"/>
      <c r="BN63" s="8"/>
      <c r="BO63" s="8"/>
      <c r="BP63" s="8"/>
      <c r="BQ63" s="8"/>
      <c r="BR63" s="8"/>
      <c r="BS63" s="8"/>
      <c r="BT63" s="8"/>
      <c r="BU63" s="10"/>
      <c r="BV63" s="8"/>
      <c r="BW63" s="8"/>
      <c r="BX63" s="8"/>
      <c r="BY63" s="8"/>
      <c r="BZ63" s="8"/>
      <c r="CA63" s="8"/>
      <c r="CB63" s="8"/>
      <c r="CC63" s="8"/>
      <c r="CD63" s="8"/>
      <c r="CE63" s="8"/>
      <c r="CF63" s="8"/>
      <c r="CG63" s="8"/>
      <c r="CH63" s="8"/>
      <c r="CI63" s="8"/>
      <c r="CJ63" s="8"/>
      <c r="CK63" s="8"/>
      <c r="CL63" s="8"/>
      <c r="CM63" s="8"/>
      <c r="CN63" s="8"/>
      <c r="CO63" s="10"/>
      <c r="CP63" s="8"/>
      <c r="CQ63" s="8"/>
    </row>
    <row r="64" spans="1:95">
      <c r="A64" s="8"/>
      <c r="B64" s="8"/>
      <c r="C64" s="8"/>
      <c r="D64" s="8"/>
      <c r="E64" s="8"/>
      <c r="F64" s="8"/>
      <c r="G64" s="8"/>
      <c r="H64" s="8"/>
      <c r="I64" s="8"/>
      <c r="J64" s="8"/>
      <c r="K64" s="8"/>
      <c r="L64" s="8"/>
      <c r="M64" s="8"/>
      <c r="N64" s="8"/>
      <c r="O64" s="8"/>
      <c r="P64" s="8"/>
      <c r="Q64" s="8"/>
      <c r="R64" s="8"/>
      <c r="S64" s="8"/>
      <c r="T64" s="8"/>
      <c r="U64" s="8"/>
      <c r="V64" s="8"/>
      <c r="W64" s="8"/>
      <c r="X64" s="8"/>
      <c r="Y64" s="10"/>
      <c r="Z64" s="8"/>
      <c r="AA64" s="8"/>
      <c r="AB64" s="8"/>
      <c r="AC64" s="8"/>
      <c r="AD64" s="8"/>
      <c r="AE64" s="8"/>
      <c r="AF64" s="8"/>
      <c r="AG64" s="8"/>
      <c r="AH64" s="8"/>
      <c r="AI64" s="8"/>
      <c r="AJ64" s="8"/>
      <c r="AK64" s="8"/>
      <c r="AL64" s="8"/>
      <c r="AM64" s="8"/>
      <c r="AN64" s="8"/>
      <c r="AO64" s="8"/>
      <c r="AP64" s="8"/>
      <c r="AQ64" s="8"/>
      <c r="AR64" s="8"/>
      <c r="AS64" s="8"/>
      <c r="AT64" s="8"/>
      <c r="AU64" s="8"/>
      <c r="AV64" s="8"/>
      <c r="AW64" s="10"/>
      <c r="AX64" s="8"/>
      <c r="AY64" s="8"/>
      <c r="AZ64" s="8"/>
      <c r="BA64" s="8"/>
      <c r="BB64" s="8"/>
      <c r="BC64" s="8"/>
      <c r="BD64" s="8"/>
      <c r="BE64" s="8"/>
      <c r="BF64" s="8"/>
      <c r="BG64" s="8"/>
      <c r="BH64" s="8"/>
      <c r="BI64" s="8"/>
      <c r="BJ64" s="8"/>
      <c r="BK64" s="8"/>
      <c r="BL64" s="8"/>
      <c r="BM64" s="8"/>
      <c r="BN64" s="8"/>
      <c r="BO64" s="8"/>
      <c r="BP64" s="8"/>
      <c r="BQ64" s="8"/>
      <c r="BR64" s="8"/>
      <c r="BS64" s="8"/>
      <c r="BT64" s="8"/>
      <c r="BU64" s="10"/>
      <c r="BV64" s="8"/>
      <c r="BW64" s="8"/>
      <c r="BX64" s="8"/>
      <c r="BY64" s="8"/>
      <c r="BZ64" s="8"/>
      <c r="CA64" s="8"/>
      <c r="CB64" s="8"/>
      <c r="CC64" s="8"/>
      <c r="CD64" s="8"/>
      <c r="CE64" s="8"/>
      <c r="CF64" s="8"/>
      <c r="CG64" s="8"/>
      <c r="CH64" s="8"/>
      <c r="CI64" s="8"/>
      <c r="CJ64" s="8"/>
      <c r="CK64" s="8"/>
      <c r="CL64" s="8"/>
      <c r="CM64" s="8"/>
      <c r="CN64" s="8"/>
      <c r="CO64" s="10"/>
      <c r="CP64" s="8"/>
      <c r="CQ64" s="8"/>
    </row>
    <row r="65" spans="1:95">
      <c r="A65" s="8"/>
      <c r="B65" s="8"/>
      <c r="C65" s="8"/>
      <c r="D65" s="8"/>
      <c r="E65" s="8"/>
      <c r="F65" s="8"/>
      <c r="G65" s="8"/>
      <c r="H65" s="8"/>
      <c r="I65" s="8"/>
      <c r="J65" s="8"/>
      <c r="K65" s="8"/>
      <c r="L65" s="8"/>
      <c r="M65" s="8"/>
      <c r="N65" s="8"/>
      <c r="O65" s="8"/>
      <c r="P65" s="8"/>
      <c r="Q65" s="8"/>
      <c r="R65" s="8"/>
      <c r="S65" s="8"/>
      <c r="T65" s="8"/>
      <c r="U65" s="8"/>
      <c r="V65" s="8"/>
      <c r="W65" s="8"/>
      <c r="X65" s="8"/>
      <c r="Y65" s="10"/>
      <c r="Z65" s="8"/>
      <c r="AA65" s="8"/>
      <c r="AB65" s="8"/>
      <c r="AC65" s="8"/>
      <c r="AD65" s="8"/>
      <c r="AE65" s="8"/>
      <c r="AF65" s="8"/>
      <c r="AG65" s="8"/>
      <c r="AH65" s="8"/>
      <c r="AI65" s="8"/>
      <c r="AJ65" s="8"/>
      <c r="AK65" s="8"/>
      <c r="AL65" s="8"/>
      <c r="AM65" s="8"/>
      <c r="AN65" s="8"/>
      <c r="AO65" s="8"/>
      <c r="AP65" s="8"/>
      <c r="AQ65" s="8"/>
      <c r="AR65" s="8"/>
      <c r="AS65" s="8"/>
      <c r="AT65" s="8"/>
      <c r="AU65" s="8"/>
      <c r="AV65" s="8"/>
      <c r="AW65" s="10"/>
      <c r="AX65" s="8"/>
      <c r="AY65" s="8"/>
      <c r="AZ65" s="8"/>
      <c r="BA65" s="8"/>
      <c r="BB65" s="8"/>
      <c r="BC65" s="8"/>
      <c r="BD65" s="8"/>
      <c r="BE65" s="8"/>
      <c r="BF65" s="8"/>
      <c r="BG65" s="8"/>
      <c r="BH65" s="8"/>
      <c r="BI65" s="8"/>
      <c r="BJ65" s="8"/>
      <c r="BK65" s="8"/>
      <c r="BL65" s="8"/>
      <c r="BM65" s="8"/>
      <c r="BN65" s="8"/>
      <c r="BO65" s="8"/>
      <c r="BP65" s="8"/>
      <c r="BQ65" s="8"/>
      <c r="BR65" s="8"/>
      <c r="BS65" s="8"/>
      <c r="BT65" s="8"/>
      <c r="BU65" s="10"/>
      <c r="BV65" s="8"/>
      <c r="BW65" s="8"/>
      <c r="BX65" s="8"/>
      <c r="BY65" s="8"/>
      <c r="BZ65" s="8"/>
      <c r="CA65" s="8"/>
      <c r="CB65" s="8"/>
      <c r="CC65" s="8"/>
      <c r="CD65" s="8"/>
      <c r="CE65" s="8"/>
      <c r="CF65" s="8"/>
      <c r="CG65" s="8"/>
      <c r="CH65" s="8"/>
      <c r="CI65" s="8"/>
      <c r="CJ65" s="8"/>
      <c r="CK65" s="8"/>
      <c r="CL65" s="8"/>
      <c r="CM65" s="8"/>
      <c r="CN65" s="8"/>
      <c r="CO65" s="10"/>
      <c r="CP65" s="8"/>
      <c r="CQ65" s="8"/>
    </row>
    <row r="66" spans="1:95">
      <c r="A66" s="8"/>
      <c r="B66" s="8"/>
      <c r="C66" s="8"/>
      <c r="D66" s="8"/>
      <c r="E66" s="8"/>
      <c r="F66" s="8"/>
      <c r="G66" s="8"/>
      <c r="H66" s="8"/>
      <c r="I66" s="8"/>
      <c r="J66" s="8"/>
      <c r="K66" s="8"/>
      <c r="L66" s="8"/>
      <c r="M66" s="8"/>
      <c r="N66" s="8"/>
      <c r="O66" s="8"/>
      <c r="P66" s="8"/>
      <c r="Q66" s="8"/>
      <c r="R66" s="8"/>
      <c r="S66" s="8"/>
      <c r="T66" s="8"/>
      <c r="U66" s="8"/>
      <c r="V66" s="8"/>
      <c r="W66" s="8"/>
      <c r="X66" s="8"/>
      <c r="Y66" s="10"/>
      <c r="Z66" s="8"/>
      <c r="AA66" s="8"/>
      <c r="AB66" s="8"/>
      <c r="AC66" s="8"/>
      <c r="AD66" s="8"/>
      <c r="AE66" s="8"/>
      <c r="AF66" s="8"/>
      <c r="AG66" s="8"/>
      <c r="AH66" s="8"/>
      <c r="AI66" s="8"/>
      <c r="AJ66" s="8"/>
      <c r="AK66" s="8"/>
      <c r="AL66" s="8"/>
      <c r="AM66" s="8"/>
      <c r="AN66" s="8"/>
      <c r="AO66" s="8"/>
      <c r="AP66" s="8"/>
      <c r="AQ66" s="8"/>
      <c r="AR66" s="8"/>
      <c r="AS66" s="8"/>
      <c r="AT66" s="8"/>
      <c r="AU66" s="8"/>
      <c r="AV66" s="8"/>
      <c r="AW66" s="10"/>
      <c r="AX66" s="8"/>
      <c r="AY66" s="8"/>
      <c r="AZ66" s="8"/>
      <c r="BA66" s="8"/>
      <c r="BB66" s="8"/>
      <c r="BC66" s="8"/>
      <c r="BD66" s="8"/>
      <c r="BE66" s="8"/>
      <c r="BF66" s="8"/>
      <c r="BG66" s="8"/>
      <c r="BH66" s="8"/>
      <c r="BI66" s="8"/>
      <c r="BJ66" s="8"/>
      <c r="BK66" s="8"/>
      <c r="BL66" s="8"/>
      <c r="BM66" s="8"/>
      <c r="BN66" s="8"/>
      <c r="BO66" s="8"/>
      <c r="BP66" s="8"/>
      <c r="BQ66" s="8"/>
      <c r="BR66" s="8"/>
      <c r="BS66" s="8"/>
      <c r="BT66" s="8"/>
      <c r="BU66" s="10"/>
      <c r="BV66" s="8"/>
      <c r="BW66" s="8"/>
      <c r="BX66" s="8"/>
      <c r="BY66" s="8"/>
      <c r="BZ66" s="8"/>
      <c r="CA66" s="8"/>
      <c r="CB66" s="8"/>
      <c r="CC66" s="8"/>
      <c r="CD66" s="8"/>
      <c r="CE66" s="8"/>
      <c r="CF66" s="8"/>
      <c r="CG66" s="8"/>
      <c r="CH66" s="8"/>
      <c r="CI66" s="8"/>
      <c r="CJ66" s="8"/>
      <c r="CK66" s="8"/>
      <c r="CL66" s="8"/>
      <c r="CM66" s="8"/>
      <c r="CN66" s="8"/>
      <c r="CO66" s="10"/>
      <c r="CP66" s="8"/>
      <c r="CQ66" s="8"/>
    </row>
    <row r="67" spans="1:95">
      <c r="A67" s="8"/>
      <c r="B67" s="8"/>
      <c r="C67" s="8"/>
      <c r="D67" s="8"/>
      <c r="E67" s="8"/>
      <c r="F67" s="8"/>
      <c r="G67" s="8"/>
      <c r="H67" s="8"/>
      <c r="I67" s="8"/>
      <c r="J67" s="8"/>
      <c r="K67" s="8"/>
      <c r="L67" s="8"/>
      <c r="M67" s="8"/>
      <c r="N67" s="8"/>
      <c r="O67" s="8"/>
      <c r="P67" s="8"/>
      <c r="Q67" s="8"/>
      <c r="R67" s="8"/>
      <c r="S67" s="8"/>
      <c r="T67" s="8"/>
      <c r="U67" s="8"/>
      <c r="V67" s="8"/>
      <c r="W67" s="8"/>
      <c r="X67" s="8"/>
      <c r="Y67" s="10"/>
      <c r="Z67" s="8"/>
      <c r="AA67" s="8"/>
      <c r="AB67" s="8"/>
      <c r="AC67" s="8"/>
      <c r="AD67" s="8"/>
      <c r="AE67" s="8"/>
      <c r="AF67" s="8"/>
      <c r="AG67" s="8"/>
      <c r="AH67" s="8"/>
      <c r="AI67" s="8"/>
      <c r="AJ67" s="8"/>
      <c r="AK67" s="8"/>
      <c r="AL67" s="8"/>
      <c r="AM67" s="8"/>
      <c r="AN67" s="8"/>
      <c r="AO67" s="8"/>
      <c r="AP67" s="8"/>
      <c r="AQ67" s="8"/>
      <c r="AR67" s="8"/>
      <c r="AS67" s="8"/>
      <c r="AT67" s="8"/>
      <c r="AU67" s="8"/>
      <c r="AV67" s="8"/>
      <c r="AW67" s="10"/>
      <c r="AX67" s="8"/>
      <c r="AY67" s="8"/>
      <c r="AZ67" s="8"/>
      <c r="BA67" s="8"/>
      <c r="BB67" s="8"/>
      <c r="BC67" s="8"/>
      <c r="BD67" s="8"/>
      <c r="BE67" s="8"/>
      <c r="BF67" s="8"/>
      <c r="BG67" s="8"/>
      <c r="BH67" s="8"/>
      <c r="BI67" s="8"/>
      <c r="BJ67" s="8"/>
      <c r="BK67" s="8"/>
      <c r="BL67" s="8"/>
      <c r="BM67" s="8"/>
      <c r="BN67" s="8"/>
      <c r="BO67" s="8"/>
      <c r="BP67" s="8"/>
      <c r="BQ67" s="8"/>
      <c r="BR67" s="8"/>
      <c r="BS67" s="8"/>
      <c r="BT67" s="8"/>
      <c r="BU67" s="10"/>
      <c r="BV67" s="8"/>
      <c r="BW67" s="8"/>
      <c r="BX67" s="8"/>
      <c r="BY67" s="8"/>
      <c r="BZ67" s="8"/>
      <c r="CA67" s="8"/>
      <c r="CB67" s="8"/>
      <c r="CC67" s="8"/>
      <c r="CD67" s="8"/>
      <c r="CE67" s="8"/>
      <c r="CF67" s="8"/>
      <c r="CG67" s="8"/>
      <c r="CH67" s="8"/>
      <c r="CI67" s="8"/>
      <c r="CJ67" s="8"/>
      <c r="CK67" s="8"/>
      <c r="CL67" s="8"/>
      <c r="CM67" s="8"/>
      <c r="CN67" s="8"/>
      <c r="CO67" s="10"/>
      <c r="CP67" s="8"/>
      <c r="CQ67" s="8"/>
    </row>
    <row r="68" spans="1:95">
      <c r="A68" s="8"/>
      <c r="B68" s="8"/>
      <c r="C68" s="8"/>
      <c r="D68" s="8"/>
      <c r="E68" s="8"/>
      <c r="F68" s="8"/>
      <c r="G68" s="8"/>
      <c r="H68" s="8"/>
      <c r="I68" s="8"/>
      <c r="J68" s="8"/>
      <c r="K68" s="8"/>
      <c r="L68" s="8"/>
      <c r="M68" s="8"/>
      <c r="N68" s="8"/>
      <c r="O68" s="8"/>
      <c r="P68" s="8"/>
      <c r="Q68" s="8"/>
      <c r="R68" s="8"/>
      <c r="S68" s="8"/>
      <c r="T68" s="8"/>
      <c r="U68" s="8"/>
      <c r="V68" s="8"/>
      <c r="W68" s="8"/>
      <c r="X68" s="8"/>
      <c r="Y68" s="10"/>
      <c r="Z68" s="8"/>
      <c r="AA68" s="8"/>
      <c r="AB68" s="8"/>
      <c r="AC68" s="8"/>
      <c r="AD68" s="8"/>
      <c r="AE68" s="8"/>
      <c r="AF68" s="8"/>
      <c r="AG68" s="8"/>
      <c r="AH68" s="8"/>
      <c r="AI68" s="8"/>
      <c r="AJ68" s="8"/>
      <c r="AK68" s="8"/>
      <c r="AL68" s="8"/>
      <c r="AM68" s="8"/>
      <c r="AN68" s="8"/>
      <c r="AO68" s="8"/>
      <c r="AP68" s="8"/>
      <c r="AQ68" s="8"/>
      <c r="AR68" s="8"/>
      <c r="AS68" s="8"/>
      <c r="AT68" s="8"/>
      <c r="AU68" s="8"/>
      <c r="AV68" s="8"/>
      <c r="AW68" s="10"/>
      <c r="AX68" s="8"/>
      <c r="AY68" s="8"/>
      <c r="AZ68" s="8"/>
      <c r="BA68" s="8"/>
      <c r="BB68" s="8"/>
      <c r="BC68" s="8"/>
      <c r="BD68" s="8"/>
      <c r="BE68" s="8"/>
      <c r="BF68" s="8"/>
      <c r="BG68" s="8"/>
      <c r="BH68" s="8"/>
      <c r="BI68" s="8"/>
      <c r="BJ68" s="8"/>
      <c r="BK68" s="8"/>
      <c r="BL68" s="8"/>
      <c r="BM68" s="8"/>
      <c r="BN68" s="8"/>
      <c r="BO68" s="8"/>
      <c r="BP68" s="8"/>
      <c r="BQ68" s="8"/>
      <c r="BR68" s="8"/>
      <c r="BS68" s="8"/>
      <c r="BT68" s="8"/>
      <c r="BU68" s="10"/>
      <c r="BV68" s="8"/>
      <c r="BW68" s="8"/>
      <c r="BX68" s="8"/>
      <c r="BY68" s="8"/>
      <c r="BZ68" s="8"/>
      <c r="CA68" s="8"/>
      <c r="CB68" s="8"/>
      <c r="CC68" s="8"/>
      <c r="CD68" s="8"/>
      <c r="CE68" s="8"/>
      <c r="CF68" s="8"/>
      <c r="CG68" s="8"/>
      <c r="CH68" s="8"/>
      <c r="CI68" s="8"/>
      <c r="CJ68" s="8"/>
      <c r="CK68" s="8"/>
      <c r="CL68" s="8"/>
      <c r="CM68" s="8"/>
      <c r="CN68" s="8"/>
      <c r="CO68" s="10"/>
      <c r="CP68" s="8"/>
      <c r="CQ68" s="8"/>
    </row>
    <row r="69" spans="1:95">
      <c r="A69" s="8"/>
      <c r="B69" s="8"/>
      <c r="C69" s="8"/>
      <c r="D69" s="8"/>
      <c r="E69" s="8"/>
      <c r="F69" s="8"/>
      <c r="G69" s="8"/>
      <c r="H69" s="8"/>
      <c r="I69" s="8"/>
      <c r="J69" s="8"/>
      <c r="K69" s="8"/>
      <c r="L69" s="8"/>
      <c r="M69" s="8"/>
      <c r="N69" s="8"/>
      <c r="O69" s="8"/>
      <c r="P69" s="8"/>
      <c r="Q69" s="8"/>
      <c r="R69" s="8"/>
      <c r="S69" s="8"/>
      <c r="T69" s="8"/>
      <c r="U69" s="8"/>
      <c r="V69" s="8"/>
      <c r="W69" s="8"/>
      <c r="X69" s="8"/>
      <c r="Y69" s="10"/>
      <c r="Z69" s="8"/>
      <c r="AA69" s="8"/>
      <c r="AB69" s="8"/>
      <c r="AC69" s="8"/>
      <c r="AD69" s="8"/>
      <c r="AE69" s="8"/>
      <c r="AF69" s="8"/>
      <c r="AG69" s="8"/>
      <c r="AH69" s="8"/>
      <c r="AI69" s="8"/>
      <c r="AJ69" s="8"/>
      <c r="AK69" s="8"/>
      <c r="AL69" s="8"/>
      <c r="AM69" s="8"/>
      <c r="AN69" s="8"/>
      <c r="AO69" s="8"/>
      <c r="AP69" s="8"/>
      <c r="AQ69" s="8"/>
      <c r="AR69" s="8"/>
      <c r="AS69" s="8"/>
      <c r="AT69" s="8"/>
      <c r="AU69" s="8"/>
      <c r="AV69" s="8"/>
      <c r="AW69" s="10"/>
      <c r="AX69" s="8"/>
      <c r="AY69" s="8"/>
      <c r="AZ69" s="8"/>
      <c r="BA69" s="8"/>
      <c r="BB69" s="8"/>
      <c r="BC69" s="8"/>
      <c r="BD69" s="8"/>
      <c r="BE69" s="8"/>
      <c r="BF69" s="8"/>
      <c r="BG69" s="8"/>
      <c r="BH69" s="8"/>
      <c r="BI69" s="8"/>
      <c r="BJ69" s="8"/>
      <c r="BK69" s="8"/>
      <c r="BL69" s="8"/>
      <c r="BM69" s="8"/>
      <c r="BN69" s="8"/>
      <c r="BO69" s="8"/>
      <c r="BP69" s="8"/>
      <c r="BQ69" s="8"/>
      <c r="BR69" s="8"/>
      <c r="BS69" s="8"/>
      <c r="BT69" s="8"/>
      <c r="BU69" s="10"/>
      <c r="BV69" s="8"/>
      <c r="BW69" s="8"/>
      <c r="BX69" s="8"/>
      <c r="BY69" s="8"/>
      <c r="BZ69" s="8"/>
      <c r="CA69" s="8"/>
      <c r="CB69" s="8"/>
      <c r="CC69" s="8"/>
      <c r="CD69" s="8"/>
      <c r="CE69" s="8"/>
      <c r="CF69" s="8"/>
      <c r="CG69" s="8"/>
      <c r="CH69" s="8"/>
      <c r="CI69" s="8"/>
      <c r="CJ69" s="8"/>
      <c r="CK69" s="8"/>
      <c r="CL69" s="8"/>
      <c r="CM69" s="8"/>
      <c r="CN69" s="8"/>
      <c r="CO69" s="10"/>
      <c r="CP69" s="8"/>
      <c r="CQ69" s="8"/>
    </row>
    <row r="70" spans="1:95">
      <c r="A70" s="8"/>
      <c r="B70" s="8"/>
      <c r="C70" s="8"/>
      <c r="D70" s="8"/>
      <c r="E70" s="8"/>
      <c r="F70" s="8"/>
      <c r="G70" s="8"/>
      <c r="H70" s="8"/>
      <c r="I70" s="8"/>
      <c r="J70" s="8"/>
      <c r="K70" s="8"/>
      <c r="L70" s="8"/>
      <c r="M70" s="8"/>
      <c r="N70" s="8"/>
      <c r="O70" s="8"/>
      <c r="P70" s="8"/>
      <c r="Q70" s="8"/>
      <c r="R70" s="8"/>
      <c r="S70" s="8"/>
      <c r="T70" s="8"/>
      <c r="U70" s="8"/>
      <c r="V70" s="8"/>
      <c r="W70" s="8"/>
      <c r="X70" s="8"/>
      <c r="Y70" s="10"/>
      <c r="Z70" s="8"/>
      <c r="AA70" s="8"/>
      <c r="AB70" s="8"/>
      <c r="AC70" s="8"/>
      <c r="AD70" s="8"/>
      <c r="AE70" s="8"/>
      <c r="AF70" s="8"/>
      <c r="AG70" s="8"/>
      <c r="AH70" s="8"/>
      <c r="AI70" s="8"/>
      <c r="AJ70" s="8"/>
      <c r="AK70" s="8"/>
      <c r="AL70" s="8"/>
      <c r="AM70" s="8"/>
      <c r="AN70" s="8"/>
      <c r="AO70" s="8"/>
      <c r="AP70" s="8"/>
      <c r="AQ70" s="8"/>
      <c r="AR70" s="8"/>
      <c r="AS70" s="8"/>
      <c r="AT70" s="8"/>
      <c r="AU70" s="8"/>
      <c r="AV70" s="8"/>
      <c r="AW70" s="10"/>
      <c r="AX70" s="8"/>
      <c r="AY70" s="8"/>
      <c r="AZ70" s="8"/>
      <c r="BA70" s="8"/>
      <c r="BB70" s="8"/>
      <c r="BC70" s="8"/>
      <c r="BD70" s="8"/>
      <c r="BE70" s="8"/>
      <c r="BF70" s="8"/>
      <c r="BG70" s="8"/>
      <c r="BH70" s="8"/>
      <c r="BI70" s="8"/>
      <c r="BJ70" s="8"/>
      <c r="BK70" s="8"/>
      <c r="BL70" s="8"/>
      <c r="BM70" s="8"/>
      <c r="BN70" s="8"/>
      <c r="BO70" s="8"/>
      <c r="BP70" s="8"/>
      <c r="BQ70" s="8"/>
      <c r="BR70" s="8"/>
      <c r="BS70" s="8"/>
      <c r="BT70" s="8"/>
      <c r="BU70" s="10"/>
      <c r="BV70" s="8"/>
      <c r="BW70" s="8"/>
      <c r="BX70" s="8"/>
      <c r="BY70" s="8"/>
      <c r="BZ70" s="8"/>
      <c r="CA70" s="8"/>
      <c r="CB70" s="8"/>
      <c r="CC70" s="8"/>
      <c r="CD70" s="8"/>
      <c r="CE70" s="8"/>
      <c r="CF70" s="8"/>
      <c r="CG70" s="8"/>
      <c r="CH70" s="8"/>
      <c r="CI70" s="8"/>
      <c r="CJ70" s="8"/>
      <c r="CK70" s="8"/>
      <c r="CL70" s="8"/>
      <c r="CM70" s="8"/>
      <c r="CN70" s="8"/>
      <c r="CO70" s="10"/>
      <c r="CP70" s="8"/>
      <c r="CQ70" s="8"/>
    </row>
    <row r="71" spans="1:95">
      <c r="A71" s="8"/>
      <c r="B71" s="8"/>
      <c r="C71" s="8"/>
      <c r="D71" s="8"/>
      <c r="E71" s="8"/>
      <c r="F71" s="8"/>
      <c r="G71" s="8"/>
      <c r="H71" s="8"/>
      <c r="I71" s="8"/>
      <c r="J71" s="8"/>
      <c r="K71" s="8"/>
      <c r="L71" s="8"/>
      <c r="M71" s="8"/>
      <c r="N71" s="8"/>
      <c r="O71" s="8"/>
      <c r="P71" s="8"/>
      <c r="Q71" s="8"/>
      <c r="R71" s="8"/>
      <c r="S71" s="8"/>
      <c r="T71" s="8"/>
      <c r="U71" s="8"/>
      <c r="V71" s="8"/>
      <c r="W71" s="8"/>
      <c r="X71" s="8"/>
      <c r="Y71" s="10"/>
      <c r="Z71" s="8"/>
      <c r="AA71" s="8"/>
      <c r="AB71" s="8"/>
      <c r="AC71" s="8"/>
      <c r="AD71" s="8"/>
      <c r="AE71" s="8"/>
      <c r="AF71" s="8"/>
      <c r="AG71" s="8"/>
      <c r="AH71" s="8"/>
      <c r="AI71" s="8"/>
      <c r="AJ71" s="8"/>
      <c r="AK71" s="8"/>
      <c r="AL71" s="8"/>
      <c r="AM71" s="8"/>
      <c r="AN71" s="8"/>
      <c r="AO71" s="8"/>
      <c r="AP71" s="8"/>
      <c r="AQ71" s="8"/>
      <c r="AR71" s="8"/>
      <c r="AS71" s="8"/>
      <c r="AT71" s="8"/>
      <c r="AU71" s="8"/>
      <c r="AV71" s="8"/>
      <c r="AW71" s="10"/>
      <c r="AX71" s="8"/>
      <c r="AY71" s="8"/>
      <c r="AZ71" s="8"/>
      <c r="BA71" s="8"/>
      <c r="BB71" s="8"/>
      <c r="BC71" s="8"/>
      <c r="BD71" s="8"/>
      <c r="BE71" s="8"/>
      <c r="BF71" s="8"/>
      <c r="BG71" s="8"/>
      <c r="BH71" s="8"/>
      <c r="BI71" s="8"/>
      <c r="BJ71" s="8"/>
      <c r="BK71" s="8"/>
      <c r="BL71" s="8"/>
      <c r="BM71" s="8"/>
      <c r="BN71" s="8"/>
      <c r="BO71" s="8"/>
      <c r="BP71" s="8"/>
      <c r="BQ71" s="8"/>
      <c r="BR71" s="8"/>
      <c r="BS71" s="8"/>
      <c r="BT71" s="8"/>
      <c r="BU71" s="10"/>
      <c r="BV71" s="8"/>
      <c r="BW71" s="8"/>
      <c r="BX71" s="8"/>
      <c r="BY71" s="8"/>
      <c r="BZ71" s="8"/>
      <c r="CA71" s="8"/>
      <c r="CB71" s="8"/>
      <c r="CC71" s="8"/>
      <c r="CD71" s="8"/>
      <c r="CE71" s="8"/>
      <c r="CF71" s="8"/>
      <c r="CG71" s="8"/>
      <c r="CH71" s="8"/>
      <c r="CI71" s="8"/>
      <c r="CJ71" s="8"/>
      <c r="CK71" s="8"/>
      <c r="CL71" s="8"/>
      <c r="CM71" s="8"/>
      <c r="CN71" s="8"/>
      <c r="CO71" s="10"/>
      <c r="CP71" s="8"/>
      <c r="CQ71" s="8"/>
    </row>
    <row r="72" spans="1:95">
      <c r="A72" s="8"/>
      <c r="B72" s="8"/>
      <c r="C72" s="8"/>
      <c r="D72" s="8"/>
      <c r="E72" s="8"/>
      <c r="F72" s="8"/>
      <c r="G72" s="8"/>
      <c r="H72" s="8"/>
      <c r="I72" s="8"/>
      <c r="J72" s="8"/>
      <c r="K72" s="8"/>
      <c r="L72" s="8"/>
      <c r="M72" s="8"/>
      <c r="N72" s="8"/>
      <c r="O72" s="8"/>
      <c r="P72" s="8"/>
      <c r="Q72" s="8"/>
      <c r="R72" s="8"/>
      <c r="S72" s="8"/>
      <c r="T72" s="8"/>
      <c r="U72" s="8"/>
      <c r="V72" s="8"/>
      <c r="W72" s="8"/>
      <c r="X72" s="8"/>
      <c r="Y72" s="10"/>
      <c r="Z72" s="8"/>
      <c r="AA72" s="8"/>
      <c r="AB72" s="8"/>
      <c r="AC72" s="8"/>
      <c r="AD72" s="8"/>
      <c r="AE72" s="8"/>
      <c r="AF72" s="8"/>
      <c r="AG72" s="8"/>
      <c r="AH72" s="8"/>
      <c r="AI72" s="8"/>
      <c r="AJ72" s="8"/>
      <c r="AK72" s="8"/>
      <c r="AL72" s="8"/>
      <c r="AM72" s="8"/>
      <c r="AN72" s="8"/>
      <c r="AO72" s="8"/>
      <c r="AP72" s="8"/>
      <c r="AQ72" s="8"/>
      <c r="AR72" s="8"/>
      <c r="AS72" s="8"/>
      <c r="AT72" s="8"/>
      <c r="AU72" s="8"/>
      <c r="AV72" s="8"/>
      <c r="AW72" s="10"/>
      <c r="AX72" s="8"/>
      <c r="AY72" s="8"/>
      <c r="AZ72" s="8"/>
      <c r="BA72" s="8"/>
      <c r="BB72" s="8"/>
      <c r="BC72" s="8"/>
      <c r="BD72" s="8"/>
      <c r="BE72" s="8"/>
      <c r="BF72" s="8"/>
      <c r="BG72" s="8"/>
      <c r="BH72" s="8"/>
      <c r="BI72" s="8"/>
      <c r="BJ72" s="8"/>
      <c r="BK72" s="8"/>
      <c r="BL72" s="8"/>
      <c r="BM72" s="8"/>
      <c r="BN72" s="8"/>
      <c r="BO72" s="8"/>
      <c r="BP72" s="8"/>
      <c r="BQ72" s="8"/>
      <c r="BR72" s="8"/>
      <c r="BS72" s="8"/>
      <c r="BT72" s="8"/>
      <c r="BU72" s="10"/>
      <c r="BV72" s="8"/>
      <c r="BW72" s="8"/>
      <c r="BX72" s="8"/>
      <c r="BY72" s="8"/>
      <c r="BZ72" s="8"/>
      <c r="CA72" s="8"/>
      <c r="CB72" s="8"/>
      <c r="CC72" s="8"/>
      <c r="CD72" s="8"/>
      <c r="CE72" s="8"/>
      <c r="CF72" s="8"/>
      <c r="CG72" s="8"/>
      <c r="CH72" s="8"/>
      <c r="CI72" s="8"/>
      <c r="CJ72" s="8"/>
      <c r="CK72" s="8"/>
      <c r="CL72" s="8"/>
      <c r="CM72" s="8"/>
      <c r="CN72" s="8"/>
      <c r="CO72" s="10"/>
      <c r="CP72" s="8"/>
      <c r="CQ72" s="8"/>
    </row>
    <row r="73" spans="1:95">
      <c r="A73" s="8"/>
      <c r="B73" s="8"/>
      <c r="C73" s="8"/>
      <c r="D73" s="8"/>
      <c r="E73" s="8"/>
      <c r="F73" s="8"/>
      <c r="G73" s="8"/>
      <c r="H73" s="8"/>
      <c r="I73" s="8"/>
      <c r="J73" s="8"/>
      <c r="K73" s="8"/>
      <c r="L73" s="8"/>
      <c r="M73" s="8"/>
      <c r="N73" s="8"/>
      <c r="O73" s="8"/>
      <c r="P73" s="8"/>
      <c r="Q73" s="8"/>
      <c r="R73" s="8"/>
      <c r="S73" s="8"/>
      <c r="T73" s="8"/>
      <c r="U73" s="8"/>
      <c r="V73" s="8"/>
      <c r="W73" s="8"/>
      <c r="X73" s="8"/>
      <c r="Y73" s="10"/>
      <c r="Z73" s="8"/>
      <c r="AA73" s="8"/>
      <c r="AB73" s="8"/>
      <c r="AC73" s="8"/>
      <c r="AD73" s="8"/>
      <c r="AE73" s="8"/>
      <c r="AF73" s="8"/>
      <c r="AG73" s="8"/>
      <c r="AH73" s="8"/>
      <c r="AI73" s="8"/>
      <c r="AJ73" s="8"/>
      <c r="AK73" s="8"/>
      <c r="AL73" s="8"/>
      <c r="AM73" s="8"/>
      <c r="AN73" s="8"/>
      <c r="AO73" s="8"/>
      <c r="AP73" s="8"/>
      <c r="AQ73" s="8"/>
      <c r="AR73" s="8"/>
      <c r="AS73" s="8"/>
      <c r="AT73" s="8"/>
      <c r="AU73" s="8"/>
      <c r="AV73" s="8"/>
      <c r="AW73" s="10"/>
      <c r="AX73" s="8"/>
      <c r="AY73" s="8"/>
      <c r="AZ73" s="8"/>
      <c r="BA73" s="8"/>
      <c r="BB73" s="8"/>
      <c r="BC73" s="8"/>
      <c r="BD73" s="8"/>
      <c r="BE73" s="8"/>
      <c r="BF73" s="8"/>
      <c r="BG73" s="8"/>
      <c r="BH73" s="8"/>
      <c r="BI73" s="8"/>
      <c r="BJ73" s="8"/>
      <c r="BK73" s="8"/>
      <c r="BL73" s="8"/>
      <c r="BM73" s="8"/>
      <c r="BN73" s="8"/>
      <c r="BO73" s="8"/>
      <c r="BP73" s="8"/>
      <c r="BQ73" s="8"/>
      <c r="BR73" s="8"/>
      <c r="BS73" s="8"/>
      <c r="BT73" s="8"/>
      <c r="BU73" s="10"/>
      <c r="BV73" s="8"/>
      <c r="BW73" s="8"/>
      <c r="BX73" s="8"/>
      <c r="BY73" s="8"/>
      <c r="BZ73" s="8"/>
      <c r="CA73" s="8"/>
      <c r="CB73" s="8"/>
      <c r="CC73" s="8"/>
      <c r="CD73" s="8"/>
      <c r="CE73" s="8"/>
      <c r="CF73" s="8"/>
      <c r="CG73" s="8"/>
      <c r="CH73" s="8"/>
      <c r="CI73" s="8"/>
      <c r="CJ73" s="8"/>
      <c r="CK73" s="8"/>
      <c r="CL73" s="8"/>
      <c r="CM73" s="8"/>
      <c r="CN73" s="8"/>
      <c r="CO73" s="10"/>
      <c r="CP73" s="8"/>
      <c r="CQ73" s="8"/>
    </row>
    <row r="74" spans="1:95">
      <c r="A74" s="8"/>
      <c r="B74" s="8"/>
      <c r="C74" s="8"/>
      <c r="D74" s="8"/>
      <c r="E74" s="8"/>
      <c r="F74" s="8"/>
      <c r="G74" s="8"/>
      <c r="H74" s="8"/>
      <c r="I74" s="8"/>
      <c r="J74" s="8"/>
      <c r="K74" s="8"/>
      <c r="L74" s="8"/>
      <c r="M74" s="8"/>
      <c r="N74" s="8"/>
      <c r="O74" s="8"/>
      <c r="P74" s="8"/>
      <c r="Q74" s="8"/>
      <c r="R74" s="8"/>
      <c r="S74" s="8"/>
      <c r="T74" s="8"/>
      <c r="U74" s="8"/>
      <c r="V74" s="8"/>
      <c r="W74" s="8"/>
      <c r="X74" s="8"/>
      <c r="Y74" s="10"/>
      <c r="Z74" s="8"/>
      <c r="AA74" s="8"/>
      <c r="AB74" s="8"/>
      <c r="AC74" s="8"/>
      <c r="AD74" s="8"/>
      <c r="AE74" s="8"/>
      <c r="AF74" s="8"/>
      <c r="AG74" s="8"/>
      <c r="AH74" s="8"/>
      <c r="AI74" s="8"/>
      <c r="AJ74" s="8"/>
      <c r="AK74" s="8"/>
      <c r="AL74" s="8"/>
      <c r="AM74" s="8"/>
      <c r="AN74" s="8"/>
      <c r="AO74" s="8"/>
      <c r="AP74" s="8"/>
      <c r="AQ74" s="8"/>
      <c r="AR74" s="8"/>
      <c r="AS74" s="8"/>
      <c r="AT74" s="8"/>
      <c r="AU74" s="8"/>
      <c r="AV74" s="8"/>
      <c r="AW74" s="10"/>
      <c r="AX74" s="8"/>
      <c r="AY74" s="8"/>
      <c r="AZ74" s="8"/>
      <c r="BA74" s="8"/>
      <c r="BB74" s="8"/>
      <c r="BC74" s="8"/>
      <c r="BD74" s="8"/>
      <c r="BE74" s="8"/>
      <c r="BF74" s="8"/>
      <c r="BG74" s="8"/>
      <c r="BH74" s="8"/>
      <c r="BI74" s="8"/>
      <c r="BJ74" s="8"/>
      <c r="BK74" s="8"/>
      <c r="BL74" s="8"/>
      <c r="BM74" s="8"/>
      <c r="BN74" s="8"/>
      <c r="BO74" s="8"/>
      <c r="BP74" s="8"/>
      <c r="BQ74" s="8"/>
      <c r="BR74" s="8"/>
      <c r="BS74" s="8"/>
      <c r="BT74" s="8"/>
      <c r="BU74" s="10"/>
      <c r="BV74" s="8"/>
      <c r="BW74" s="8"/>
      <c r="BX74" s="8"/>
      <c r="BY74" s="8"/>
      <c r="BZ74" s="8"/>
      <c r="CA74" s="8"/>
      <c r="CB74" s="8"/>
      <c r="CC74" s="8"/>
      <c r="CD74" s="8"/>
      <c r="CE74" s="8"/>
      <c r="CF74" s="8"/>
      <c r="CG74" s="8"/>
      <c r="CH74" s="8"/>
      <c r="CI74" s="8"/>
      <c r="CJ74" s="8"/>
      <c r="CK74" s="8"/>
      <c r="CL74" s="8"/>
      <c r="CM74" s="8"/>
      <c r="CN74" s="8"/>
      <c r="CO74" s="10"/>
      <c r="CP74" s="8"/>
      <c r="CQ74" s="8"/>
    </row>
    <row r="75" spans="1:95">
      <c r="A75" s="8"/>
      <c r="B75" s="8"/>
      <c r="C75" s="8"/>
      <c r="D75" s="8"/>
      <c r="E75" s="8"/>
      <c r="F75" s="8"/>
      <c r="G75" s="8"/>
      <c r="H75" s="8"/>
      <c r="I75" s="8"/>
      <c r="J75" s="8"/>
      <c r="K75" s="8"/>
      <c r="L75" s="8"/>
      <c r="M75" s="8"/>
      <c r="N75" s="8"/>
      <c r="O75" s="8"/>
      <c r="P75" s="8"/>
      <c r="Q75" s="8"/>
      <c r="R75" s="8"/>
      <c r="S75" s="8"/>
      <c r="T75" s="8"/>
      <c r="U75" s="8"/>
      <c r="V75" s="8"/>
      <c r="W75" s="8"/>
      <c r="X75" s="8"/>
      <c r="Y75" s="10"/>
      <c r="Z75" s="8"/>
      <c r="AA75" s="8"/>
      <c r="AB75" s="8"/>
      <c r="AC75" s="8"/>
      <c r="AD75" s="8"/>
      <c r="AE75" s="8"/>
      <c r="AF75" s="8"/>
      <c r="AG75" s="8"/>
      <c r="AH75" s="8"/>
      <c r="AI75" s="8"/>
      <c r="AJ75" s="8"/>
      <c r="AK75" s="8"/>
      <c r="AL75" s="8"/>
      <c r="AM75" s="8"/>
      <c r="AN75" s="8"/>
      <c r="AO75" s="8"/>
      <c r="AP75" s="8"/>
      <c r="AQ75" s="8"/>
      <c r="AR75" s="8"/>
      <c r="AS75" s="8"/>
      <c r="AT75" s="8"/>
      <c r="AU75" s="8"/>
      <c r="AV75" s="8"/>
      <c r="AW75" s="10"/>
      <c r="AX75" s="8"/>
      <c r="AY75" s="8"/>
      <c r="AZ75" s="8"/>
      <c r="BA75" s="8"/>
      <c r="BB75" s="8"/>
      <c r="BC75" s="8"/>
      <c r="BD75" s="8"/>
      <c r="BE75" s="8"/>
      <c r="BF75" s="8"/>
      <c r="BG75" s="8"/>
      <c r="BH75" s="8"/>
      <c r="BI75" s="8"/>
      <c r="BJ75" s="8"/>
      <c r="BK75" s="8"/>
      <c r="BL75" s="8"/>
      <c r="BM75" s="8"/>
      <c r="BN75" s="8"/>
      <c r="BO75" s="8"/>
      <c r="BP75" s="8"/>
      <c r="BQ75" s="8"/>
      <c r="BR75" s="8"/>
      <c r="BS75" s="8"/>
      <c r="BT75" s="8"/>
      <c r="BU75" s="10"/>
      <c r="BV75" s="8"/>
      <c r="BW75" s="8"/>
      <c r="BX75" s="8"/>
      <c r="BY75" s="8"/>
      <c r="BZ75" s="8"/>
      <c r="CA75" s="8"/>
      <c r="CB75" s="8"/>
      <c r="CC75" s="8"/>
      <c r="CD75" s="8"/>
      <c r="CE75" s="8"/>
      <c r="CF75" s="8"/>
      <c r="CG75" s="8"/>
      <c r="CH75" s="8"/>
      <c r="CI75" s="8"/>
      <c r="CJ75" s="8"/>
      <c r="CK75" s="8"/>
      <c r="CL75" s="8"/>
      <c r="CM75" s="8"/>
      <c r="CN75" s="8"/>
      <c r="CO75" s="10"/>
      <c r="CP75" s="8"/>
      <c r="CQ75" s="8"/>
    </row>
    <row r="76" spans="1:95">
      <c r="A76" s="8"/>
      <c r="B76" s="8"/>
      <c r="C76" s="8"/>
      <c r="D76" s="8"/>
      <c r="E76" s="8"/>
      <c r="F76" s="8"/>
      <c r="G76" s="8"/>
      <c r="H76" s="8"/>
      <c r="I76" s="8"/>
      <c r="J76" s="8"/>
      <c r="K76" s="8"/>
      <c r="L76" s="8"/>
      <c r="M76" s="8"/>
      <c r="N76" s="8"/>
      <c r="O76" s="8"/>
      <c r="P76" s="8"/>
      <c r="Q76" s="8"/>
      <c r="R76" s="8"/>
      <c r="S76" s="8"/>
      <c r="T76" s="8"/>
      <c r="U76" s="8"/>
      <c r="V76" s="8"/>
      <c r="W76" s="8"/>
      <c r="X76" s="8"/>
      <c r="Y76" s="10"/>
      <c r="Z76" s="8"/>
      <c r="AA76" s="8"/>
      <c r="AB76" s="8"/>
      <c r="AC76" s="8"/>
      <c r="AD76" s="8"/>
      <c r="AE76" s="8"/>
      <c r="AF76" s="8"/>
      <c r="AG76" s="8"/>
      <c r="AH76" s="8"/>
      <c r="AI76" s="8"/>
      <c r="AJ76" s="8"/>
      <c r="AK76" s="8"/>
      <c r="AL76" s="8"/>
      <c r="AM76" s="8"/>
      <c r="AN76" s="8"/>
      <c r="AO76" s="8"/>
      <c r="AP76" s="8"/>
      <c r="AQ76" s="8"/>
      <c r="AR76" s="8"/>
      <c r="AS76" s="8"/>
      <c r="AT76" s="8"/>
      <c r="AU76" s="8"/>
      <c r="AV76" s="8"/>
      <c r="AW76" s="10"/>
      <c r="AX76" s="8"/>
      <c r="AY76" s="8"/>
      <c r="AZ76" s="8"/>
      <c r="BA76" s="8"/>
      <c r="BB76" s="8"/>
      <c r="BC76" s="8"/>
      <c r="BD76" s="8"/>
      <c r="BE76" s="8"/>
      <c r="BF76" s="8"/>
      <c r="BG76" s="8"/>
      <c r="BH76" s="8"/>
      <c r="BI76" s="8"/>
      <c r="BJ76" s="8"/>
      <c r="BK76" s="8"/>
      <c r="BL76" s="8"/>
      <c r="BM76" s="8"/>
      <c r="BN76" s="8"/>
      <c r="BO76" s="8"/>
      <c r="BP76" s="8"/>
      <c r="BQ76" s="8"/>
      <c r="BR76" s="8"/>
      <c r="BS76" s="8"/>
      <c r="BT76" s="8"/>
      <c r="BU76" s="10"/>
      <c r="BV76" s="8"/>
      <c r="BW76" s="8"/>
      <c r="BX76" s="8"/>
      <c r="BY76" s="8"/>
      <c r="BZ76" s="8"/>
      <c r="CA76" s="8"/>
      <c r="CB76" s="8"/>
      <c r="CC76" s="8"/>
      <c r="CD76" s="8"/>
      <c r="CE76" s="8"/>
      <c r="CF76" s="8"/>
      <c r="CG76" s="8"/>
      <c r="CH76" s="8"/>
      <c r="CI76" s="8"/>
      <c r="CJ76" s="8"/>
      <c r="CK76" s="8"/>
      <c r="CL76" s="8"/>
      <c r="CM76" s="8"/>
      <c r="CN76" s="8"/>
      <c r="CO76" s="10"/>
      <c r="CP76" s="8"/>
      <c r="CQ76" s="8"/>
    </row>
    <row r="77" spans="1:95">
      <c r="A77" s="8"/>
      <c r="B77" s="8"/>
      <c r="C77" s="8"/>
      <c r="D77" s="8"/>
      <c r="E77" s="8"/>
      <c r="F77" s="8"/>
      <c r="G77" s="8"/>
      <c r="H77" s="8"/>
      <c r="I77" s="8"/>
      <c r="J77" s="8"/>
      <c r="K77" s="8"/>
      <c r="L77" s="8"/>
      <c r="M77" s="8"/>
      <c r="N77" s="8"/>
      <c r="O77" s="8"/>
      <c r="P77" s="8"/>
      <c r="Q77" s="8"/>
      <c r="R77" s="8"/>
      <c r="S77" s="8"/>
      <c r="T77" s="8"/>
      <c r="U77" s="8"/>
      <c r="V77" s="8"/>
      <c r="W77" s="8"/>
      <c r="X77" s="8"/>
      <c r="Y77" s="10"/>
      <c r="Z77" s="8"/>
      <c r="AA77" s="8"/>
      <c r="AB77" s="8"/>
      <c r="AC77" s="8"/>
      <c r="AD77" s="8"/>
      <c r="AE77" s="8"/>
      <c r="AF77" s="8"/>
      <c r="AG77" s="8"/>
      <c r="AH77" s="8"/>
      <c r="AI77" s="8"/>
      <c r="AJ77" s="8"/>
      <c r="AK77" s="8"/>
      <c r="AL77" s="8"/>
      <c r="AM77" s="8"/>
      <c r="AN77" s="8"/>
      <c r="AO77" s="8"/>
      <c r="AP77" s="8"/>
      <c r="AQ77" s="8"/>
      <c r="AR77" s="8"/>
      <c r="AS77" s="8"/>
      <c r="AT77" s="8"/>
      <c r="AU77" s="8"/>
      <c r="AV77" s="8"/>
      <c r="AW77" s="10"/>
      <c r="AX77" s="8"/>
      <c r="AY77" s="8"/>
      <c r="AZ77" s="8"/>
      <c r="BA77" s="8"/>
      <c r="BB77" s="8"/>
      <c r="BC77" s="8"/>
      <c r="BD77" s="8"/>
      <c r="BE77" s="8"/>
      <c r="BF77" s="8"/>
      <c r="BG77" s="8"/>
      <c r="BH77" s="8"/>
      <c r="BI77" s="8"/>
      <c r="BJ77" s="8"/>
      <c r="BK77" s="8"/>
      <c r="BL77" s="8"/>
      <c r="BM77" s="8"/>
      <c r="BN77" s="8"/>
      <c r="BO77" s="8"/>
      <c r="BP77" s="8"/>
      <c r="BQ77" s="8"/>
      <c r="BR77" s="8"/>
      <c r="BS77" s="8"/>
      <c r="BT77" s="8"/>
      <c r="BU77" s="10"/>
      <c r="BV77" s="8"/>
      <c r="BW77" s="8"/>
      <c r="BX77" s="8"/>
      <c r="BY77" s="8"/>
      <c r="BZ77" s="8"/>
      <c r="CA77" s="8"/>
      <c r="CB77" s="8"/>
      <c r="CC77" s="8"/>
      <c r="CD77" s="8"/>
      <c r="CE77" s="8"/>
      <c r="CF77" s="8"/>
      <c r="CG77" s="8"/>
      <c r="CH77" s="8"/>
      <c r="CI77" s="8"/>
      <c r="CJ77" s="8"/>
      <c r="CK77" s="8"/>
      <c r="CL77" s="8"/>
      <c r="CM77" s="8"/>
      <c r="CN77" s="8"/>
      <c r="CO77" s="10"/>
      <c r="CP77" s="8"/>
      <c r="CQ77" s="8"/>
    </row>
    <row r="78" spans="1:95">
      <c r="A78" s="8"/>
      <c r="B78" s="8"/>
      <c r="C78" s="8"/>
      <c r="D78" s="8"/>
      <c r="E78" s="8"/>
      <c r="F78" s="8"/>
      <c r="G78" s="8"/>
      <c r="H78" s="8"/>
      <c r="I78" s="8"/>
      <c r="J78" s="8"/>
      <c r="K78" s="8"/>
      <c r="L78" s="8"/>
      <c r="M78" s="8"/>
      <c r="N78" s="8"/>
      <c r="O78" s="8"/>
      <c r="P78" s="8"/>
      <c r="Q78" s="8"/>
      <c r="R78" s="8"/>
      <c r="S78" s="8"/>
      <c r="T78" s="8"/>
      <c r="U78" s="8"/>
      <c r="V78" s="8"/>
      <c r="W78" s="8"/>
      <c r="X78" s="8"/>
      <c r="Y78" s="10"/>
      <c r="Z78" s="8"/>
      <c r="AA78" s="8"/>
      <c r="AB78" s="8"/>
      <c r="AC78" s="8"/>
      <c r="AD78" s="8"/>
      <c r="AE78" s="8"/>
      <c r="AF78" s="8"/>
      <c r="AG78" s="8"/>
      <c r="AH78" s="8"/>
      <c r="AI78" s="8"/>
      <c r="AJ78" s="8"/>
      <c r="AK78" s="8"/>
      <c r="AL78" s="8"/>
      <c r="AM78" s="8"/>
      <c r="AN78" s="8"/>
      <c r="AO78" s="8"/>
      <c r="AP78" s="8"/>
      <c r="AQ78" s="8"/>
      <c r="AR78" s="8"/>
      <c r="AS78" s="8"/>
      <c r="AT78" s="8"/>
      <c r="AU78" s="8"/>
      <c r="AV78" s="8"/>
      <c r="AW78" s="10"/>
      <c r="AX78" s="8"/>
      <c r="AY78" s="8"/>
      <c r="AZ78" s="8"/>
      <c r="BA78" s="8"/>
      <c r="BB78" s="8"/>
      <c r="BC78" s="8"/>
      <c r="BD78" s="8"/>
      <c r="BE78" s="8"/>
      <c r="BF78" s="8"/>
      <c r="BG78" s="8"/>
      <c r="BH78" s="8"/>
      <c r="BI78" s="8"/>
      <c r="BJ78" s="8"/>
      <c r="BK78" s="8"/>
      <c r="BL78" s="8"/>
      <c r="BM78" s="8"/>
      <c r="BN78" s="8"/>
      <c r="BO78" s="8"/>
      <c r="BP78" s="8"/>
      <c r="BQ78" s="8"/>
      <c r="BR78" s="8"/>
      <c r="BS78" s="8"/>
      <c r="BT78" s="8"/>
      <c r="BU78" s="10"/>
      <c r="BV78" s="8"/>
      <c r="BW78" s="8"/>
      <c r="BX78" s="8"/>
      <c r="BY78" s="8"/>
      <c r="BZ78" s="8"/>
      <c r="CA78" s="8"/>
      <c r="CB78" s="8"/>
      <c r="CC78" s="8"/>
      <c r="CD78" s="8"/>
      <c r="CE78" s="8"/>
      <c r="CF78" s="8"/>
      <c r="CG78" s="8"/>
      <c r="CH78" s="8"/>
      <c r="CI78" s="8"/>
      <c r="CJ78" s="8"/>
      <c r="CK78" s="8"/>
      <c r="CL78" s="8"/>
      <c r="CM78" s="8"/>
      <c r="CN78" s="8"/>
      <c r="CO78" s="10"/>
      <c r="CP78" s="8"/>
      <c r="CQ78" s="8"/>
    </row>
    <row r="79" spans="1:95">
      <c r="A79" s="8"/>
      <c r="B79" s="8"/>
      <c r="C79" s="8"/>
      <c r="D79" s="8"/>
      <c r="E79" s="8"/>
      <c r="F79" s="8"/>
      <c r="G79" s="8"/>
      <c r="H79" s="8"/>
      <c r="I79" s="8"/>
      <c r="J79" s="8"/>
      <c r="K79" s="8"/>
      <c r="L79" s="8"/>
      <c r="M79" s="8"/>
      <c r="N79" s="8"/>
      <c r="O79" s="8"/>
      <c r="P79" s="8"/>
      <c r="Q79" s="8"/>
      <c r="R79" s="8"/>
      <c r="S79" s="8"/>
      <c r="T79" s="8"/>
      <c r="U79" s="8"/>
      <c r="V79" s="8"/>
      <c r="W79" s="8"/>
      <c r="X79" s="8"/>
      <c r="Y79" s="10"/>
      <c r="Z79" s="8"/>
      <c r="AA79" s="8"/>
      <c r="AB79" s="8"/>
      <c r="AC79" s="8"/>
      <c r="AD79" s="8"/>
      <c r="AE79" s="8"/>
      <c r="AF79" s="8"/>
      <c r="AG79" s="8"/>
      <c r="AH79" s="8"/>
      <c r="AI79" s="8"/>
      <c r="AJ79" s="8"/>
      <c r="AK79" s="8"/>
      <c r="AL79" s="8"/>
      <c r="AM79" s="8"/>
      <c r="AN79" s="8"/>
      <c r="AO79" s="8"/>
      <c r="AP79" s="8"/>
      <c r="AQ79" s="8"/>
      <c r="AR79" s="8"/>
      <c r="AS79" s="8"/>
      <c r="AT79" s="8"/>
      <c r="AU79" s="8"/>
      <c r="AV79" s="8"/>
      <c r="AW79" s="10"/>
      <c r="AX79" s="8"/>
      <c r="AY79" s="8"/>
      <c r="AZ79" s="8"/>
      <c r="BA79" s="8"/>
      <c r="BB79" s="8"/>
      <c r="BC79" s="8"/>
      <c r="BD79" s="8"/>
      <c r="BE79" s="8"/>
      <c r="BF79" s="8"/>
      <c r="BG79" s="8"/>
      <c r="BH79" s="8"/>
      <c r="BI79" s="8"/>
      <c r="BJ79" s="8"/>
      <c r="BK79" s="8"/>
      <c r="BL79" s="8"/>
      <c r="BM79" s="8"/>
      <c r="BN79" s="8"/>
      <c r="BO79" s="8"/>
      <c r="BP79" s="8"/>
      <c r="BQ79" s="8"/>
      <c r="BR79" s="8"/>
      <c r="BS79" s="8"/>
      <c r="BT79" s="8"/>
      <c r="BU79" s="10"/>
      <c r="BV79" s="8"/>
      <c r="BW79" s="8"/>
      <c r="BX79" s="8"/>
      <c r="BY79" s="8"/>
      <c r="BZ79" s="8"/>
      <c r="CA79" s="8"/>
      <c r="CB79" s="8"/>
      <c r="CC79" s="8"/>
      <c r="CD79" s="8"/>
      <c r="CE79" s="8"/>
      <c r="CF79" s="8"/>
      <c r="CG79" s="8"/>
      <c r="CH79" s="8"/>
      <c r="CI79" s="8"/>
      <c r="CJ79" s="8"/>
      <c r="CK79" s="8"/>
      <c r="CL79" s="8"/>
      <c r="CM79" s="8"/>
      <c r="CN79" s="8"/>
      <c r="CO79" s="10"/>
      <c r="CP79" s="8"/>
      <c r="CQ79" s="8"/>
    </row>
    <row r="80" spans="1:95">
      <c r="A80" s="8"/>
      <c r="B80" s="8"/>
      <c r="C80" s="8"/>
      <c r="D80" s="8"/>
      <c r="E80" s="8"/>
      <c r="F80" s="8"/>
      <c r="G80" s="8"/>
      <c r="H80" s="8"/>
      <c r="I80" s="8"/>
      <c r="J80" s="8"/>
      <c r="K80" s="8"/>
      <c r="L80" s="8"/>
      <c r="M80" s="8"/>
      <c r="N80" s="8"/>
      <c r="O80" s="8"/>
      <c r="P80" s="8"/>
      <c r="Q80" s="8"/>
      <c r="R80" s="8"/>
      <c r="S80" s="8"/>
      <c r="T80" s="8"/>
      <c r="U80" s="8"/>
      <c r="V80" s="8"/>
      <c r="W80" s="8"/>
      <c r="X80" s="8"/>
      <c r="Y80" s="10"/>
      <c r="Z80" s="8"/>
      <c r="AA80" s="8"/>
      <c r="AB80" s="8"/>
      <c r="AC80" s="8"/>
      <c r="AD80" s="8"/>
      <c r="AE80" s="8"/>
      <c r="AF80" s="8"/>
      <c r="AG80" s="8"/>
      <c r="AH80" s="8"/>
      <c r="AI80" s="8"/>
      <c r="AJ80" s="8"/>
      <c r="AK80" s="8"/>
      <c r="AL80" s="8"/>
      <c r="AM80" s="8"/>
      <c r="AN80" s="8"/>
      <c r="AO80" s="8"/>
      <c r="AP80" s="8"/>
      <c r="AQ80" s="8"/>
      <c r="AR80" s="8"/>
      <c r="AS80" s="8"/>
      <c r="AT80" s="8"/>
      <c r="AU80" s="8"/>
      <c r="AV80" s="8"/>
      <c r="AW80" s="10"/>
      <c r="AX80" s="8"/>
      <c r="AY80" s="8"/>
      <c r="AZ80" s="8"/>
      <c r="BA80" s="8"/>
      <c r="BB80" s="8"/>
      <c r="BC80" s="8"/>
      <c r="BD80" s="8"/>
      <c r="BE80" s="8"/>
      <c r="BF80" s="8"/>
      <c r="BG80" s="8"/>
      <c r="BH80" s="8"/>
      <c r="BI80" s="8"/>
      <c r="BJ80" s="8"/>
      <c r="BK80" s="8"/>
      <c r="BL80" s="8"/>
      <c r="BM80" s="8"/>
      <c r="BN80" s="8"/>
      <c r="BO80" s="8"/>
      <c r="BP80" s="8"/>
      <c r="BQ80" s="8"/>
      <c r="BR80" s="8"/>
      <c r="BS80" s="8"/>
      <c r="BT80" s="8"/>
      <c r="BU80" s="10"/>
      <c r="BV80" s="8"/>
      <c r="BW80" s="8"/>
      <c r="BX80" s="8"/>
      <c r="BY80" s="8"/>
      <c r="BZ80" s="8"/>
      <c r="CA80" s="8"/>
      <c r="CB80" s="8"/>
      <c r="CC80" s="8"/>
      <c r="CD80" s="8"/>
      <c r="CE80" s="8"/>
      <c r="CF80" s="8"/>
      <c r="CG80" s="8"/>
      <c r="CH80" s="8"/>
      <c r="CI80" s="8"/>
      <c r="CJ80" s="8"/>
      <c r="CK80" s="8"/>
      <c r="CL80" s="8"/>
      <c r="CM80" s="8"/>
      <c r="CN80" s="8"/>
      <c r="CO80" s="10"/>
      <c r="CP80" s="8"/>
      <c r="CQ80" s="8"/>
    </row>
    <row r="81" spans="1:95">
      <c r="A81" s="8"/>
      <c r="B81" s="8"/>
      <c r="C81" s="8"/>
      <c r="D81" s="8"/>
      <c r="E81" s="8"/>
      <c r="F81" s="8"/>
      <c r="G81" s="8"/>
      <c r="H81" s="8"/>
      <c r="I81" s="8"/>
      <c r="J81" s="8"/>
      <c r="K81" s="8"/>
      <c r="L81" s="8"/>
      <c r="M81" s="8"/>
      <c r="N81" s="8"/>
      <c r="O81" s="8"/>
      <c r="P81" s="8"/>
      <c r="Q81" s="8"/>
      <c r="R81" s="8"/>
      <c r="S81" s="8"/>
      <c r="T81" s="8"/>
      <c r="U81" s="8"/>
      <c r="V81" s="8"/>
      <c r="W81" s="8"/>
      <c r="X81" s="8"/>
      <c r="Y81" s="10"/>
      <c r="Z81" s="8"/>
      <c r="AA81" s="8"/>
      <c r="AB81" s="8"/>
      <c r="AC81" s="8"/>
      <c r="AD81" s="8"/>
      <c r="AE81" s="8"/>
      <c r="AF81" s="8"/>
      <c r="AG81" s="8"/>
      <c r="AH81" s="8"/>
      <c r="AI81" s="8"/>
      <c r="AJ81" s="8"/>
      <c r="AK81" s="8"/>
      <c r="AL81" s="8"/>
      <c r="AM81" s="8"/>
      <c r="AN81" s="8"/>
      <c r="AO81" s="8"/>
      <c r="AP81" s="8"/>
      <c r="AQ81" s="8"/>
      <c r="AR81" s="8"/>
      <c r="AS81" s="8"/>
      <c r="AT81" s="8"/>
      <c r="AU81" s="8"/>
      <c r="AV81" s="8"/>
      <c r="AW81" s="10"/>
      <c r="AX81" s="8"/>
      <c r="AY81" s="8"/>
      <c r="AZ81" s="8"/>
      <c r="BA81" s="8"/>
      <c r="BB81" s="8"/>
      <c r="BC81" s="8"/>
      <c r="BD81" s="8"/>
      <c r="BE81" s="8"/>
      <c r="BF81" s="8"/>
      <c r="BG81" s="8"/>
      <c r="BH81" s="8"/>
      <c r="BI81" s="8"/>
      <c r="BJ81" s="8"/>
      <c r="BK81" s="8"/>
      <c r="BL81" s="8"/>
      <c r="BM81" s="8"/>
      <c r="BN81" s="8"/>
      <c r="BO81" s="8"/>
      <c r="BP81" s="8"/>
      <c r="BQ81" s="8"/>
      <c r="BR81" s="8"/>
      <c r="BS81" s="8"/>
      <c r="BT81" s="8"/>
      <c r="BU81" s="10"/>
      <c r="BV81" s="8"/>
      <c r="BW81" s="8"/>
      <c r="BX81" s="8"/>
      <c r="BY81" s="8"/>
      <c r="BZ81" s="8"/>
      <c r="CA81" s="8"/>
      <c r="CB81" s="8"/>
      <c r="CC81" s="8"/>
      <c r="CD81" s="8"/>
      <c r="CE81" s="8"/>
      <c r="CF81" s="8"/>
      <c r="CG81" s="8"/>
      <c r="CH81" s="8"/>
      <c r="CI81" s="8"/>
      <c r="CJ81" s="8"/>
      <c r="CK81" s="8"/>
      <c r="CL81" s="8"/>
      <c r="CM81" s="8"/>
      <c r="CN81" s="8"/>
      <c r="CO81" s="10"/>
      <c r="CP81" s="8"/>
      <c r="CQ81" s="8"/>
    </row>
    <row r="82" spans="1:95">
      <c r="A82" s="8"/>
      <c r="B82" s="8"/>
      <c r="C82" s="8"/>
      <c r="D82" s="8"/>
      <c r="E82" s="8"/>
      <c r="F82" s="8"/>
      <c r="G82" s="8"/>
      <c r="H82" s="8"/>
      <c r="I82" s="8"/>
      <c r="J82" s="8"/>
      <c r="K82" s="8"/>
      <c r="L82" s="8"/>
      <c r="M82" s="8"/>
      <c r="N82" s="8"/>
      <c r="O82" s="8"/>
      <c r="P82" s="8"/>
      <c r="Q82" s="8"/>
      <c r="R82" s="8"/>
      <c r="S82" s="8"/>
      <c r="T82" s="8"/>
      <c r="U82" s="8"/>
      <c r="V82" s="8"/>
      <c r="W82" s="8"/>
      <c r="X82" s="8"/>
      <c r="Y82" s="10"/>
      <c r="Z82" s="8"/>
      <c r="AA82" s="8"/>
      <c r="AB82" s="8"/>
      <c r="AC82" s="8"/>
      <c r="AD82" s="8"/>
      <c r="AE82" s="8"/>
      <c r="AF82" s="8"/>
      <c r="AG82" s="8"/>
      <c r="AH82" s="8"/>
      <c r="AI82" s="8"/>
      <c r="AJ82" s="8"/>
      <c r="AK82" s="8"/>
      <c r="AL82" s="8"/>
      <c r="AM82" s="8"/>
      <c r="AN82" s="8"/>
      <c r="AO82" s="8"/>
      <c r="AP82" s="8"/>
      <c r="AQ82" s="8"/>
      <c r="AR82" s="8"/>
      <c r="AS82" s="8"/>
      <c r="AT82" s="8"/>
      <c r="AU82" s="8"/>
      <c r="AV82" s="8"/>
      <c r="AW82" s="10"/>
      <c r="AX82" s="8"/>
      <c r="AY82" s="8"/>
      <c r="AZ82" s="8"/>
      <c r="BA82" s="8"/>
      <c r="BB82" s="8"/>
      <c r="BC82" s="8"/>
      <c r="BD82" s="8"/>
      <c r="BE82" s="8"/>
      <c r="BF82" s="8"/>
      <c r="BG82" s="8"/>
      <c r="BH82" s="8"/>
      <c r="BI82" s="8"/>
      <c r="BJ82" s="8"/>
      <c r="BK82" s="8"/>
      <c r="BL82" s="8"/>
      <c r="BM82" s="8"/>
      <c r="BN82" s="8"/>
      <c r="BO82" s="8"/>
      <c r="BP82" s="8"/>
      <c r="BQ82" s="8"/>
      <c r="BR82" s="8"/>
      <c r="BS82" s="8"/>
      <c r="BT82" s="8"/>
      <c r="BU82" s="10"/>
      <c r="BV82" s="8"/>
      <c r="BW82" s="8"/>
      <c r="BX82" s="8"/>
      <c r="BY82" s="8"/>
      <c r="BZ82" s="8"/>
      <c r="CA82" s="8"/>
      <c r="CB82" s="8"/>
      <c r="CC82" s="8"/>
      <c r="CD82" s="8"/>
      <c r="CE82" s="8"/>
      <c r="CF82" s="8"/>
      <c r="CG82" s="8"/>
      <c r="CH82" s="8"/>
      <c r="CI82" s="8"/>
      <c r="CJ82" s="8"/>
      <c r="CK82" s="8"/>
      <c r="CL82" s="8"/>
      <c r="CM82" s="8"/>
      <c r="CN82" s="8"/>
      <c r="CO82" s="10"/>
      <c r="CP82" s="8"/>
      <c r="CQ82" s="8"/>
    </row>
    <row r="83" spans="1:95">
      <c r="A83" s="8"/>
      <c r="B83" s="8"/>
      <c r="C83" s="8"/>
      <c r="D83" s="8"/>
      <c r="E83" s="8"/>
      <c r="F83" s="8"/>
      <c r="G83" s="8"/>
      <c r="H83" s="8"/>
      <c r="I83" s="8"/>
      <c r="J83" s="8"/>
      <c r="K83" s="8"/>
      <c r="L83" s="8"/>
      <c r="M83" s="8"/>
      <c r="N83" s="8"/>
      <c r="O83" s="8"/>
      <c r="P83" s="8"/>
      <c r="Q83" s="8"/>
      <c r="R83" s="8"/>
      <c r="S83" s="8"/>
      <c r="T83" s="8"/>
      <c r="U83" s="8"/>
      <c r="V83" s="8"/>
      <c r="W83" s="8"/>
      <c r="X83" s="8"/>
      <c r="Y83" s="10"/>
      <c r="Z83" s="8"/>
      <c r="AA83" s="8"/>
      <c r="AB83" s="8"/>
      <c r="AC83" s="8"/>
      <c r="AD83" s="8"/>
      <c r="AE83" s="8"/>
      <c r="AF83" s="8"/>
      <c r="AG83" s="8"/>
      <c r="AH83" s="8"/>
      <c r="AI83" s="8"/>
      <c r="AJ83" s="8"/>
      <c r="AK83" s="8"/>
      <c r="AL83" s="8"/>
      <c r="AM83" s="8"/>
      <c r="AN83" s="8"/>
      <c r="AO83" s="8"/>
      <c r="AP83" s="8"/>
      <c r="AQ83" s="8"/>
      <c r="AR83" s="8"/>
      <c r="AS83" s="8"/>
      <c r="AT83" s="8"/>
      <c r="AU83" s="8"/>
      <c r="AV83" s="8"/>
      <c r="AW83" s="10"/>
      <c r="AX83" s="8"/>
      <c r="AY83" s="8"/>
      <c r="AZ83" s="8"/>
      <c r="BA83" s="8"/>
      <c r="BB83" s="8"/>
      <c r="BC83" s="8"/>
      <c r="BD83" s="8"/>
      <c r="BE83" s="8"/>
      <c r="BF83" s="8"/>
      <c r="BG83" s="8"/>
      <c r="BH83" s="8"/>
      <c r="BI83" s="8"/>
      <c r="BJ83" s="8"/>
      <c r="BK83" s="8"/>
      <c r="BL83" s="8"/>
      <c r="BM83" s="8"/>
      <c r="BN83" s="8"/>
      <c r="BO83" s="8"/>
      <c r="BP83" s="8"/>
      <c r="BQ83" s="8"/>
      <c r="BR83" s="8"/>
      <c r="BS83" s="8"/>
      <c r="BT83" s="8"/>
      <c r="BU83" s="10"/>
      <c r="BV83" s="8"/>
      <c r="BW83" s="8"/>
      <c r="BX83" s="8"/>
      <c r="BY83" s="8"/>
      <c r="BZ83" s="8"/>
      <c r="CA83" s="8"/>
      <c r="CB83" s="8"/>
      <c r="CC83" s="8"/>
      <c r="CD83" s="8"/>
      <c r="CE83" s="8"/>
      <c r="CF83" s="8"/>
      <c r="CG83" s="8"/>
      <c r="CH83" s="8"/>
      <c r="CI83" s="8"/>
      <c r="CJ83" s="8"/>
      <c r="CK83" s="8"/>
      <c r="CL83" s="8"/>
      <c r="CM83" s="8"/>
      <c r="CN83" s="8"/>
      <c r="CO83" s="10"/>
      <c r="CP83" s="8"/>
      <c r="CQ83" s="8"/>
    </row>
    <row r="84" spans="1:95">
      <c r="A84" s="8"/>
      <c r="B84" s="8"/>
      <c r="C84" s="8"/>
      <c r="D84" s="8"/>
      <c r="E84" s="8"/>
      <c r="F84" s="8"/>
      <c r="G84" s="8"/>
      <c r="H84" s="8"/>
      <c r="I84" s="8"/>
      <c r="J84" s="8"/>
      <c r="K84" s="8"/>
      <c r="L84" s="8"/>
      <c r="M84" s="8"/>
      <c r="N84" s="8"/>
      <c r="O84" s="8"/>
      <c r="P84" s="8"/>
      <c r="Q84" s="8"/>
      <c r="R84" s="8"/>
      <c r="S84" s="8"/>
      <c r="T84" s="8"/>
      <c r="U84" s="8"/>
      <c r="V84" s="8"/>
      <c r="W84" s="8"/>
      <c r="X84" s="8"/>
      <c r="Y84" s="10"/>
      <c r="Z84" s="8"/>
      <c r="AA84" s="8"/>
      <c r="AB84" s="8"/>
      <c r="AC84" s="8"/>
      <c r="AD84" s="8"/>
      <c r="AE84" s="8"/>
      <c r="AF84" s="8"/>
      <c r="AG84" s="8"/>
      <c r="AH84" s="8"/>
      <c r="AI84" s="8"/>
      <c r="AJ84" s="8"/>
      <c r="AK84" s="8"/>
      <c r="AL84" s="8"/>
      <c r="AM84" s="8"/>
      <c r="AN84" s="8"/>
      <c r="AO84" s="8"/>
      <c r="AP84" s="8"/>
      <c r="AQ84" s="8"/>
      <c r="AR84" s="8"/>
      <c r="AS84" s="8"/>
      <c r="AT84" s="8"/>
      <c r="AU84" s="8"/>
      <c r="AV84" s="8"/>
      <c r="AW84" s="10"/>
      <c r="AX84" s="8"/>
      <c r="AY84" s="8"/>
      <c r="AZ84" s="8"/>
      <c r="BA84" s="8"/>
      <c r="BB84" s="8"/>
      <c r="BC84" s="8"/>
      <c r="BD84" s="8"/>
      <c r="BE84" s="8"/>
      <c r="BF84" s="8"/>
      <c r="BG84" s="8"/>
      <c r="BH84" s="8"/>
      <c r="BI84" s="8"/>
      <c r="BJ84" s="8"/>
      <c r="BK84" s="8"/>
      <c r="BL84" s="8"/>
      <c r="BM84" s="8"/>
      <c r="BN84" s="8"/>
      <c r="BO84" s="8"/>
      <c r="BP84" s="8"/>
      <c r="BQ84" s="8"/>
      <c r="BR84" s="8"/>
      <c r="BS84" s="8"/>
      <c r="BT84" s="8"/>
      <c r="BU84" s="10"/>
      <c r="BV84" s="8"/>
      <c r="BW84" s="8"/>
      <c r="BX84" s="8"/>
      <c r="BY84" s="8"/>
      <c r="BZ84" s="8"/>
      <c r="CA84" s="8"/>
      <c r="CB84" s="8"/>
      <c r="CC84" s="8"/>
      <c r="CD84" s="8"/>
      <c r="CE84" s="8"/>
      <c r="CF84" s="8"/>
      <c r="CG84" s="8"/>
      <c r="CH84" s="8"/>
      <c r="CI84" s="8"/>
      <c r="CJ84" s="8"/>
      <c r="CK84" s="8"/>
      <c r="CL84" s="8"/>
      <c r="CM84" s="8"/>
      <c r="CN84" s="8"/>
      <c r="CO84" s="10"/>
      <c r="CP84" s="8"/>
      <c r="CQ84" s="8"/>
    </row>
    <row r="85" spans="1:95">
      <c r="A85" s="8"/>
      <c r="B85" s="8"/>
      <c r="C85" s="8"/>
      <c r="D85" s="8"/>
      <c r="E85" s="8"/>
      <c r="F85" s="8"/>
      <c r="G85" s="8"/>
      <c r="H85" s="8"/>
      <c r="I85" s="8"/>
      <c r="J85" s="8"/>
      <c r="K85" s="8"/>
      <c r="L85" s="8"/>
      <c r="M85" s="8"/>
      <c r="N85" s="8"/>
      <c r="O85" s="8"/>
      <c r="P85" s="8"/>
      <c r="Q85" s="8"/>
      <c r="R85" s="8"/>
      <c r="S85" s="8"/>
      <c r="T85" s="8"/>
      <c r="U85" s="8"/>
      <c r="V85" s="8"/>
      <c r="W85" s="8"/>
      <c r="X85" s="8"/>
      <c r="Y85" s="10"/>
      <c r="Z85" s="8"/>
      <c r="AA85" s="8"/>
      <c r="AB85" s="8"/>
      <c r="AC85" s="8"/>
      <c r="AD85" s="8"/>
      <c r="AE85" s="8"/>
      <c r="AF85" s="8"/>
      <c r="AG85" s="8"/>
      <c r="AH85" s="8"/>
      <c r="AI85" s="8"/>
      <c r="AJ85" s="8"/>
      <c r="AK85" s="8"/>
      <c r="AL85" s="8"/>
      <c r="AM85" s="8"/>
      <c r="AN85" s="8"/>
      <c r="AO85" s="8"/>
      <c r="AP85" s="8"/>
      <c r="AQ85" s="8"/>
      <c r="AR85" s="8"/>
      <c r="AS85" s="8"/>
      <c r="AT85" s="8"/>
      <c r="AU85" s="8"/>
      <c r="AV85" s="8"/>
      <c r="AW85" s="10"/>
      <c r="AX85" s="8"/>
      <c r="AY85" s="8"/>
      <c r="AZ85" s="8"/>
      <c r="BA85" s="8"/>
      <c r="BB85" s="8"/>
      <c r="BC85" s="8"/>
      <c r="BD85" s="8"/>
      <c r="BE85" s="8"/>
      <c r="BF85" s="8"/>
      <c r="BG85" s="8"/>
      <c r="BH85" s="8"/>
      <c r="BI85" s="8"/>
      <c r="BJ85" s="8"/>
      <c r="BK85" s="8"/>
      <c r="BL85" s="8"/>
      <c r="BM85" s="8"/>
      <c r="BN85" s="8"/>
      <c r="BO85" s="8"/>
      <c r="BP85" s="8"/>
      <c r="BQ85" s="8"/>
      <c r="BR85" s="8"/>
      <c r="BS85" s="8"/>
      <c r="BT85" s="8"/>
      <c r="BU85" s="10"/>
      <c r="BV85" s="8"/>
      <c r="BW85" s="8"/>
      <c r="BX85" s="8"/>
      <c r="BY85" s="8"/>
      <c r="BZ85" s="8"/>
      <c r="CA85" s="8"/>
      <c r="CB85" s="8"/>
      <c r="CC85" s="8"/>
      <c r="CD85" s="8"/>
      <c r="CE85" s="8"/>
      <c r="CF85" s="8"/>
      <c r="CG85" s="8"/>
      <c r="CH85" s="8"/>
      <c r="CI85" s="8"/>
      <c r="CJ85" s="8"/>
      <c r="CK85" s="8"/>
      <c r="CL85" s="8"/>
      <c r="CM85" s="8"/>
      <c r="CN85" s="8"/>
      <c r="CO85" s="10"/>
      <c r="CP85" s="8"/>
      <c r="CQ85" s="8"/>
    </row>
    <row r="86" spans="1:95">
      <c r="A86" s="8"/>
      <c r="B86" s="8"/>
      <c r="C86" s="8"/>
      <c r="D86" s="8"/>
      <c r="E86" s="8"/>
      <c r="F86" s="8"/>
      <c r="G86" s="8"/>
      <c r="H86" s="8"/>
      <c r="I86" s="8"/>
      <c r="J86" s="8"/>
      <c r="K86" s="8"/>
      <c r="L86" s="8"/>
      <c r="M86" s="8"/>
      <c r="N86" s="8"/>
      <c r="O86" s="8"/>
      <c r="P86" s="8"/>
      <c r="Q86" s="8"/>
      <c r="R86" s="8"/>
      <c r="S86" s="8"/>
      <c r="T86" s="8"/>
      <c r="U86" s="8"/>
      <c r="V86" s="8"/>
      <c r="W86" s="8"/>
      <c r="X86" s="8"/>
      <c r="Y86" s="10"/>
      <c r="Z86" s="8"/>
      <c r="AA86" s="8"/>
      <c r="AB86" s="8"/>
      <c r="AC86" s="8"/>
      <c r="AD86" s="8"/>
      <c r="AE86" s="8"/>
      <c r="AF86" s="8"/>
      <c r="AG86" s="8"/>
      <c r="AH86" s="8"/>
      <c r="AI86" s="8"/>
      <c r="AJ86" s="8"/>
      <c r="AK86" s="8"/>
      <c r="AL86" s="8"/>
      <c r="AM86" s="8"/>
      <c r="AN86" s="8"/>
      <c r="AO86" s="8"/>
      <c r="AP86" s="8"/>
      <c r="AQ86" s="8"/>
      <c r="AR86" s="8"/>
      <c r="AS86" s="8"/>
      <c r="AT86" s="8"/>
      <c r="AU86" s="8"/>
      <c r="AV86" s="8"/>
      <c r="AW86" s="10"/>
      <c r="AX86" s="8"/>
      <c r="AY86" s="8"/>
      <c r="AZ86" s="8"/>
      <c r="BA86" s="8"/>
      <c r="BB86" s="8"/>
      <c r="BC86" s="8"/>
      <c r="BD86" s="8"/>
      <c r="BE86" s="8"/>
      <c r="BF86" s="8"/>
      <c r="BG86" s="8"/>
      <c r="BH86" s="8"/>
      <c r="BI86" s="8"/>
      <c r="BJ86" s="8"/>
      <c r="BK86" s="8"/>
      <c r="BL86" s="8"/>
      <c r="BM86" s="8"/>
      <c r="BN86" s="8"/>
      <c r="BO86" s="8"/>
      <c r="BP86" s="8"/>
      <c r="BQ86" s="8"/>
      <c r="BR86" s="8"/>
      <c r="BS86" s="8"/>
      <c r="BT86" s="8"/>
      <c r="BU86" s="10"/>
      <c r="BV86" s="8"/>
      <c r="BW86" s="8"/>
      <c r="BX86" s="8"/>
      <c r="BY86" s="8"/>
      <c r="BZ86" s="8"/>
      <c r="CA86" s="8"/>
      <c r="CB86" s="8"/>
      <c r="CC86" s="8"/>
      <c r="CD86" s="8"/>
      <c r="CE86" s="8"/>
      <c r="CF86" s="8"/>
      <c r="CG86" s="8"/>
      <c r="CH86" s="8"/>
      <c r="CI86" s="8"/>
      <c r="CJ86" s="8"/>
      <c r="CK86" s="8"/>
      <c r="CL86" s="8"/>
      <c r="CM86" s="8"/>
      <c r="CN86" s="8"/>
      <c r="CO86" s="10"/>
      <c r="CP86" s="8"/>
      <c r="CQ86" s="8"/>
    </row>
    <row r="87" spans="1:95">
      <c r="A87" s="8"/>
      <c r="B87" s="8"/>
      <c r="C87" s="8"/>
      <c r="D87" s="8"/>
      <c r="E87" s="8"/>
      <c r="F87" s="8"/>
      <c r="G87" s="8"/>
      <c r="H87" s="8"/>
      <c r="I87" s="8"/>
      <c r="J87" s="8"/>
      <c r="K87" s="8"/>
      <c r="L87" s="8"/>
      <c r="M87" s="8"/>
      <c r="N87" s="8"/>
      <c r="O87" s="8"/>
      <c r="P87" s="8"/>
      <c r="Q87" s="8"/>
      <c r="R87" s="8"/>
      <c r="S87" s="8"/>
      <c r="T87" s="8"/>
      <c r="U87" s="8"/>
      <c r="V87" s="8"/>
      <c r="W87" s="8"/>
      <c r="X87" s="8"/>
      <c r="Y87" s="10"/>
      <c r="Z87" s="8"/>
      <c r="AA87" s="8"/>
      <c r="AB87" s="8"/>
      <c r="AC87" s="8"/>
      <c r="AD87" s="8"/>
      <c r="AE87" s="8"/>
      <c r="AF87" s="8"/>
      <c r="AG87" s="8"/>
      <c r="AH87" s="8"/>
      <c r="AI87" s="8"/>
      <c r="AJ87" s="8"/>
      <c r="AK87" s="8"/>
      <c r="AL87" s="8"/>
      <c r="AM87" s="8"/>
      <c r="AN87" s="8"/>
      <c r="AO87" s="8"/>
      <c r="AP87" s="8"/>
      <c r="AQ87" s="8"/>
      <c r="AR87" s="8"/>
      <c r="AS87" s="8"/>
      <c r="AT87" s="8"/>
      <c r="AU87" s="8"/>
      <c r="AV87" s="8"/>
      <c r="AW87" s="10"/>
      <c r="AX87" s="8"/>
      <c r="AY87" s="8"/>
      <c r="AZ87" s="8"/>
      <c r="BA87" s="8"/>
      <c r="BB87" s="8"/>
      <c r="BC87" s="8"/>
      <c r="BD87" s="8"/>
      <c r="BE87" s="8"/>
      <c r="BF87" s="8"/>
      <c r="BG87" s="8"/>
      <c r="BH87" s="8"/>
      <c r="BI87" s="8"/>
      <c r="BJ87" s="8"/>
      <c r="BK87" s="8"/>
      <c r="BL87" s="8"/>
      <c r="BM87" s="8"/>
      <c r="BN87" s="8"/>
      <c r="BO87" s="8"/>
      <c r="BP87" s="8"/>
      <c r="BQ87" s="8"/>
      <c r="BR87" s="8"/>
      <c r="BS87" s="8"/>
      <c r="BT87" s="8"/>
      <c r="BU87" s="10"/>
      <c r="BV87" s="8"/>
      <c r="BW87" s="8"/>
      <c r="BX87" s="8"/>
      <c r="BY87" s="8"/>
      <c r="BZ87" s="8"/>
      <c r="CA87" s="8"/>
      <c r="CB87" s="8"/>
      <c r="CC87" s="8"/>
      <c r="CD87" s="8"/>
      <c r="CE87" s="8"/>
      <c r="CF87" s="8"/>
      <c r="CG87" s="8"/>
      <c r="CH87" s="8"/>
      <c r="CI87" s="8"/>
      <c r="CJ87" s="8"/>
      <c r="CK87" s="8"/>
      <c r="CL87" s="8"/>
      <c r="CM87" s="8"/>
      <c r="CN87" s="8"/>
      <c r="CO87" s="10"/>
      <c r="CP87" s="8"/>
      <c r="CQ87" s="8"/>
    </row>
    <row r="88" spans="1:95">
      <c r="A88" s="8"/>
      <c r="B88" s="8"/>
      <c r="C88" s="8"/>
      <c r="D88" s="8"/>
      <c r="E88" s="8"/>
      <c r="F88" s="8"/>
      <c r="G88" s="8"/>
      <c r="H88" s="8"/>
      <c r="I88" s="8"/>
      <c r="J88" s="8"/>
      <c r="K88" s="8"/>
      <c r="L88" s="8"/>
      <c r="M88" s="8"/>
      <c r="N88" s="8"/>
      <c r="O88" s="8"/>
      <c r="P88" s="8"/>
      <c r="Q88" s="8"/>
      <c r="R88" s="8"/>
      <c r="S88" s="8"/>
      <c r="T88" s="8"/>
      <c r="U88" s="8"/>
      <c r="V88" s="8"/>
      <c r="W88" s="8"/>
      <c r="X88" s="8"/>
      <c r="Y88" s="10"/>
      <c r="Z88" s="8"/>
      <c r="AA88" s="8"/>
      <c r="AB88" s="8"/>
      <c r="AC88" s="8"/>
      <c r="AD88" s="8"/>
      <c r="AE88" s="8"/>
      <c r="AF88" s="8"/>
      <c r="AG88" s="8"/>
      <c r="AH88" s="8"/>
      <c r="AI88" s="8"/>
      <c r="AJ88" s="8"/>
      <c r="AK88" s="8"/>
      <c r="AL88" s="8"/>
      <c r="AM88" s="8"/>
      <c r="AN88" s="8"/>
      <c r="AO88" s="8"/>
      <c r="AP88" s="8"/>
      <c r="AQ88" s="8"/>
      <c r="AR88" s="8"/>
      <c r="AS88" s="8"/>
      <c r="AT88" s="8"/>
      <c r="AU88" s="8"/>
      <c r="AV88" s="8"/>
      <c r="AW88" s="10"/>
      <c r="AX88" s="8"/>
      <c r="AY88" s="8"/>
      <c r="AZ88" s="8"/>
      <c r="BA88" s="8"/>
      <c r="BB88" s="8"/>
      <c r="BC88" s="8"/>
      <c r="BD88" s="8"/>
      <c r="BE88" s="8"/>
      <c r="BF88" s="8"/>
      <c r="BG88" s="8"/>
      <c r="BH88" s="8"/>
      <c r="BI88" s="8"/>
      <c r="BJ88" s="8"/>
      <c r="BK88" s="8"/>
      <c r="BL88" s="8"/>
      <c r="BM88" s="8"/>
      <c r="BN88" s="8"/>
      <c r="BO88" s="8"/>
      <c r="BP88" s="8"/>
      <c r="BQ88" s="8"/>
      <c r="BR88" s="8"/>
      <c r="BS88" s="8"/>
      <c r="BT88" s="8"/>
      <c r="BU88" s="10"/>
      <c r="BV88" s="8"/>
      <c r="BW88" s="8"/>
      <c r="BX88" s="8"/>
      <c r="BY88" s="8"/>
      <c r="BZ88" s="8"/>
      <c r="CA88" s="8"/>
      <c r="CB88" s="8"/>
      <c r="CC88" s="8"/>
      <c r="CD88" s="8"/>
      <c r="CE88" s="8"/>
      <c r="CF88" s="8"/>
      <c r="CG88" s="8"/>
      <c r="CH88" s="8"/>
      <c r="CI88" s="8"/>
      <c r="CJ88" s="8"/>
      <c r="CK88" s="8"/>
      <c r="CL88" s="8"/>
      <c r="CM88" s="8"/>
      <c r="CN88" s="8"/>
      <c r="CO88" s="10"/>
      <c r="CP88" s="8"/>
      <c r="CQ88" s="8"/>
    </row>
    <row r="89" spans="1:95">
      <c r="A89" s="8"/>
      <c r="B89" s="8"/>
      <c r="C89" s="8"/>
      <c r="D89" s="8"/>
      <c r="E89" s="8"/>
      <c r="F89" s="8"/>
      <c r="G89" s="8"/>
      <c r="H89" s="8"/>
      <c r="I89" s="8"/>
      <c r="J89" s="8"/>
      <c r="K89" s="8"/>
      <c r="L89" s="8"/>
      <c r="M89" s="8"/>
      <c r="N89" s="8"/>
      <c r="O89" s="8"/>
      <c r="P89" s="8"/>
      <c r="Q89" s="8"/>
      <c r="R89" s="8"/>
      <c r="S89" s="8"/>
      <c r="T89" s="8"/>
      <c r="U89" s="8"/>
      <c r="V89" s="8"/>
      <c r="W89" s="8"/>
      <c r="X89" s="8"/>
      <c r="Y89" s="10"/>
      <c r="Z89" s="8"/>
      <c r="AA89" s="8"/>
      <c r="AB89" s="8"/>
      <c r="AC89" s="8"/>
      <c r="AD89" s="8"/>
      <c r="AE89" s="8"/>
      <c r="AF89" s="8"/>
      <c r="AG89" s="8"/>
      <c r="AH89" s="8"/>
      <c r="AI89" s="8"/>
      <c r="AJ89" s="8"/>
      <c r="AK89" s="8"/>
      <c r="AL89" s="8"/>
      <c r="AM89" s="8"/>
      <c r="AN89" s="8"/>
      <c r="AO89" s="8"/>
      <c r="AP89" s="8"/>
      <c r="AQ89" s="8"/>
      <c r="AR89" s="8"/>
      <c r="AS89" s="8"/>
      <c r="AT89" s="8"/>
      <c r="AU89" s="8"/>
      <c r="AV89" s="8"/>
      <c r="AW89" s="10"/>
      <c r="AX89" s="8"/>
      <c r="AY89" s="8"/>
      <c r="AZ89" s="8"/>
      <c r="BA89" s="8"/>
      <c r="BB89" s="8"/>
      <c r="BC89" s="8"/>
      <c r="BD89" s="8"/>
      <c r="BE89" s="8"/>
      <c r="BF89" s="8"/>
      <c r="BG89" s="8"/>
      <c r="BH89" s="8"/>
      <c r="BI89" s="8"/>
      <c r="BJ89" s="8"/>
      <c r="BK89" s="8"/>
      <c r="BL89" s="8"/>
      <c r="BM89" s="8"/>
      <c r="BN89" s="8"/>
      <c r="BO89" s="8"/>
      <c r="BP89" s="8"/>
      <c r="BQ89" s="8"/>
      <c r="BR89" s="8"/>
      <c r="BS89" s="8"/>
      <c r="BT89" s="8"/>
      <c r="BU89" s="10"/>
      <c r="BV89" s="8"/>
      <c r="BW89" s="8"/>
      <c r="BX89" s="8"/>
      <c r="BY89" s="8"/>
      <c r="BZ89" s="8"/>
      <c r="CA89" s="8"/>
      <c r="CB89" s="8"/>
      <c r="CC89" s="8"/>
      <c r="CD89" s="8"/>
      <c r="CE89" s="8"/>
      <c r="CF89" s="8"/>
      <c r="CG89" s="8"/>
      <c r="CH89" s="8"/>
      <c r="CI89" s="8"/>
      <c r="CJ89" s="8"/>
      <c r="CK89" s="8"/>
      <c r="CL89" s="8"/>
      <c r="CM89" s="8"/>
      <c r="CN89" s="8"/>
      <c r="CO89" s="10"/>
      <c r="CP89" s="8"/>
      <c r="CQ89" s="8"/>
    </row>
    <row r="90" spans="1:95">
      <c r="A90" s="8"/>
      <c r="B90" s="8"/>
      <c r="C90" s="8"/>
      <c r="D90" s="8"/>
      <c r="E90" s="8"/>
      <c r="F90" s="8"/>
      <c r="G90" s="8"/>
      <c r="H90" s="8"/>
      <c r="I90" s="8"/>
      <c r="J90" s="8"/>
      <c r="K90" s="8"/>
      <c r="L90" s="8"/>
      <c r="M90" s="8"/>
      <c r="N90" s="8"/>
      <c r="O90" s="8"/>
      <c r="P90" s="8"/>
      <c r="Q90" s="8"/>
      <c r="R90" s="8"/>
      <c r="S90" s="8"/>
      <c r="T90" s="8"/>
      <c r="U90" s="8"/>
      <c r="V90" s="8"/>
      <c r="W90" s="8"/>
      <c r="X90" s="8"/>
      <c r="Y90" s="10"/>
      <c r="Z90" s="8"/>
      <c r="AA90" s="8"/>
      <c r="AB90" s="8"/>
      <c r="AC90" s="8"/>
      <c r="AD90" s="8"/>
      <c r="AE90" s="8"/>
      <c r="AF90" s="8"/>
      <c r="AG90" s="8"/>
      <c r="AH90" s="8"/>
      <c r="AI90" s="8"/>
      <c r="AJ90" s="8"/>
      <c r="AK90" s="8"/>
      <c r="AL90" s="8"/>
      <c r="AM90" s="8"/>
      <c r="AN90" s="8"/>
      <c r="AO90" s="8"/>
      <c r="AP90" s="8"/>
      <c r="AQ90" s="8"/>
      <c r="AR90" s="8"/>
      <c r="AS90" s="8"/>
      <c r="AT90" s="8"/>
      <c r="AU90" s="8"/>
      <c r="AV90" s="8"/>
      <c r="AW90" s="10"/>
      <c r="AX90" s="8"/>
      <c r="AY90" s="8"/>
      <c r="AZ90" s="8"/>
      <c r="BA90" s="8"/>
      <c r="BB90" s="8"/>
      <c r="BC90" s="8"/>
      <c r="BD90" s="8"/>
      <c r="BE90" s="8"/>
      <c r="BF90" s="8"/>
      <c r="BG90" s="8"/>
      <c r="BH90" s="8"/>
      <c r="BI90" s="8"/>
      <c r="BJ90" s="8"/>
      <c r="BK90" s="8"/>
      <c r="BL90" s="8"/>
      <c r="BM90" s="8"/>
      <c r="BN90" s="8"/>
      <c r="BO90" s="8"/>
      <c r="BP90" s="8"/>
      <c r="BQ90" s="8"/>
      <c r="BR90" s="8"/>
      <c r="BS90" s="8"/>
      <c r="BT90" s="8"/>
      <c r="BU90" s="10"/>
      <c r="BV90" s="8"/>
      <c r="BW90" s="8"/>
      <c r="BX90" s="8"/>
      <c r="BY90" s="8"/>
      <c r="BZ90" s="8"/>
      <c r="CA90" s="8"/>
      <c r="CB90" s="8"/>
      <c r="CC90" s="8"/>
      <c r="CD90" s="8"/>
      <c r="CE90" s="8"/>
      <c r="CF90" s="8"/>
      <c r="CG90" s="8"/>
      <c r="CH90" s="8"/>
      <c r="CI90" s="8"/>
      <c r="CJ90" s="8"/>
      <c r="CK90" s="8"/>
      <c r="CL90" s="8"/>
      <c r="CM90" s="8"/>
      <c r="CN90" s="8"/>
      <c r="CO90" s="10"/>
      <c r="CP90" s="8"/>
      <c r="CQ90" s="8"/>
    </row>
    <row r="91" spans="1:95">
      <c r="A91" s="8"/>
      <c r="B91" s="8"/>
      <c r="C91" s="8"/>
      <c r="D91" s="8"/>
      <c r="E91" s="8"/>
      <c r="F91" s="8"/>
      <c r="G91" s="8"/>
      <c r="H91" s="8"/>
      <c r="I91" s="8"/>
      <c r="J91" s="8"/>
      <c r="K91" s="8"/>
      <c r="L91" s="8"/>
      <c r="M91" s="8"/>
      <c r="N91" s="8"/>
      <c r="O91" s="8"/>
      <c r="P91" s="8"/>
      <c r="Q91" s="8"/>
      <c r="R91" s="8"/>
      <c r="S91" s="8"/>
      <c r="T91" s="8"/>
      <c r="U91" s="8"/>
      <c r="V91" s="8"/>
      <c r="W91" s="8"/>
      <c r="X91" s="8"/>
      <c r="Y91" s="10"/>
      <c r="Z91" s="8"/>
      <c r="AA91" s="8"/>
      <c r="AB91" s="8"/>
      <c r="AC91" s="8"/>
      <c r="AD91" s="8"/>
      <c r="AE91" s="8"/>
      <c r="AF91" s="8"/>
      <c r="AG91" s="8"/>
      <c r="AH91" s="8"/>
      <c r="AI91" s="8"/>
      <c r="AJ91" s="8"/>
      <c r="AK91" s="8"/>
      <c r="AL91" s="8"/>
      <c r="AM91" s="8"/>
      <c r="AN91" s="8"/>
      <c r="AO91" s="8"/>
      <c r="AP91" s="8"/>
      <c r="AQ91" s="8"/>
      <c r="AR91" s="8"/>
      <c r="AS91" s="8"/>
      <c r="AT91" s="8"/>
      <c r="AU91" s="8"/>
      <c r="AV91" s="8"/>
      <c r="AW91" s="10"/>
      <c r="AX91" s="8"/>
      <c r="AY91" s="8"/>
      <c r="AZ91" s="8"/>
      <c r="BA91" s="8"/>
      <c r="BB91" s="8"/>
      <c r="BC91" s="8"/>
      <c r="BD91" s="8"/>
      <c r="BE91" s="8"/>
      <c r="BF91" s="8"/>
      <c r="BG91" s="8"/>
      <c r="BH91" s="8"/>
      <c r="BI91" s="8"/>
      <c r="BJ91" s="8"/>
      <c r="BK91" s="8"/>
      <c r="BL91" s="8"/>
      <c r="BM91" s="8"/>
      <c r="BN91" s="8"/>
      <c r="BO91" s="8"/>
      <c r="BP91" s="8"/>
      <c r="BQ91" s="8"/>
      <c r="BR91" s="8"/>
      <c r="BS91" s="8"/>
      <c r="BT91" s="8"/>
      <c r="BU91" s="10"/>
      <c r="BV91" s="8"/>
      <c r="BW91" s="8"/>
      <c r="BX91" s="8"/>
      <c r="BY91" s="8"/>
      <c r="BZ91" s="8"/>
      <c r="CA91" s="8"/>
      <c r="CB91" s="8"/>
      <c r="CC91" s="8"/>
      <c r="CD91" s="8"/>
      <c r="CE91" s="8"/>
      <c r="CF91" s="8"/>
      <c r="CG91" s="8"/>
      <c r="CH91" s="8"/>
      <c r="CI91" s="8"/>
      <c r="CJ91" s="8"/>
      <c r="CK91" s="8"/>
      <c r="CL91" s="8"/>
      <c r="CM91" s="8"/>
      <c r="CN91" s="8"/>
      <c r="CO91" s="10"/>
      <c r="CP91" s="8"/>
      <c r="CQ91" s="8"/>
    </row>
    <row r="92" spans="1:95">
      <c r="A92" s="8"/>
      <c r="B92" s="8"/>
      <c r="C92" s="8"/>
      <c r="D92" s="8"/>
      <c r="E92" s="8"/>
      <c r="F92" s="8"/>
      <c r="G92" s="8"/>
      <c r="H92" s="8"/>
      <c r="I92" s="8"/>
      <c r="J92" s="8"/>
      <c r="K92" s="8"/>
      <c r="L92" s="8"/>
      <c r="M92" s="8"/>
      <c r="N92" s="8"/>
      <c r="O92" s="8"/>
      <c r="P92" s="8"/>
      <c r="Q92" s="8"/>
      <c r="R92" s="8"/>
      <c r="S92" s="8"/>
      <c r="T92" s="8"/>
      <c r="U92" s="8"/>
      <c r="V92" s="8"/>
      <c r="W92" s="8"/>
      <c r="X92" s="8"/>
      <c r="Y92" s="10"/>
      <c r="Z92" s="8"/>
      <c r="AA92" s="8"/>
      <c r="AB92" s="8"/>
      <c r="AC92" s="8"/>
      <c r="AD92" s="8"/>
      <c r="AE92" s="8"/>
      <c r="AF92" s="8"/>
      <c r="AG92" s="8"/>
      <c r="AH92" s="8"/>
      <c r="AI92" s="8"/>
      <c r="AJ92" s="8"/>
      <c r="AK92" s="8"/>
      <c r="AL92" s="8"/>
      <c r="AM92" s="8"/>
      <c r="AN92" s="8"/>
      <c r="AO92" s="8"/>
      <c r="AP92" s="8"/>
      <c r="AQ92" s="8"/>
      <c r="AR92" s="8"/>
      <c r="AS92" s="8"/>
      <c r="AT92" s="8"/>
      <c r="AU92" s="8"/>
      <c r="AV92" s="8"/>
      <c r="AW92" s="10"/>
      <c r="AX92" s="8"/>
      <c r="AY92" s="8"/>
      <c r="AZ92" s="8"/>
      <c r="BA92" s="8"/>
      <c r="BB92" s="8"/>
      <c r="BC92" s="8"/>
      <c r="BD92" s="8"/>
      <c r="BE92" s="8"/>
      <c r="BF92" s="8"/>
      <c r="BG92" s="8"/>
      <c r="BH92" s="8"/>
      <c r="BI92" s="8"/>
      <c r="BJ92" s="8"/>
      <c r="BK92" s="8"/>
      <c r="BL92" s="8"/>
      <c r="BM92" s="8"/>
      <c r="BN92" s="8"/>
      <c r="BO92" s="8"/>
      <c r="BP92" s="8"/>
      <c r="BQ92" s="8"/>
      <c r="BR92" s="8"/>
      <c r="BS92" s="8"/>
      <c r="BT92" s="8"/>
      <c r="BU92" s="10"/>
      <c r="BV92" s="8"/>
      <c r="BW92" s="8"/>
      <c r="BX92" s="8"/>
      <c r="BY92" s="8"/>
      <c r="BZ92" s="8"/>
      <c r="CA92" s="8"/>
      <c r="CB92" s="8"/>
      <c r="CC92" s="8"/>
      <c r="CD92" s="8"/>
      <c r="CE92" s="8"/>
      <c r="CF92" s="8"/>
      <c r="CG92" s="8"/>
      <c r="CH92" s="8"/>
      <c r="CI92" s="8"/>
      <c r="CJ92" s="8"/>
      <c r="CK92" s="8"/>
      <c r="CL92" s="8"/>
      <c r="CM92" s="8"/>
      <c r="CN92" s="8"/>
      <c r="CO92" s="10"/>
      <c r="CP92" s="8"/>
      <c r="CQ92" s="8"/>
    </row>
    <row r="93" spans="1:95">
      <c r="A93" s="8"/>
      <c r="B93" s="8"/>
      <c r="C93" s="8"/>
      <c r="D93" s="8"/>
      <c r="E93" s="8"/>
      <c r="F93" s="8"/>
      <c r="G93" s="8"/>
      <c r="H93" s="8"/>
      <c r="I93" s="8"/>
      <c r="J93" s="8"/>
      <c r="K93" s="8"/>
      <c r="L93" s="8"/>
      <c r="M93" s="8"/>
      <c r="N93" s="8"/>
      <c r="O93" s="8"/>
      <c r="P93" s="8"/>
      <c r="Q93" s="8"/>
      <c r="R93" s="8"/>
      <c r="S93" s="8"/>
      <c r="T93" s="8"/>
      <c r="U93" s="8"/>
      <c r="V93" s="8"/>
      <c r="W93" s="8"/>
      <c r="X93" s="8"/>
      <c r="Y93" s="10"/>
      <c r="Z93" s="8"/>
      <c r="AA93" s="8"/>
      <c r="AB93" s="8"/>
      <c r="AC93" s="8"/>
      <c r="AD93" s="8"/>
      <c r="AE93" s="8"/>
      <c r="AF93" s="8"/>
      <c r="AG93" s="8"/>
      <c r="AH93" s="8"/>
      <c r="AI93" s="8"/>
      <c r="AJ93" s="8"/>
      <c r="AK93" s="8"/>
      <c r="AL93" s="8"/>
      <c r="AM93" s="8"/>
      <c r="AN93" s="8"/>
      <c r="AO93" s="8"/>
      <c r="AP93" s="8"/>
      <c r="AQ93" s="8"/>
      <c r="AR93" s="8"/>
      <c r="AS93" s="8"/>
      <c r="AT93" s="8"/>
      <c r="AU93" s="8"/>
      <c r="AV93" s="8"/>
      <c r="AW93" s="10"/>
      <c r="AX93" s="8"/>
      <c r="AY93" s="8"/>
      <c r="AZ93" s="8"/>
      <c r="BA93" s="8"/>
      <c r="BB93" s="8"/>
      <c r="BC93" s="8"/>
      <c r="BD93" s="8"/>
      <c r="BE93" s="8"/>
      <c r="BF93" s="8"/>
      <c r="BG93" s="8"/>
      <c r="BH93" s="8"/>
      <c r="BI93" s="8"/>
      <c r="BJ93" s="8"/>
      <c r="BK93" s="8"/>
      <c r="BL93" s="8"/>
      <c r="BM93" s="8"/>
      <c r="BN93" s="8"/>
      <c r="BO93" s="8"/>
      <c r="BP93" s="8"/>
      <c r="BQ93" s="8"/>
      <c r="BR93" s="8"/>
      <c r="BS93" s="8"/>
      <c r="BT93" s="8"/>
      <c r="BU93" s="10"/>
      <c r="BV93" s="8"/>
      <c r="BW93" s="8"/>
      <c r="BX93" s="8"/>
      <c r="BY93" s="8"/>
      <c r="BZ93" s="8"/>
      <c r="CA93" s="8"/>
      <c r="CB93" s="8"/>
      <c r="CC93" s="8"/>
      <c r="CD93" s="8"/>
      <c r="CE93" s="8"/>
      <c r="CF93" s="8"/>
      <c r="CG93" s="8"/>
      <c r="CH93" s="8"/>
      <c r="CI93" s="8"/>
      <c r="CJ93" s="8"/>
      <c r="CK93" s="8"/>
      <c r="CL93" s="8"/>
      <c r="CM93" s="8"/>
      <c r="CN93" s="8"/>
      <c r="CO93" s="10"/>
      <c r="CP93" s="8"/>
      <c r="CQ93" s="8"/>
    </row>
    <row r="94" spans="1:95">
      <c r="A94" s="8"/>
      <c r="B94" s="8"/>
      <c r="C94" s="8"/>
      <c r="D94" s="8"/>
      <c r="E94" s="8"/>
      <c r="F94" s="8"/>
      <c r="G94" s="8"/>
      <c r="H94" s="8"/>
      <c r="I94" s="8"/>
      <c r="J94" s="8"/>
      <c r="K94" s="8"/>
      <c r="L94" s="8"/>
      <c r="M94" s="8"/>
      <c r="N94" s="8"/>
      <c r="O94" s="8"/>
      <c r="P94" s="8"/>
      <c r="Q94" s="8"/>
      <c r="R94" s="8"/>
      <c r="S94" s="8"/>
      <c r="T94" s="8"/>
      <c r="U94" s="8"/>
      <c r="V94" s="8"/>
      <c r="W94" s="8"/>
      <c r="X94" s="8"/>
      <c r="Y94" s="10"/>
      <c r="Z94" s="8"/>
      <c r="AA94" s="8"/>
      <c r="AB94" s="8"/>
      <c r="AC94" s="8"/>
      <c r="AD94" s="8"/>
      <c r="AE94" s="8"/>
      <c r="AF94" s="8"/>
      <c r="AG94" s="8"/>
      <c r="AH94" s="8"/>
      <c r="AI94" s="8"/>
      <c r="AJ94" s="8"/>
      <c r="AK94" s="8"/>
      <c r="AL94" s="8"/>
      <c r="AM94" s="8"/>
      <c r="AN94" s="8"/>
      <c r="AO94" s="8"/>
      <c r="AP94" s="8"/>
      <c r="AQ94" s="8"/>
      <c r="AR94" s="8"/>
      <c r="AS94" s="8"/>
      <c r="AT94" s="8"/>
      <c r="AU94" s="8"/>
      <c r="AV94" s="8"/>
      <c r="AW94" s="10"/>
      <c r="AX94" s="8"/>
      <c r="AY94" s="8"/>
      <c r="AZ94" s="8"/>
      <c r="BA94" s="8"/>
      <c r="BB94" s="8"/>
      <c r="BC94" s="8"/>
      <c r="BD94" s="8"/>
      <c r="BE94" s="8"/>
      <c r="BF94" s="8"/>
      <c r="BG94" s="8"/>
      <c r="BH94" s="8"/>
      <c r="BI94" s="8"/>
      <c r="BJ94" s="8"/>
      <c r="BK94" s="8"/>
      <c r="BL94" s="8"/>
      <c r="BM94" s="8"/>
      <c r="BN94" s="8"/>
      <c r="BO94" s="8"/>
      <c r="BP94" s="8"/>
      <c r="BQ94" s="8"/>
      <c r="BR94" s="8"/>
      <c r="BS94" s="8"/>
      <c r="BT94" s="8"/>
      <c r="BU94" s="10"/>
      <c r="BV94" s="8"/>
      <c r="BW94" s="8"/>
      <c r="BX94" s="8"/>
      <c r="BY94" s="8"/>
      <c r="BZ94" s="8"/>
      <c r="CA94" s="8"/>
      <c r="CB94" s="8"/>
      <c r="CC94" s="8"/>
      <c r="CD94" s="8"/>
      <c r="CE94" s="8"/>
      <c r="CF94" s="8"/>
      <c r="CG94" s="8"/>
      <c r="CH94" s="8"/>
      <c r="CI94" s="8"/>
      <c r="CJ94" s="8"/>
      <c r="CK94" s="8"/>
      <c r="CL94" s="8"/>
      <c r="CM94" s="8"/>
      <c r="CN94" s="8"/>
      <c r="CO94" s="10"/>
      <c r="CP94" s="8"/>
      <c r="CQ94" s="8"/>
    </row>
    <row r="95" spans="1:95">
      <c r="A95" s="8"/>
      <c r="B95" s="8"/>
      <c r="C95" s="8"/>
      <c r="D95" s="8"/>
      <c r="E95" s="8"/>
      <c r="F95" s="8"/>
      <c r="G95" s="8"/>
      <c r="H95" s="8"/>
      <c r="I95" s="8"/>
      <c r="J95" s="8"/>
      <c r="K95" s="8"/>
      <c r="L95" s="8"/>
      <c r="M95" s="8"/>
      <c r="N95" s="8"/>
      <c r="O95" s="8"/>
      <c r="P95" s="8"/>
      <c r="Q95" s="8"/>
      <c r="R95" s="8"/>
      <c r="S95" s="8"/>
      <c r="T95" s="8"/>
      <c r="U95" s="8"/>
      <c r="V95" s="8"/>
      <c r="W95" s="8"/>
      <c r="X95" s="8"/>
      <c r="Y95" s="10"/>
      <c r="Z95" s="8"/>
      <c r="AA95" s="8"/>
      <c r="AB95" s="8"/>
      <c r="AC95" s="8"/>
      <c r="AD95" s="8"/>
      <c r="AE95" s="8"/>
      <c r="AF95" s="8"/>
      <c r="AG95" s="8"/>
      <c r="AH95" s="8"/>
      <c r="AI95" s="8"/>
      <c r="AJ95" s="8"/>
      <c r="AK95" s="8"/>
      <c r="AL95" s="8"/>
      <c r="AM95" s="8"/>
      <c r="AN95" s="8"/>
      <c r="AO95" s="8"/>
      <c r="AP95" s="8"/>
      <c r="AQ95" s="8"/>
      <c r="AR95" s="8"/>
      <c r="AS95" s="8"/>
      <c r="AT95" s="8"/>
      <c r="AU95" s="8"/>
      <c r="AV95" s="8"/>
      <c r="AW95" s="10"/>
      <c r="AX95" s="8"/>
      <c r="AY95" s="8"/>
      <c r="AZ95" s="8"/>
      <c r="BA95" s="8"/>
      <c r="BB95" s="8"/>
      <c r="BC95" s="8"/>
      <c r="BD95" s="8"/>
      <c r="BE95" s="8"/>
      <c r="BF95" s="8"/>
      <c r="BG95" s="8"/>
      <c r="BH95" s="8"/>
      <c r="BI95" s="8"/>
      <c r="BJ95" s="8"/>
      <c r="BK95" s="8"/>
      <c r="BL95" s="8"/>
      <c r="BM95" s="8"/>
      <c r="BN95" s="8"/>
      <c r="BO95" s="8"/>
      <c r="BP95" s="8"/>
      <c r="BQ95" s="8"/>
      <c r="BR95" s="8"/>
      <c r="BS95" s="8"/>
      <c r="BT95" s="8"/>
      <c r="BU95" s="10"/>
      <c r="BV95" s="8"/>
      <c r="BW95" s="8"/>
      <c r="BX95" s="8"/>
      <c r="BY95" s="8"/>
      <c r="BZ95" s="8"/>
      <c r="CA95" s="8"/>
      <c r="CB95" s="8"/>
      <c r="CC95" s="8"/>
      <c r="CD95" s="8"/>
      <c r="CE95" s="8"/>
      <c r="CF95" s="8"/>
      <c r="CG95" s="8"/>
      <c r="CH95" s="8"/>
      <c r="CI95" s="8"/>
      <c r="CJ95" s="8"/>
      <c r="CK95" s="8"/>
      <c r="CL95" s="8"/>
      <c r="CM95" s="8"/>
      <c r="CN95" s="8"/>
      <c r="CO95" s="10"/>
      <c r="CP95" s="8"/>
      <c r="CQ95" s="8"/>
    </row>
    <row r="96" spans="1:95">
      <c r="A96" s="8"/>
      <c r="B96" s="8"/>
      <c r="C96" s="8"/>
      <c r="D96" s="8"/>
      <c r="E96" s="8"/>
      <c r="F96" s="8"/>
      <c r="G96" s="8"/>
      <c r="H96" s="8"/>
      <c r="I96" s="8"/>
      <c r="J96" s="8"/>
      <c r="K96" s="8"/>
      <c r="L96" s="8"/>
      <c r="M96" s="8"/>
      <c r="N96" s="8"/>
      <c r="O96" s="8"/>
      <c r="P96" s="8"/>
      <c r="Q96" s="8"/>
      <c r="R96" s="8"/>
      <c r="S96" s="8"/>
      <c r="T96" s="8"/>
      <c r="U96" s="8"/>
      <c r="V96" s="8"/>
      <c r="W96" s="8"/>
      <c r="X96" s="8"/>
      <c r="Y96" s="10"/>
      <c r="Z96" s="8"/>
      <c r="AA96" s="8"/>
      <c r="AB96" s="8"/>
      <c r="AC96" s="8"/>
      <c r="AD96" s="8"/>
      <c r="AE96" s="8"/>
      <c r="AF96" s="8"/>
      <c r="AG96" s="8"/>
      <c r="AH96" s="8"/>
      <c r="AI96" s="8"/>
      <c r="AJ96" s="8"/>
      <c r="AK96" s="8"/>
      <c r="AL96" s="8"/>
      <c r="AM96" s="8"/>
      <c r="AN96" s="8"/>
      <c r="AO96" s="8"/>
      <c r="AP96" s="8"/>
      <c r="AQ96" s="8"/>
      <c r="AR96" s="8"/>
      <c r="AS96" s="8"/>
      <c r="AT96" s="8"/>
      <c r="AU96" s="8"/>
      <c r="AV96" s="8"/>
      <c r="AW96" s="10"/>
      <c r="AX96" s="8"/>
      <c r="AY96" s="8"/>
      <c r="AZ96" s="8"/>
      <c r="BA96" s="8"/>
      <c r="BB96" s="8"/>
      <c r="BC96" s="8"/>
      <c r="BD96" s="8"/>
      <c r="BE96" s="8"/>
      <c r="BF96" s="8"/>
      <c r="BG96" s="8"/>
      <c r="BH96" s="8"/>
      <c r="BI96" s="8"/>
      <c r="BJ96" s="8"/>
      <c r="BK96" s="8"/>
      <c r="BL96" s="8"/>
      <c r="BM96" s="8"/>
      <c r="BN96" s="8"/>
      <c r="BO96" s="8"/>
      <c r="BP96" s="8"/>
      <c r="BQ96" s="8"/>
      <c r="BR96" s="8"/>
      <c r="BS96" s="8"/>
      <c r="BT96" s="8"/>
      <c r="BU96" s="10"/>
      <c r="BV96" s="8"/>
      <c r="BW96" s="8"/>
      <c r="BX96" s="8"/>
      <c r="BY96" s="8"/>
      <c r="BZ96" s="8"/>
      <c r="CA96" s="8"/>
      <c r="CB96" s="8"/>
      <c r="CC96" s="8"/>
      <c r="CD96" s="8"/>
      <c r="CE96" s="8"/>
      <c r="CF96" s="8"/>
      <c r="CG96" s="8"/>
      <c r="CH96" s="8"/>
      <c r="CI96" s="8"/>
      <c r="CJ96" s="8"/>
      <c r="CK96" s="8"/>
      <c r="CL96" s="8"/>
      <c r="CM96" s="8"/>
      <c r="CN96" s="8"/>
      <c r="CO96" s="10"/>
      <c r="CP96" s="8"/>
      <c r="CQ96" s="8"/>
    </row>
    <row r="97" spans="1:95">
      <c r="A97" s="8"/>
      <c r="B97" s="8"/>
      <c r="C97" s="8"/>
      <c r="D97" s="8"/>
      <c r="E97" s="8"/>
      <c r="F97" s="8"/>
      <c r="G97" s="8"/>
      <c r="H97" s="8"/>
      <c r="I97" s="8"/>
      <c r="J97" s="8"/>
      <c r="K97" s="8"/>
      <c r="L97" s="8"/>
      <c r="M97" s="8"/>
      <c r="N97" s="8"/>
      <c r="O97" s="8"/>
      <c r="P97" s="8"/>
      <c r="Q97" s="8"/>
      <c r="R97" s="8"/>
      <c r="S97" s="8"/>
      <c r="T97" s="8"/>
      <c r="U97" s="8"/>
      <c r="V97" s="8"/>
      <c r="W97" s="8"/>
      <c r="X97" s="8"/>
      <c r="Y97" s="10"/>
      <c r="Z97" s="8"/>
      <c r="AA97" s="8"/>
      <c r="AB97" s="8"/>
      <c r="AC97" s="8"/>
      <c r="AD97" s="8"/>
      <c r="AE97" s="8"/>
      <c r="AF97" s="8"/>
      <c r="AG97" s="8"/>
      <c r="AH97" s="8"/>
      <c r="AI97" s="8"/>
      <c r="AJ97" s="8"/>
      <c r="AK97" s="8"/>
      <c r="AL97" s="8"/>
      <c r="AM97" s="8"/>
      <c r="AN97" s="8"/>
      <c r="AO97" s="8"/>
      <c r="AP97" s="8"/>
      <c r="AQ97" s="8"/>
      <c r="AR97" s="8"/>
      <c r="AS97" s="8"/>
      <c r="AT97" s="8"/>
      <c r="AU97" s="8"/>
      <c r="AV97" s="8"/>
      <c r="AW97" s="10"/>
      <c r="AX97" s="8"/>
      <c r="AY97" s="8"/>
      <c r="AZ97" s="8"/>
      <c r="BA97" s="8"/>
      <c r="BB97" s="8"/>
      <c r="BC97" s="8"/>
      <c r="BD97" s="8"/>
      <c r="BE97" s="8"/>
      <c r="BF97" s="8"/>
      <c r="BG97" s="8"/>
      <c r="BH97" s="8"/>
      <c r="BI97" s="8"/>
      <c r="BJ97" s="8"/>
      <c r="BK97" s="8"/>
      <c r="BL97" s="8"/>
      <c r="BM97" s="8"/>
      <c r="BN97" s="8"/>
      <c r="BO97" s="8"/>
      <c r="BP97" s="8"/>
      <c r="BQ97" s="8"/>
      <c r="BR97" s="8"/>
      <c r="BS97" s="8"/>
      <c r="BT97" s="8"/>
      <c r="BU97" s="10"/>
      <c r="BV97" s="8"/>
      <c r="BW97" s="8"/>
      <c r="BX97" s="8"/>
      <c r="BY97" s="8"/>
      <c r="BZ97" s="8"/>
      <c r="CA97" s="8"/>
      <c r="CB97" s="8"/>
      <c r="CC97" s="8"/>
      <c r="CD97" s="8"/>
      <c r="CE97" s="8"/>
      <c r="CF97" s="8"/>
      <c r="CG97" s="8"/>
      <c r="CH97" s="8"/>
      <c r="CI97" s="8"/>
      <c r="CJ97" s="8"/>
      <c r="CK97" s="8"/>
      <c r="CL97" s="8"/>
      <c r="CM97" s="8"/>
      <c r="CN97" s="8"/>
      <c r="CO97" s="10"/>
      <c r="CP97" s="8"/>
      <c r="CQ97" s="8"/>
    </row>
    <row r="98" spans="1:95">
      <c r="A98" s="8"/>
      <c r="B98" s="8"/>
      <c r="C98" s="8"/>
      <c r="D98" s="8"/>
      <c r="E98" s="8"/>
      <c r="F98" s="8"/>
      <c r="G98" s="8"/>
      <c r="H98" s="8"/>
      <c r="I98" s="8"/>
      <c r="J98" s="8"/>
      <c r="K98" s="8"/>
      <c r="L98" s="8"/>
      <c r="M98" s="8"/>
      <c r="N98" s="8"/>
      <c r="O98" s="8"/>
      <c r="P98" s="8"/>
      <c r="Q98" s="8"/>
      <c r="R98" s="8"/>
      <c r="S98" s="8"/>
      <c r="T98" s="8"/>
      <c r="U98" s="8"/>
      <c r="V98" s="8"/>
      <c r="W98" s="8"/>
      <c r="X98" s="8"/>
      <c r="Y98" s="10"/>
      <c r="Z98" s="8"/>
      <c r="AA98" s="8"/>
      <c r="AB98" s="8"/>
      <c r="AC98" s="8"/>
      <c r="AD98" s="8"/>
      <c r="AE98" s="8"/>
      <c r="AF98" s="8"/>
      <c r="AG98" s="8"/>
      <c r="AH98" s="8"/>
      <c r="AI98" s="8"/>
      <c r="AJ98" s="8"/>
      <c r="AK98" s="8"/>
      <c r="AL98" s="8"/>
      <c r="AM98" s="8"/>
      <c r="AN98" s="8"/>
      <c r="AO98" s="8"/>
      <c r="AP98" s="8"/>
      <c r="AQ98" s="8"/>
      <c r="AR98" s="8"/>
      <c r="AS98" s="8"/>
      <c r="AT98" s="8"/>
      <c r="AU98" s="8"/>
      <c r="AV98" s="8"/>
      <c r="AW98" s="10"/>
      <c r="AX98" s="8"/>
      <c r="AY98" s="8"/>
      <c r="AZ98" s="8"/>
      <c r="BA98" s="8"/>
      <c r="BB98" s="8"/>
      <c r="BC98" s="8"/>
      <c r="BD98" s="8"/>
      <c r="BE98" s="8"/>
      <c r="BF98" s="8"/>
      <c r="BG98" s="8"/>
      <c r="BH98" s="8"/>
      <c r="BI98" s="8"/>
      <c r="BJ98" s="8"/>
      <c r="BK98" s="8"/>
      <c r="BL98" s="8"/>
      <c r="BM98" s="8"/>
      <c r="BN98" s="8"/>
      <c r="BO98" s="8"/>
      <c r="BP98" s="8"/>
      <c r="BQ98" s="8"/>
      <c r="BR98" s="8"/>
      <c r="BS98" s="8"/>
      <c r="BT98" s="8"/>
      <c r="BU98" s="10"/>
      <c r="BV98" s="8"/>
      <c r="BW98" s="8"/>
      <c r="BX98" s="8"/>
      <c r="BY98" s="8"/>
      <c r="BZ98" s="8"/>
      <c r="CA98" s="8"/>
      <c r="CB98" s="8"/>
      <c r="CC98" s="8"/>
      <c r="CD98" s="8"/>
      <c r="CE98" s="8"/>
      <c r="CF98" s="8"/>
      <c r="CG98" s="8"/>
      <c r="CH98" s="8"/>
      <c r="CI98" s="8"/>
      <c r="CJ98" s="8"/>
      <c r="CK98" s="8"/>
      <c r="CL98" s="8"/>
      <c r="CM98" s="8"/>
      <c r="CN98" s="8"/>
      <c r="CO98" s="10"/>
      <c r="CP98" s="8"/>
      <c r="CQ98" s="8"/>
    </row>
    <row r="99" spans="1:95">
      <c r="A99" s="8"/>
      <c r="B99" s="8"/>
      <c r="C99" s="8"/>
      <c r="D99" s="8"/>
      <c r="E99" s="8"/>
      <c r="F99" s="8"/>
      <c r="G99" s="8"/>
      <c r="H99" s="8"/>
      <c r="I99" s="8"/>
      <c r="J99" s="8"/>
      <c r="K99" s="8"/>
      <c r="L99" s="8"/>
      <c r="M99" s="8"/>
      <c r="N99" s="8"/>
      <c r="O99" s="8"/>
      <c r="P99" s="8"/>
      <c r="Q99" s="8"/>
      <c r="R99" s="8"/>
      <c r="S99" s="8"/>
      <c r="T99" s="8"/>
      <c r="U99" s="8"/>
      <c r="V99" s="8"/>
      <c r="W99" s="8"/>
      <c r="X99" s="8"/>
      <c r="Y99" s="10"/>
      <c r="Z99" s="8"/>
      <c r="AA99" s="8"/>
      <c r="AB99" s="8"/>
      <c r="AC99" s="8"/>
      <c r="AD99" s="8"/>
      <c r="AE99" s="8"/>
      <c r="AF99" s="8"/>
      <c r="AG99" s="8"/>
      <c r="AH99" s="8"/>
      <c r="AI99" s="8"/>
      <c r="AJ99" s="8"/>
      <c r="AK99" s="8"/>
      <c r="AL99" s="8"/>
      <c r="AM99" s="8"/>
      <c r="AN99" s="8"/>
      <c r="AO99" s="8"/>
      <c r="AP99" s="8"/>
      <c r="AQ99" s="8"/>
      <c r="AR99" s="8"/>
      <c r="AS99" s="8"/>
      <c r="AT99" s="8"/>
      <c r="AU99" s="8"/>
      <c r="AV99" s="8"/>
      <c r="AW99" s="10"/>
      <c r="AX99" s="8"/>
      <c r="AY99" s="8"/>
      <c r="AZ99" s="8"/>
      <c r="BA99" s="8"/>
      <c r="BB99" s="8"/>
      <c r="BC99" s="8"/>
      <c r="BD99" s="8"/>
      <c r="BE99" s="8"/>
      <c r="BF99" s="8"/>
      <c r="BG99" s="8"/>
      <c r="BH99" s="8"/>
      <c r="BI99" s="8"/>
      <c r="BJ99" s="8"/>
      <c r="BK99" s="8"/>
      <c r="BL99" s="8"/>
      <c r="BM99" s="8"/>
      <c r="BN99" s="8"/>
      <c r="BO99" s="8"/>
      <c r="BP99" s="8"/>
      <c r="BQ99" s="8"/>
      <c r="BR99" s="8"/>
      <c r="BS99" s="8"/>
      <c r="BT99" s="8"/>
      <c r="BU99" s="10"/>
      <c r="BV99" s="8"/>
      <c r="BW99" s="8"/>
      <c r="BX99" s="8"/>
      <c r="BY99" s="8"/>
      <c r="BZ99" s="8"/>
      <c r="CA99" s="8"/>
      <c r="CB99" s="8"/>
      <c r="CC99" s="8"/>
      <c r="CD99" s="8"/>
      <c r="CE99" s="8"/>
      <c r="CF99" s="8"/>
      <c r="CG99" s="8"/>
      <c r="CH99" s="8"/>
      <c r="CI99" s="8"/>
      <c r="CJ99" s="8"/>
      <c r="CK99" s="8"/>
      <c r="CL99" s="8"/>
      <c r="CM99" s="8"/>
      <c r="CN99" s="8"/>
      <c r="CO99" s="10"/>
      <c r="CP99" s="8"/>
      <c r="CQ99" s="8"/>
    </row>
    <row r="100" spans="1:95">
      <c r="A100" s="8"/>
      <c r="B100" s="8"/>
      <c r="C100" s="8"/>
      <c r="D100" s="8"/>
      <c r="E100" s="8"/>
      <c r="F100" s="8"/>
      <c r="G100" s="8"/>
      <c r="H100" s="8"/>
      <c r="I100" s="8"/>
      <c r="J100" s="8"/>
      <c r="K100" s="8"/>
      <c r="L100" s="8"/>
      <c r="M100" s="8"/>
      <c r="N100" s="8"/>
      <c r="O100" s="8"/>
      <c r="P100" s="8"/>
      <c r="Q100" s="8"/>
      <c r="R100" s="8"/>
      <c r="S100" s="8"/>
      <c r="T100" s="8"/>
      <c r="U100" s="8"/>
      <c r="V100" s="8"/>
      <c r="W100" s="8"/>
      <c r="X100" s="8"/>
      <c r="Y100" s="10"/>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10"/>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10"/>
      <c r="BV100" s="8"/>
      <c r="BW100" s="8"/>
      <c r="BX100" s="8"/>
      <c r="BY100" s="8"/>
      <c r="BZ100" s="8"/>
      <c r="CA100" s="8"/>
      <c r="CB100" s="8"/>
      <c r="CC100" s="8"/>
      <c r="CD100" s="8"/>
      <c r="CE100" s="8"/>
      <c r="CF100" s="8"/>
      <c r="CG100" s="8"/>
      <c r="CH100" s="8"/>
      <c r="CI100" s="8"/>
      <c r="CJ100" s="8"/>
      <c r="CK100" s="8"/>
      <c r="CL100" s="8"/>
      <c r="CM100" s="8"/>
      <c r="CN100" s="8"/>
      <c r="CO100" s="10"/>
      <c r="CP100" s="8"/>
      <c r="CQ100" s="8"/>
    </row>
    <row r="101" spans="1:95">
      <c r="A101" s="8"/>
      <c r="B101" s="8"/>
      <c r="C101" s="8"/>
      <c r="D101" s="8"/>
      <c r="E101" s="8"/>
      <c r="F101" s="8"/>
      <c r="G101" s="8"/>
      <c r="H101" s="8"/>
      <c r="I101" s="8"/>
      <c r="J101" s="8"/>
      <c r="K101" s="8"/>
      <c r="L101" s="8"/>
      <c r="M101" s="8"/>
      <c r="N101" s="8"/>
      <c r="O101" s="8"/>
      <c r="P101" s="8"/>
      <c r="Q101" s="8"/>
      <c r="R101" s="8"/>
      <c r="S101" s="8"/>
      <c r="T101" s="8"/>
      <c r="U101" s="8"/>
      <c r="V101" s="8"/>
      <c r="W101" s="8"/>
      <c r="X101" s="8"/>
      <c r="Y101" s="10"/>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10"/>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10"/>
      <c r="BV101" s="8"/>
      <c r="BW101" s="8"/>
      <c r="BX101" s="8"/>
      <c r="BY101" s="8"/>
      <c r="BZ101" s="8"/>
      <c r="CA101" s="8"/>
      <c r="CB101" s="8"/>
      <c r="CC101" s="8"/>
      <c r="CD101" s="8"/>
      <c r="CE101" s="8"/>
      <c r="CF101" s="8"/>
      <c r="CG101" s="8"/>
      <c r="CH101" s="8"/>
      <c r="CI101" s="8"/>
      <c r="CJ101" s="8"/>
      <c r="CK101" s="8"/>
      <c r="CL101" s="8"/>
      <c r="CM101" s="8"/>
      <c r="CN101" s="8"/>
      <c r="CO101" s="10"/>
      <c r="CP101" s="8"/>
      <c r="CQ101" s="8"/>
    </row>
    <row r="102" spans="1:95">
      <c r="A102" s="8"/>
      <c r="B102" s="8"/>
      <c r="C102" s="8"/>
      <c r="D102" s="8"/>
      <c r="E102" s="8"/>
      <c r="F102" s="8"/>
      <c r="G102" s="8"/>
      <c r="H102" s="8"/>
      <c r="I102" s="8"/>
      <c r="J102" s="8"/>
      <c r="K102" s="8"/>
      <c r="L102" s="8"/>
      <c r="M102" s="8"/>
      <c r="N102" s="8"/>
      <c r="O102" s="8"/>
      <c r="P102" s="8"/>
      <c r="Q102" s="8"/>
      <c r="R102" s="8"/>
      <c r="S102" s="8"/>
      <c r="T102" s="8"/>
      <c r="U102" s="8"/>
      <c r="V102" s="8"/>
      <c r="W102" s="8"/>
      <c r="X102" s="8"/>
      <c r="Y102" s="10"/>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10"/>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10"/>
      <c r="BV102" s="8"/>
      <c r="BW102" s="8"/>
      <c r="BX102" s="8"/>
      <c r="BY102" s="8"/>
      <c r="BZ102" s="8"/>
      <c r="CA102" s="8"/>
      <c r="CB102" s="8"/>
      <c r="CC102" s="8"/>
      <c r="CD102" s="8"/>
      <c r="CE102" s="8"/>
      <c r="CF102" s="8"/>
      <c r="CG102" s="8"/>
      <c r="CH102" s="8"/>
      <c r="CI102" s="8"/>
      <c r="CJ102" s="8"/>
      <c r="CK102" s="8"/>
      <c r="CL102" s="8"/>
      <c r="CM102" s="8"/>
      <c r="CN102" s="8"/>
      <c r="CO102" s="10"/>
      <c r="CP102" s="8"/>
      <c r="CQ102" s="8"/>
    </row>
    <row r="103" spans="1:95">
      <c r="A103" s="8"/>
      <c r="B103" s="8"/>
      <c r="C103" s="8"/>
      <c r="D103" s="8"/>
      <c r="E103" s="8"/>
      <c r="F103" s="8"/>
      <c r="G103" s="8"/>
      <c r="H103" s="8"/>
      <c r="I103" s="8"/>
      <c r="J103" s="8"/>
      <c r="K103" s="8"/>
      <c r="L103" s="8"/>
      <c r="M103" s="8"/>
      <c r="N103" s="8"/>
      <c r="O103" s="8"/>
      <c r="P103" s="8"/>
      <c r="Q103" s="8"/>
      <c r="R103" s="8"/>
      <c r="S103" s="8"/>
      <c r="T103" s="8"/>
      <c r="U103" s="8"/>
      <c r="V103" s="8"/>
      <c r="W103" s="8"/>
      <c r="X103" s="8"/>
      <c r="Y103" s="10"/>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10"/>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10"/>
      <c r="BV103" s="8"/>
      <c r="BW103" s="8"/>
      <c r="BX103" s="8"/>
      <c r="BY103" s="8"/>
      <c r="BZ103" s="8"/>
      <c r="CA103" s="8"/>
      <c r="CB103" s="8"/>
      <c r="CC103" s="8"/>
      <c r="CD103" s="8"/>
      <c r="CE103" s="8"/>
      <c r="CF103" s="8"/>
      <c r="CG103" s="8"/>
      <c r="CH103" s="8"/>
      <c r="CI103" s="8"/>
      <c r="CJ103" s="8"/>
      <c r="CK103" s="8"/>
      <c r="CL103" s="8"/>
      <c r="CM103" s="8"/>
      <c r="CN103" s="8"/>
      <c r="CO103" s="10"/>
      <c r="CP103" s="8"/>
      <c r="CQ103" s="8"/>
    </row>
    <row r="104" spans="1:95">
      <c r="A104" s="8"/>
      <c r="B104" s="8"/>
      <c r="C104" s="8"/>
      <c r="D104" s="8"/>
      <c r="E104" s="8"/>
      <c r="F104" s="8"/>
      <c r="G104" s="8"/>
      <c r="H104" s="8"/>
      <c r="I104" s="8"/>
      <c r="J104" s="8"/>
      <c r="K104" s="8"/>
      <c r="L104" s="8"/>
      <c r="M104" s="8"/>
      <c r="N104" s="8"/>
      <c r="O104" s="8"/>
      <c r="P104" s="8"/>
      <c r="Q104" s="8"/>
      <c r="R104" s="8"/>
      <c r="S104" s="8"/>
      <c r="T104" s="8"/>
      <c r="U104" s="8"/>
      <c r="V104" s="8"/>
      <c r="W104" s="8"/>
      <c r="X104" s="8"/>
      <c r="Y104" s="10"/>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10"/>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10"/>
      <c r="BV104" s="8"/>
      <c r="BW104" s="8"/>
      <c r="BX104" s="8"/>
      <c r="BY104" s="8"/>
      <c r="BZ104" s="8"/>
      <c r="CA104" s="8"/>
      <c r="CB104" s="8"/>
      <c r="CC104" s="8"/>
      <c r="CD104" s="8"/>
      <c r="CE104" s="8"/>
      <c r="CF104" s="8"/>
      <c r="CG104" s="8"/>
      <c r="CH104" s="8"/>
      <c r="CI104" s="8"/>
      <c r="CJ104" s="8"/>
      <c r="CK104" s="8"/>
      <c r="CL104" s="8"/>
      <c r="CM104" s="8"/>
      <c r="CN104" s="8"/>
      <c r="CO104" s="10"/>
      <c r="CP104" s="8"/>
      <c r="CQ104" s="8"/>
    </row>
    <row r="105" spans="1:95">
      <c r="A105" s="8"/>
      <c r="B105" s="8"/>
      <c r="C105" s="8"/>
      <c r="D105" s="8"/>
      <c r="E105" s="8"/>
      <c r="F105" s="8"/>
      <c r="G105" s="8"/>
      <c r="H105" s="8"/>
      <c r="I105" s="8"/>
      <c r="J105" s="8"/>
      <c r="K105" s="8"/>
      <c r="L105" s="8"/>
      <c r="M105" s="8"/>
      <c r="N105" s="8"/>
      <c r="O105" s="8"/>
      <c r="P105" s="8"/>
      <c r="Q105" s="8"/>
      <c r="R105" s="8"/>
      <c r="S105" s="8"/>
      <c r="T105" s="8"/>
      <c r="U105" s="8"/>
      <c r="V105" s="8"/>
      <c r="W105" s="8"/>
      <c r="X105" s="8"/>
      <c r="Y105" s="10"/>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10"/>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10"/>
      <c r="BV105" s="8"/>
      <c r="BW105" s="8"/>
      <c r="BX105" s="8"/>
      <c r="BY105" s="8"/>
      <c r="BZ105" s="8"/>
      <c r="CA105" s="8"/>
      <c r="CB105" s="8"/>
      <c r="CC105" s="8"/>
      <c r="CD105" s="8"/>
      <c r="CE105" s="8"/>
      <c r="CF105" s="8"/>
      <c r="CG105" s="8"/>
      <c r="CH105" s="8"/>
      <c r="CI105" s="8"/>
      <c r="CJ105" s="8"/>
      <c r="CK105" s="8"/>
      <c r="CL105" s="8"/>
      <c r="CM105" s="8"/>
      <c r="CN105" s="8"/>
      <c r="CO105" s="10"/>
      <c r="CP105" s="8"/>
      <c r="CQ105" s="8"/>
    </row>
    <row r="106" spans="1:95">
      <c r="A106" s="8"/>
      <c r="B106" s="8"/>
      <c r="C106" s="8"/>
      <c r="D106" s="8"/>
      <c r="E106" s="8"/>
      <c r="F106" s="8"/>
      <c r="G106" s="8"/>
      <c r="H106" s="8"/>
      <c r="I106" s="8"/>
      <c r="J106" s="8"/>
      <c r="K106" s="8"/>
      <c r="L106" s="8"/>
      <c r="M106" s="8"/>
      <c r="N106" s="8"/>
      <c r="O106" s="8"/>
      <c r="P106" s="8"/>
      <c r="Q106" s="8"/>
      <c r="R106" s="8"/>
      <c r="S106" s="8"/>
      <c r="T106" s="8"/>
      <c r="U106" s="8"/>
      <c r="V106" s="8"/>
      <c r="W106" s="8"/>
      <c r="X106" s="8"/>
      <c r="Y106" s="10"/>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10"/>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10"/>
      <c r="BV106" s="8"/>
      <c r="BW106" s="8"/>
      <c r="BX106" s="8"/>
      <c r="BY106" s="8"/>
      <c r="BZ106" s="8"/>
      <c r="CA106" s="8"/>
      <c r="CB106" s="8"/>
      <c r="CC106" s="8"/>
      <c r="CD106" s="8"/>
      <c r="CE106" s="8"/>
      <c r="CF106" s="8"/>
      <c r="CG106" s="8"/>
      <c r="CH106" s="8"/>
      <c r="CI106" s="8"/>
      <c r="CJ106" s="8"/>
      <c r="CK106" s="8"/>
      <c r="CL106" s="8"/>
      <c r="CM106" s="8"/>
      <c r="CN106" s="8"/>
      <c r="CO106" s="10"/>
      <c r="CP106" s="8"/>
      <c r="CQ106" s="8"/>
    </row>
    <row r="107" spans="1:95">
      <c r="A107" s="8"/>
      <c r="B107" s="8"/>
      <c r="C107" s="8"/>
      <c r="D107" s="8"/>
      <c r="E107" s="8"/>
      <c r="F107" s="8"/>
      <c r="G107" s="8"/>
      <c r="H107" s="8"/>
      <c r="I107" s="8"/>
      <c r="J107" s="8"/>
      <c r="K107" s="8"/>
      <c r="L107" s="8"/>
      <c r="M107" s="8"/>
      <c r="N107" s="8"/>
      <c r="O107" s="8"/>
      <c r="P107" s="8"/>
      <c r="Q107" s="8"/>
      <c r="R107" s="8"/>
      <c r="S107" s="8"/>
      <c r="T107" s="8"/>
      <c r="U107" s="8"/>
      <c r="V107" s="8"/>
      <c r="W107" s="8"/>
      <c r="X107" s="8"/>
      <c r="Y107" s="10"/>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10"/>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10"/>
      <c r="BV107" s="8"/>
      <c r="BW107" s="8"/>
      <c r="BX107" s="8"/>
      <c r="BY107" s="8"/>
      <c r="BZ107" s="8"/>
      <c r="CA107" s="8"/>
      <c r="CB107" s="8"/>
      <c r="CC107" s="8"/>
      <c r="CD107" s="8"/>
      <c r="CE107" s="8"/>
      <c r="CF107" s="8"/>
      <c r="CG107" s="8"/>
      <c r="CH107" s="8"/>
      <c r="CI107" s="8"/>
      <c r="CJ107" s="8"/>
      <c r="CK107" s="8"/>
      <c r="CL107" s="8"/>
      <c r="CM107" s="8"/>
      <c r="CN107" s="8"/>
      <c r="CO107" s="10"/>
      <c r="CP107" s="8"/>
      <c r="CQ107" s="8"/>
    </row>
    <row r="108" spans="1:95">
      <c r="A108" s="8"/>
      <c r="B108" s="8"/>
      <c r="C108" s="8"/>
      <c r="D108" s="8"/>
      <c r="E108" s="8"/>
      <c r="F108" s="8"/>
      <c r="G108" s="8"/>
      <c r="H108" s="8"/>
      <c r="I108" s="8"/>
      <c r="J108" s="8"/>
      <c r="K108" s="8"/>
      <c r="L108" s="8"/>
      <c r="M108" s="8"/>
      <c r="N108" s="8"/>
      <c r="O108" s="8"/>
      <c r="P108" s="8"/>
      <c r="Q108" s="8"/>
      <c r="R108" s="8"/>
      <c r="S108" s="8"/>
      <c r="T108" s="8"/>
      <c r="U108" s="8"/>
      <c r="V108" s="8"/>
      <c r="W108" s="8"/>
      <c r="X108" s="8"/>
      <c r="Y108" s="10"/>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10"/>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10"/>
      <c r="BV108" s="8"/>
      <c r="BW108" s="8"/>
      <c r="BX108" s="8"/>
      <c r="BY108" s="8"/>
      <c r="BZ108" s="8"/>
      <c r="CA108" s="8"/>
      <c r="CB108" s="8"/>
      <c r="CC108" s="8"/>
      <c r="CD108" s="8"/>
      <c r="CE108" s="8"/>
      <c r="CF108" s="8"/>
      <c r="CG108" s="8"/>
      <c r="CH108" s="8"/>
      <c r="CI108" s="8"/>
      <c r="CJ108" s="8"/>
      <c r="CK108" s="8"/>
      <c r="CL108" s="8"/>
      <c r="CM108" s="8"/>
      <c r="CN108" s="8"/>
      <c r="CO108" s="10"/>
      <c r="CP108" s="8"/>
      <c r="CQ108" s="8"/>
    </row>
    <row r="109" spans="1:95">
      <c r="A109" s="8"/>
      <c r="B109" s="8"/>
      <c r="C109" s="8"/>
      <c r="D109" s="8"/>
      <c r="E109" s="8"/>
      <c r="F109" s="8"/>
      <c r="G109" s="8"/>
      <c r="H109" s="8"/>
      <c r="I109" s="8"/>
      <c r="J109" s="8"/>
      <c r="K109" s="8"/>
      <c r="L109" s="8"/>
      <c r="M109" s="8"/>
      <c r="N109" s="8"/>
      <c r="O109" s="8"/>
      <c r="P109" s="8"/>
      <c r="Q109" s="8"/>
      <c r="R109" s="8"/>
      <c r="S109" s="8"/>
      <c r="T109" s="8"/>
      <c r="U109" s="8"/>
      <c r="V109" s="8"/>
      <c r="W109" s="8"/>
      <c r="X109" s="8"/>
      <c r="Y109" s="10"/>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10"/>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10"/>
      <c r="BV109" s="8"/>
      <c r="BW109" s="8"/>
      <c r="BX109" s="8"/>
      <c r="BY109" s="8"/>
      <c r="BZ109" s="8"/>
      <c r="CA109" s="8"/>
      <c r="CB109" s="8"/>
      <c r="CC109" s="8"/>
      <c r="CD109" s="8"/>
      <c r="CE109" s="8"/>
      <c r="CF109" s="8"/>
      <c r="CG109" s="8"/>
      <c r="CH109" s="8"/>
      <c r="CI109" s="8"/>
      <c r="CJ109" s="8"/>
      <c r="CK109" s="8"/>
      <c r="CL109" s="8"/>
      <c r="CM109" s="8"/>
      <c r="CN109" s="8"/>
      <c r="CO109" s="10"/>
      <c r="CP109" s="8"/>
      <c r="CQ109" s="8"/>
    </row>
    <row r="110" spans="1:95">
      <c r="A110" s="8"/>
      <c r="B110" s="8"/>
      <c r="C110" s="8"/>
      <c r="D110" s="8"/>
      <c r="E110" s="8"/>
      <c r="F110" s="8"/>
      <c r="G110" s="8"/>
      <c r="H110" s="8"/>
      <c r="I110" s="8"/>
      <c r="J110" s="8"/>
      <c r="K110" s="8"/>
      <c r="L110" s="8"/>
      <c r="M110" s="8"/>
      <c r="N110" s="8"/>
      <c r="O110" s="8"/>
      <c r="P110" s="8"/>
      <c r="Q110" s="8"/>
      <c r="R110" s="8"/>
      <c r="S110" s="8"/>
      <c r="T110" s="8"/>
      <c r="U110" s="8"/>
      <c r="V110" s="8"/>
      <c r="W110" s="8"/>
      <c r="X110" s="8"/>
      <c r="Y110" s="10"/>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10"/>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10"/>
      <c r="BV110" s="8"/>
      <c r="BW110" s="8"/>
      <c r="BX110" s="8"/>
      <c r="BY110" s="8"/>
      <c r="BZ110" s="8"/>
      <c r="CA110" s="8"/>
      <c r="CB110" s="8"/>
      <c r="CC110" s="8"/>
      <c r="CD110" s="8"/>
      <c r="CE110" s="8"/>
      <c r="CF110" s="8"/>
      <c r="CG110" s="8"/>
      <c r="CH110" s="8"/>
      <c r="CI110" s="8"/>
      <c r="CJ110" s="8"/>
      <c r="CK110" s="8"/>
      <c r="CL110" s="8"/>
      <c r="CM110" s="8"/>
      <c r="CN110" s="8"/>
      <c r="CO110" s="10"/>
      <c r="CP110" s="8"/>
      <c r="CQ110" s="8"/>
    </row>
    <row r="111" spans="1:95">
      <c r="A111" s="8"/>
      <c r="B111" s="8"/>
      <c r="C111" s="8"/>
      <c r="D111" s="8"/>
      <c r="E111" s="8"/>
      <c r="F111" s="8"/>
      <c r="G111" s="8"/>
      <c r="H111" s="8"/>
      <c r="I111" s="8"/>
      <c r="J111" s="8"/>
      <c r="K111" s="8"/>
      <c r="L111" s="8"/>
      <c r="M111" s="8"/>
      <c r="N111" s="8"/>
      <c r="O111" s="8"/>
      <c r="P111" s="8"/>
      <c r="Q111" s="8"/>
      <c r="R111" s="8"/>
      <c r="S111" s="8"/>
      <c r="T111" s="8"/>
      <c r="U111" s="8"/>
      <c r="V111" s="8"/>
      <c r="W111" s="8"/>
      <c r="X111" s="8"/>
      <c r="Y111" s="10"/>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10"/>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10"/>
      <c r="BV111" s="8"/>
      <c r="BW111" s="8"/>
      <c r="BX111" s="8"/>
      <c r="BY111" s="8"/>
      <c r="BZ111" s="8"/>
      <c r="CA111" s="8"/>
      <c r="CB111" s="8"/>
      <c r="CC111" s="8"/>
      <c r="CD111" s="8"/>
      <c r="CE111" s="8"/>
      <c r="CF111" s="8"/>
      <c r="CG111" s="8"/>
      <c r="CH111" s="8"/>
      <c r="CI111" s="8"/>
      <c r="CJ111" s="8"/>
      <c r="CK111" s="8"/>
      <c r="CL111" s="8"/>
      <c r="CM111" s="8"/>
      <c r="CN111" s="8"/>
      <c r="CO111" s="10"/>
      <c r="CP111" s="8"/>
      <c r="CQ111" s="8"/>
    </row>
    <row r="112" spans="1:95">
      <c r="A112" s="8"/>
      <c r="B112" s="8"/>
      <c r="C112" s="8"/>
      <c r="D112" s="8"/>
      <c r="E112" s="8"/>
      <c r="F112" s="8"/>
      <c r="G112" s="8"/>
      <c r="H112" s="8"/>
      <c r="I112" s="8"/>
      <c r="J112" s="8"/>
      <c r="K112" s="8"/>
      <c r="L112" s="8"/>
      <c r="M112" s="8"/>
      <c r="N112" s="8"/>
      <c r="O112" s="8"/>
      <c r="P112" s="8"/>
      <c r="Q112" s="8"/>
      <c r="R112" s="8"/>
      <c r="S112" s="8"/>
      <c r="T112" s="8"/>
      <c r="U112" s="8"/>
      <c r="V112" s="8"/>
      <c r="W112" s="8"/>
      <c r="X112" s="8"/>
      <c r="Y112" s="10"/>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10"/>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10"/>
      <c r="BV112" s="8"/>
      <c r="BW112" s="8"/>
      <c r="BX112" s="8"/>
      <c r="BY112" s="8"/>
      <c r="BZ112" s="8"/>
      <c r="CA112" s="8"/>
      <c r="CB112" s="8"/>
      <c r="CC112" s="8"/>
      <c r="CD112" s="8"/>
      <c r="CE112" s="8"/>
      <c r="CF112" s="8"/>
      <c r="CG112" s="8"/>
      <c r="CH112" s="8"/>
      <c r="CI112" s="8"/>
      <c r="CJ112" s="8"/>
      <c r="CK112" s="8"/>
      <c r="CL112" s="8"/>
      <c r="CM112" s="8"/>
      <c r="CN112" s="8"/>
      <c r="CO112" s="10"/>
      <c r="CP112" s="8"/>
      <c r="CQ112" s="8"/>
    </row>
    <row r="113" spans="1:95">
      <c r="A113" s="8"/>
      <c r="B113" s="8"/>
      <c r="C113" s="8"/>
      <c r="D113" s="8"/>
      <c r="E113" s="8"/>
      <c r="F113" s="8"/>
      <c r="G113" s="8"/>
      <c r="H113" s="8"/>
      <c r="I113" s="8"/>
      <c r="J113" s="8"/>
      <c r="K113" s="8"/>
      <c r="L113" s="8"/>
      <c r="M113" s="8"/>
      <c r="N113" s="8"/>
      <c r="O113" s="8"/>
      <c r="P113" s="8"/>
      <c r="Q113" s="8"/>
      <c r="R113" s="8"/>
      <c r="S113" s="8"/>
      <c r="T113" s="8"/>
      <c r="U113" s="8"/>
      <c r="V113" s="8"/>
      <c r="W113" s="8"/>
      <c r="X113" s="8"/>
      <c r="Y113" s="10"/>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10"/>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10"/>
      <c r="BV113" s="8"/>
      <c r="BW113" s="8"/>
      <c r="BX113" s="8"/>
      <c r="BY113" s="8"/>
      <c r="BZ113" s="8"/>
      <c r="CA113" s="8"/>
      <c r="CB113" s="8"/>
      <c r="CC113" s="8"/>
      <c r="CD113" s="8"/>
      <c r="CE113" s="8"/>
      <c r="CF113" s="8"/>
      <c r="CG113" s="8"/>
      <c r="CH113" s="8"/>
      <c r="CI113" s="8"/>
      <c r="CJ113" s="8"/>
      <c r="CK113" s="8"/>
      <c r="CL113" s="8"/>
      <c r="CM113" s="8"/>
      <c r="CN113" s="8"/>
      <c r="CO113" s="10"/>
      <c r="CP113" s="8"/>
      <c r="CQ113" s="8"/>
    </row>
    <row r="114" spans="1:95">
      <c r="A114" s="8"/>
      <c r="B114" s="8"/>
      <c r="C114" s="8"/>
      <c r="D114" s="8"/>
      <c r="E114" s="8"/>
      <c r="F114" s="8"/>
      <c r="G114" s="8"/>
      <c r="H114" s="8"/>
      <c r="I114" s="8"/>
      <c r="J114" s="8"/>
      <c r="K114" s="8"/>
      <c r="L114" s="8"/>
      <c r="M114" s="8"/>
      <c r="N114" s="8"/>
      <c r="O114" s="8"/>
      <c r="P114" s="8"/>
      <c r="Q114" s="8"/>
      <c r="R114" s="8"/>
      <c r="S114" s="8"/>
      <c r="T114" s="8"/>
      <c r="U114" s="8"/>
      <c r="V114" s="8"/>
      <c r="W114" s="8"/>
      <c r="X114" s="8"/>
      <c r="Y114" s="10"/>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10"/>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10"/>
      <c r="BV114" s="8"/>
      <c r="BW114" s="8"/>
      <c r="BX114" s="8"/>
      <c r="BY114" s="8"/>
      <c r="BZ114" s="8"/>
      <c r="CA114" s="8"/>
      <c r="CB114" s="8"/>
      <c r="CC114" s="8"/>
      <c r="CD114" s="8"/>
      <c r="CE114" s="8"/>
      <c r="CF114" s="8"/>
      <c r="CG114" s="8"/>
      <c r="CH114" s="8"/>
      <c r="CI114" s="8"/>
      <c r="CJ114" s="8"/>
      <c r="CK114" s="8"/>
      <c r="CL114" s="8"/>
      <c r="CM114" s="8"/>
      <c r="CN114" s="8"/>
      <c r="CO114" s="10"/>
      <c r="CP114" s="8"/>
      <c r="CQ114" s="8"/>
    </row>
    <row r="115" spans="1:95">
      <c r="A115" s="8"/>
      <c r="B115" s="8"/>
      <c r="C115" s="8"/>
      <c r="D115" s="8"/>
      <c r="E115" s="8"/>
      <c r="F115" s="8"/>
      <c r="G115" s="8"/>
      <c r="H115" s="8"/>
      <c r="I115" s="8"/>
      <c r="J115" s="8"/>
      <c r="K115" s="8"/>
      <c r="L115" s="8"/>
      <c r="M115" s="8"/>
      <c r="N115" s="8"/>
      <c r="O115" s="8"/>
      <c r="P115" s="8"/>
      <c r="Q115" s="8"/>
      <c r="R115" s="8"/>
      <c r="S115" s="8"/>
      <c r="T115" s="8"/>
      <c r="U115" s="8"/>
      <c r="V115" s="8"/>
      <c r="W115" s="8"/>
      <c r="X115" s="8"/>
      <c r="Y115" s="10"/>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10"/>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10"/>
      <c r="BV115" s="8"/>
      <c r="BW115" s="8"/>
      <c r="BX115" s="8"/>
      <c r="BY115" s="8"/>
      <c r="BZ115" s="8"/>
      <c r="CA115" s="8"/>
      <c r="CB115" s="8"/>
      <c r="CC115" s="8"/>
      <c r="CD115" s="8"/>
      <c r="CE115" s="8"/>
      <c r="CF115" s="8"/>
      <c r="CG115" s="8"/>
      <c r="CH115" s="8"/>
      <c r="CI115" s="8"/>
      <c r="CJ115" s="8"/>
      <c r="CK115" s="8"/>
      <c r="CL115" s="8"/>
      <c r="CM115" s="8"/>
      <c r="CN115" s="8"/>
      <c r="CO115" s="10"/>
      <c r="CP115" s="8"/>
      <c r="CQ115" s="8"/>
    </row>
    <row r="116" spans="1:95">
      <c r="A116" s="8"/>
      <c r="B116" s="8"/>
      <c r="C116" s="8"/>
      <c r="D116" s="8"/>
      <c r="E116" s="8"/>
      <c r="F116" s="8"/>
      <c r="G116" s="8"/>
      <c r="H116" s="8"/>
      <c r="I116" s="8"/>
      <c r="J116" s="8"/>
      <c r="K116" s="8"/>
      <c r="L116" s="8"/>
      <c r="M116" s="8"/>
      <c r="N116" s="8"/>
      <c r="O116" s="8"/>
      <c r="P116" s="8"/>
      <c r="Q116" s="8"/>
      <c r="R116" s="8"/>
      <c r="S116" s="8"/>
      <c r="T116" s="8"/>
      <c r="U116" s="8"/>
      <c r="V116" s="8"/>
      <c r="W116" s="8"/>
      <c r="X116" s="8"/>
      <c r="Y116" s="10"/>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10"/>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10"/>
      <c r="BV116" s="8"/>
      <c r="BW116" s="8"/>
      <c r="BX116" s="8"/>
      <c r="BY116" s="8"/>
      <c r="BZ116" s="8"/>
      <c r="CA116" s="8"/>
      <c r="CB116" s="8"/>
      <c r="CC116" s="8"/>
      <c r="CD116" s="8"/>
      <c r="CE116" s="8"/>
      <c r="CF116" s="8"/>
      <c r="CG116" s="8"/>
      <c r="CH116" s="8"/>
      <c r="CI116" s="8"/>
      <c r="CJ116" s="8"/>
      <c r="CK116" s="8"/>
      <c r="CL116" s="8"/>
      <c r="CM116" s="8"/>
      <c r="CN116" s="8"/>
      <c r="CO116" s="10"/>
      <c r="CP116" s="8"/>
      <c r="CQ116" s="8"/>
    </row>
    <row r="117" spans="1:95">
      <c r="A117" s="8"/>
      <c r="B117" s="8"/>
      <c r="C117" s="8"/>
      <c r="D117" s="8"/>
      <c r="E117" s="8"/>
      <c r="F117" s="8"/>
      <c r="G117" s="8"/>
      <c r="H117" s="8"/>
      <c r="I117" s="8"/>
      <c r="J117" s="8"/>
      <c r="K117" s="8"/>
      <c r="L117" s="8"/>
      <c r="M117" s="8"/>
      <c r="N117" s="8"/>
      <c r="O117" s="8"/>
      <c r="P117" s="8"/>
      <c r="Q117" s="8"/>
      <c r="R117" s="8"/>
      <c r="S117" s="8"/>
      <c r="T117" s="8"/>
      <c r="U117" s="8"/>
      <c r="V117" s="8"/>
      <c r="W117" s="8"/>
      <c r="X117" s="8"/>
      <c r="Y117" s="10"/>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10"/>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10"/>
      <c r="BV117" s="8"/>
      <c r="BW117" s="8"/>
      <c r="BX117" s="8"/>
      <c r="BY117" s="8"/>
      <c r="BZ117" s="8"/>
      <c r="CA117" s="8"/>
      <c r="CB117" s="8"/>
      <c r="CC117" s="8"/>
      <c r="CD117" s="8"/>
      <c r="CE117" s="8"/>
      <c r="CF117" s="8"/>
      <c r="CG117" s="8"/>
      <c r="CH117" s="8"/>
      <c r="CI117" s="8"/>
      <c r="CJ117" s="8"/>
      <c r="CK117" s="8"/>
      <c r="CL117" s="8"/>
      <c r="CM117" s="8"/>
      <c r="CN117" s="8"/>
      <c r="CO117" s="10"/>
      <c r="CP117" s="8"/>
      <c r="CQ117" s="8"/>
    </row>
    <row r="118" spans="1:95">
      <c r="A118" s="8"/>
      <c r="B118" s="8"/>
      <c r="C118" s="8"/>
      <c r="D118" s="8"/>
      <c r="E118" s="8"/>
      <c r="F118" s="8"/>
      <c r="G118" s="8"/>
      <c r="H118" s="8"/>
      <c r="I118" s="8"/>
      <c r="J118" s="8"/>
      <c r="K118" s="8"/>
      <c r="L118" s="8"/>
      <c r="M118" s="8"/>
      <c r="N118" s="8"/>
      <c r="O118" s="8"/>
      <c r="P118" s="8"/>
      <c r="Q118" s="8"/>
      <c r="R118" s="8"/>
      <c r="S118" s="8"/>
      <c r="T118" s="8"/>
      <c r="U118" s="8"/>
      <c r="V118" s="8"/>
      <c r="W118" s="8"/>
      <c r="X118" s="8"/>
      <c r="Y118" s="10"/>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10"/>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10"/>
      <c r="BV118" s="8"/>
      <c r="BW118" s="8"/>
      <c r="BX118" s="8"/>
      <c r="BY118" s="8"/>
      <c r="BZ118" s="8"/>
      <c r="CA118" s="8"/>
      <c r="CB118" s="8"/>
      <c r="CC118" s="8"/>
      <c r="CD118" s="8"/>
      <c r="CE118" s="8"/>
      <c r="CF118" s="8"/>
      <c r="CG118" s="8"/>
      <c r="CH118" s="8"/>
      <c r="CI118" s="8"/>
      <c r="CJ118" s="8"/>
      <c r="CK118" s="8"/>
      <c r="CL118" s="8"/>
      <c r="CM118" s="8"/>
      <c r="CN118" s="8"/>
      <c r="CO118" s="10"/>
      <c r="CP118" s="8"/>
      <c r="CQ118" s="8"/>
    </row>
    <row r="119" spans="1:95">
      <c r="A119" s="8"/>
      <c r="B119" s="8"/>
      <c r="C119" s="8"/>
      <c r="D119" s="8"/>
      <c r="E119" s="8"/>
      <c r="F119" s="8"/>
      <c r="G119" s="8"/>
      <c r="H119" s="8"/>
      <c r="I119" s="8"/>
      <c r="J119" s="8"/>
      <c r="K119" s="8"/>
      <c r="L119" s="8"/>
      <c r="M119" s="8"/>
      <c r="N119" s="8"/>
      <c r="O119" s="8"/>
      <c r="P119" s="8"/>
      <c r="Q119" s="8"/>
      <c r="R119" s="8"/>
      <c r="S119" s="8"/>
      <c r="T119" s="8"/>
      <c r="U119" s="8"/>
      <c r="V119" s="8"/>
      <c r="W119" s="8"/>
      <c r="X119" s="8"/>
      <c r="Y119" s="10"/>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10"/>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10"/>
      <c r="BV119" s="8"/>
      <c r="BW119" s="8"/>
      <c r="BX119" s="8"/>
      <c r="BY119" s="8"/>
      <c r="BZ119" s="8"/>
      <c r="CA119" s="8"/>
      <c r="CB119" s="8"/>
      <c r="CC119" s="8"/>
      <c r="CD119" s="8"/>
      <c r="CE119" s="8"/>
      <c r="CF119" s="8"/>
      <c r="CG119" s="8"/>
      <c r="CH119" s="8"/>
      <c r="CI119" s="8"/>
      <c r="CJ119" s="8"/>
      <c r="CK119" s="8"/>
      <c r="CL119" s="8"/>
      <c r="CM119" s="8"/>
      <c r="CN119" s="8"/>
      <c r="CO119" s="10"/>
      <c r="CP119" s="8"/>
      <c r="CQ119" s="8"/>
    </row>
    <row r="120" spans="1:95">
      <c r="A120" s="8"/>
      <c r="B120" s="8"/>
      <c r="C120" s="8"/>
      <c r="D120" s="8"/>
      <c r="E120" s="8"/>
      <c r="F120" s="8"/>
      <c r="G120" s="8"/>
      <c r="H120" s="8"/>
      <c r="I120" s="8"/>
      <c r="J120" s="8"/>
      <c r="K120" s="8"/>
      <c r="L120" s="8"/>
      <c r="M120" s="8"/>
      <c r="N120" s="8"/>
      <c r="O120" s="8"/>
      <c r="P120" s="8"/>
      <c r="Q120" s="8"/>
      <c r="R120" s="8"/>
      <c r="S120" s="8"/>
      <c r="T120" s="8"/>
      <c r="U120" s="8"/>
      <c r="V120" s="8"/>
      <c r="W120" s="8"/>
      <c r="X120" s="8"/>
      <c r="Y120" s="10"/>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10"/>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10"/>
      <c r="BV120" s="8"/>
      <c r="BW120" s="8"/>
      <c r="BX120" s="8"/>
      <c r="BY120" s="8"/>
      <c r="BZ120" s="8"/>
      <c r="CA120" s="8"/>
      <c r="CB120" s="8"/>
      <c r="CC120" s="8"/>
      <c r="CD120" s="8"/>
      <c r="CE120" s="8"/>
      <c r="CF120" s="8"/>
      <c r="CG120" s="8"/>
      <c r="CH120" s="8"/>
      <c r="CI120" s="8"/>
      <c r="CJ120" s="8"/>
      <c r="CK120" s="8"/>
      <c r="CL120" s="8"/>
      <c r="CM120" s="8"/>
      <c r="CN120" s="8"/>
      <c r="CO120" s="10"/>
      <c r="CP120" s="8"/>
      <c r="CQ120" s="8"/>
    </row>
    <row r="121" spans="1:95">
      <c r="A121" s="8"/>
      <c r="B121" s="8"/>
      <c r="C121" s="8"/>
      <c r="D121" s="8"/>
      <c r="E121" s="8"/>
      <c r="F121" s="8"/>
      <c r="G121" s="8"/>
      <c r="H121" s="8"/>
      <c r="I121" s="8"/>
      <c r="J121" s="8"/>
      <c r="K121" s="8"/>
      <c r="L121" s="8"/>
      <c r="M121" s="8"/>
      <c r="N121" s="8"/>
      <c r="O121" s="8"/>
      <c r="P121" s="8"/>
      <c r="Q121" s="8"/>
      <c r="R121" s="8"/>
      <c r="S121" s="8"/>
      <c r="T121" s="8"/>
      <c r="U121" s="8"/>
      <c r="V121" s="8"/>
      <c r="W121" s="8"/>
      <c r="X121" s="8"/>
      <c r="Y121" s="10"/>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10"/>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10"/>
      <c r="BV121" s="8"/>
      <c r="BW121" s="8"/>
      <c r="BX121" s="8"/>
      <c r="BY121" s="8"/>
      <c r="BZ121" s="8"/>
      <c r="CA121" s="8"/>
      <c r="CB121" s="8"/>
      <c r="CC121" s="8"/>
      <c r="CD121" s="8"/>
      <c r="CE121" s="8"/>
      <c r="CF121" s="8"/>
      <c r="CG121" s="8"/>
      <c r="CH121" s="8"/>
      <c r="CI121" s="8"/>
      <c r="CJ121" s="8"/>
      <c r="CK121" s="8"/>
      <c r="CL121" s="8"/>
      <c r="CM121" s="8"/>
      <c r="CN121" s="8"/>
      <c r="CO121" s="10"/>
      <c r="CP121" s="8"/>
      <c r="CQ121" s="8"/>
    </row>
    <row r="122" spans="1:95">
      <c r="A122" s="8"/>
      <c r="B122" s="8"/>
      <c r="C122" s="8"/>
      <c r="D122" s="8"/>
      <c r="E122" s="8"/>
      <c r="F122" s="8"/>
      <c r="G122" s="8"/>
      <c r="H122" s="8"/>
      <c r="I122" s="8"/>
      <c r="J122" s="8"/>
      <c r="K122" s="8"/>
      <c r="L122" s="8"/>
      <c r="M122" s="8"/>
      <c r="N122" s="8"/>
      <c r="O122" s="8"/>
      <c r="P122" s="8"/>
      <c r="Q122" s="8"/>
      <c r="R122" s="8"/>
      <c r="S122" s="8"/>
      <c r="T122" s="8"/>
      <c r="U122" s="8"/>
      <c r="V122" s="8"/>
      <c r="W122" s="8"/>
      <c r="X122" s="8"/>
      <c r="Y122" s="10"/>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10"/>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10"/>
      <c r="BV122" s="8"/>
      <c r="BW122" s="8"/>
      <c r="BX122" s="8"/>
      <c r="BY122" s="8"/>
      <c r="BZ122" s="8"/>
      <c r="CA122" s="8"/>
      <c r="CB122" s="8"/>
      <c r="CC122" s="8"/>
      <c r="CD122" s="8"/>
      <c r="CE122" s="8"/>
      <c r="CF122" s="8"/>
      <c r="CG122" s="8"/>
      <c r="CH122" s="8"/>
      <c r="CI122" s="8"/>
      <c r="CJ122" s="8"/>
      <c r="CK122" s="8"/>
      <c r="CL122" s="8"/>
      <c r="CM122" s="8"/>
      <c r="CN122" s="8"/>
      <c r="CO122" s="10"/>
      <c r="CP122" s="8"/>
      <c r="CQ122" s="8"/>
    </row>
    <row r="123" spans="1:95">
      <c r="A123" s="8"/>
      <c r="B123" s="8"/>
      <c r="C123" s="8"/>
      <c r="D123" s="8"/>
      <c r="E123" s="8"/>
      <c r="F123" s="8"/>
      <c r="G123" s="8"/>
      <c r="H123" s="8"/>
      <c r="I123" s="8"/>
      <c r="J123" s="8"/>
      <c r="K123" s="8"/>
      <c r="L123" s="8"/>
      <c r="M123" s="8"/>
      <c r="N123" s="8"/>
      <c r="O123" s="8"/>
      <c r="P123" s="8"/>
      <c r="Q123" s="8"/>
      <c r="R123" s="8"/>
      <c r="S123" s="8"/>
      <c r="T123" s="8"/>
      <c r="U123" s="8"/>
      <c r="V123" s="8"/>
      <c r="W123" s="8"/>
      <c r="X123" s="8"/>
      <c r="Y123" s="10"/>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10"/>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10"/>
      <c r="BV123" s="8"/>
      <c r="BW123" s="8"/>
      <c r="BX123" s="8"/>
      <c r="BY123" s="8"/>
      <c r="BZ123" s="8"/>
      <c r="CA123" s="8"/>
      <c r="CB123" s="8"/>
      <c r="CC123" s="8"/>
      <c r="CD123" s="8"/>
      <c r="CE123" s="8"/>
      <c r="CF123" s="8"/>
      <c r="CG123" s="8"/>
      <c r="CH123" s="8"/>
      <c r="CI123" s="8"/>
      <c r="CJ123" s="8"/>
      <c r="CK123" s="8"/>
      <c r="CL123" s="8"/>
      <c r="CM123" s="8"/>
      <c r="CN123" s="8"/>
      <c r="CO123" s="10"/>
      <c r="CP123" s="8"/>
      <c r="CQ123" s="8"/>
    </row>
    <row r="124" spans="1:95">
      <c r="A124" s="8"/>
      <c r="B124" s="8"/>
      <c r="C124" s="8"/>
      <c r="D124" s="8"/>
      <c r="E124" s="8"/>
      <c r="F124" s="8"/>
      <c r="G124" s="8"/>
      <c r="H124" s="8"/>
      <c r="I124" s="8"/>
      <c r="J124" s="8"/>
      <c r="K124" s="8"/>
      <c r="L124" s="8"/>
      <c r="M124" s="8"/>
      <c r="N124" s="8"/>
      <c r="O124" s="8"/>
      <c r="P124" s="8"/>
      <c r="Q124" s="8"/>
      <c r="R124" s="8"/>
      <c r="S124" s="8"/>
      <c r="T124" s="8"/>
      <c r="U124" s="8"/>
      <c r="V124" s="8"/>
      <c r="W124" s="8"/>
      <c r="X124" s="8"/>
      <c r="Y124" s="10"/>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10"/>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10"/>
      <c r="BV124" s="8"/>
      <c r="BW124" s="8"/>
      <c r="BX124" s="8"/>
      <c r="BY124" s="8"/>
      <c r="BZ124" s="8"/>
      <c r="CA124" s="8"/>
      <c r="CB124" s="8"/>
      <c r="CC124" s="8"/>
      <c r="CD124" s="8"/>
      <c r="CE124" s="8"/>
      <c r="CF124" s="8"/>
      <c r="CG124" s="8"/>
      <c r="CH124" s="8"/>
      <c r="CI124" s="8"/>
      <c r="CJ124" s="8"/>
      <c r="CK124" s="8"/>
      <c r="CL124" s="8"/>
      <c r="CM124" s="8"/>
      <c r="CN124" s="8"/>
      <c r="CO124" s="10"/>
      <c r="CP124" s="8"/>
      <c r="CQ124" s="8"/>
    </row>
    <row r="125" spans="1:95">
      <c r="A125" s="8"/>
      <c r="B125" s="8"/>
      <c r="C125" s="8"/>
      <c r="D125" s="8"/>
      <c r="E125" s="8"/>
      <c r="F125" s="8"/>
      <c r="G125" s="8"/>
      <c r="H125" s="8"/>
      <c r="I125" s="8"/>
      <c r="J125" s="8"/>
      <c r="K125" s="8"/>
      <c r="L125" s="8"/>
      <c r="M125" s="8"/>
      <c r="N125" s="8"/>
      <c r="O125" s="8"/>
      <c r="P125" s="8"/>
      <c r="Q125" s="8"/>
      <c r="R125" s="8"/>
      <c r="S125" s="8"/>
      <c r="T125" s="8"/>
      <c r="U125" s="8"/>
      <c r="V125" s="8"/>
      <c r="W125" s="8"/>
      <c r="X125" s="8"/>
      <c r="Y125" s="10"/>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10"/>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10"/>
      <c r="BV125" s="8"/>
      <c r="BW125" s="8"/>
      <c r="BX125" s="8"/>
      <c r="BY125" s="8"/>
      <c r="BZ125" s="8"/>
      <c r="CA125" s="8"/>
      <c r="CB125" s="8"/>
      <c r="CC125" s="8"/>
      <c r="CD125" s="8"/>
      <c r="CE125" s="8"/>
      <c r="CF125" s="8"/>
      <c r="CG125" s="8"/>
      <c r="CH125" s="8"/>
      <c r="CI125" s="8"/>
      <c r="CJ125" s="8"/>
      <c r="CK125" s="8"/>
      <c r="CL125" s="8"/>
      <c r="CM125" s="8"/>
      <c r="CN125" s="8"/>
      <c r="CO125" s="10"/>
      <c r="CP125" s="8"/>
      <c r="CQ125" s="8"/>
    </row>
    <row r="126" spans="1:95">
      <c r="A126" s="8"/>
      <c r="B126" s="8"/>
      <c r="C126" s="8"/>
      <c r="D126" s="8"/>
      <c r="E126" s="8"/>
      <c r="F126" s="8"/>
      <c r="G126" s="8"/>
      <c r="H126" s="8"/>
      <c r="I126" s="8"/>
      <c r="J126" s="8"/>
      <c r="K126" s="8"/>
      <c r="L126" s="8"/>
      <c r="M126" s="8"/>
      <c r="N126" s="8"/>
      <c r="O126" s="8"/>
      <c r="P126" s="8"/>
      <c r="Q126" s="8"/>
      <c r="R126" s="8"/>
      <c r="S126" s="8"/>
      <c r="T126" s="8"/>
      <c r="U126" s="8"/>
      <c r="V126" s="8"/>
      <c r="W126" s="8"/>
      <c r="X126" s="8"/>
      <c r="Y126" s="10"/>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10"/>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10"/>
      <c r="BV126" s="8"/>
      <c r="BW126" s="8"/>
      <c r="BX126" s="8"/>
      <c r="BY126" s="8"/>
      <c r="BZ126" s="8"/>
      <c r="CA126" s="8"/>
      <c r="CB126" s="8"/>
      <c r="CC126" s="8"/>
      <c r="CD126" s="8"/>
      <c r="CE126" s="8"/>
      <c r="CF126" s="8"/>
      <c r="CG126" s="8"/>
      <c r="CH126" s="8"/>
      <c r="CI126" s="8"/>
      <c r="CJ126" s="8"/>
      <c r="CK126" s="8"/>
      <c r="CL126" s="8"/>
      <c r="CM126" s="8"/>
      <c r="CN126" s="8"/>
      <c r="CO126" s="10"/>
      <c r="CP126" s="8"/>
      <c r="CQ126" s="8"/>
    </row>
    <row r="127" spans="1:95">
      <c r="A127" s="8"/>
      <c r="B127" s="8"/>
      <c r="C127" s="8"/>
      <c r="D127" s="8"/>
      <c r="E127" s="8"/>
      <c r="F127" s="8"/>
      <c r="G127" s="8"/>
      <c r="H127" s="8"/>
      <c r="I127" s="8"/>
      <c r="J127" s="8"/>
      <c r="K127" s="8"/>
      <c r="L127" s="8"/>
      <c r="M127" s="8"/>
      <c r="N127" s="8"/>
      <c r="O127" s="8"/>
      <c r="P127" s="8"/>
      <c r="Q127" s="8"/>
      <c r="R127" s="8"/>
      <c r="S127" s="8"/>
      <c r="T127" s="8"/>
      <c r="U127" s="8"/>
      <c r="V127" s="8"/>
      <c r="W127" s="8"/>
      <c r="X127" s="8"/>
      <c r="Y127" s="10"/>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10"/>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10"/>
      <c r="BV127" s="8"/>
      <c r="BW127" s="8"/>
      <c r="BX127" s="8"/>
      <c r="BY127" s="8"/>
      <c r="BZ127" s="8"/>
      <c r="CA127" s="8"/>
      <c r="CB127" s="8"/>
      <c r="CC127" s="8"/>
      <c r="CD127" s="8"/>
      <c r="CE127" s="8"/>
      <c r="CF127" s="8"/>
      <c r="CG127" s="8"/>
      <c r="CH127" s="8"/>
      <c r="CI127" s="8"/>
      <c r="CJ127" s="8"/>
      <c r="CK127" s="8"/>
      <c r="CL127" s="8"/>
      <c r="CM127" s="8"/>
      <c r="CN127" s="8"/>
      <c r="CO127" s="10"/>
      <c r="CP127" s="8"/>
      <c r="CQ127" s="8"/>
    </row>
    <row r="128" spans="1:95">
      <c r="A128" s="8"/>
      <c r="B128" s="8"/>
      <c r="C128" s="8"/>
      <c r="D128" s="8"/>
      <c r="E128" s="8"/>
      <c r="F128" s="8"/>
      <c r="G128" s="8"/>
      <c r="H128" s="8"/>
      <c r="I128" s="8"/>
      <c r="J128" s="8"/>
      <c r="K128" s="8"/>
      <c r="L128" s="8"/>
      <c r="M128" s="8"/>
      <c r="N128" s="8"/>
      <c r="O128" s="8"/>
      <c r="P128" s="8"/>
      <c r="Q128" s="8"/>
      <c r="R128" s="8"/>
      <c r="S128" s="8"/>
      <c r="T128" s="8"/>
      <c r="U128" s="8"/>
      <c r="V128" s="8"/>
      <c r="W128" s="8"/>
      <c r="X128" s="8"/>
      <c r="Y128" s="10"/>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10"/>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10"/>
      <c r="BV128" s="8"/>
      <c r="BW128" s="8"/>
      <c r="BX128" s="8"/>
      <c r="BY128" s="8"/>
      <c r="BZ128" s="8"/>
      <c r="CA128" s="8"/>
      <c r="CB128" s="8"/>
      <c r="CC128" s="8"/>
      <c r="CD128" s="8"/>
      <c r="CE128" s="8"/>
      <c r="CF128" s="8"/>
      <c r="CG128" s="8"/>
      <c r="CH128" s="8"/>
      <c r="CI128" s="8"/>
      <c r="CJ128" s="8"/>
      <c r="CK128" s="8"/>
      <c r="CL128" s="8"/>
      <c r="CM128" s="8"/>
      <c r="CN128" s="8"/>
      <c r="CO128" s="10"/>
      <c r="CP128" s="8"/>
      <c r="CQ128" s="8"/>
    </row>
    <row r="129" spans="1:95">
      <c r="A129" s="8"/>
      <c r="B129" s="8"/>
      <c r="C129" s="8"/>
      <c r="D129" s="8"/>
      <c r="E129" s="8"/>
      <c r="F129" s="8"/>
      <c r="G129" s="8"/>
      <c r="H129" s="8"/>
      <c r="I129" s="8"/>
      <c r="J129" s="8"/>
      <c r="K129" s="8"/>
      <c r="L129" s="8"/>
      <c r="M129" s="8"/>
      <c r="N129" s="8"/>
      <c r="O129" s="8"/>
      <c r="P129" s="8"/>
      <c r="Q129" s="8"/>
      <c r="R129" s="8"/>
      <c r="S129" s="8"/>
      <c r="T129" s="8"/>
      <c r="U129" s="8"/>
      <c r="V129" s="8"/>
      <c r="W129" s="8"/>
      <c r="X129" s="8"/>
      <c r="Y129" s="10"/>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10"/>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10"/>
      <c r="BV129" s="8"/>
      <c r="BW129" s="8"/>
      <c r="BX129" s="8"/>
      <c r="BY129" s="8"/>
      <c r="BZ129" s="8"/>
      <c r="CA129" s="8"/>
      <c r="CB129" s="8"/>
      <c r="CC129" s="8"/>
      <c r="CD129" s="8"/>
      <c r="CE129" s="8"/>
      <c r="CF129" s="8"/>
      <c r="CG129" s="8"/>
      <c r="CH129" s="8"/>
      <c r="CI129" s="8"/>
      <c r="CJ129" s="8"/>
      <c r="CK129" s="8"/>
      <c r="CL129" s="8"/>
      <c r="CM129" s="8"/>
      <c r="CN129" s="8"/>
      <c r="CO129" s="10"/>
      <c r="CP129" s="8"/>
      <c r="CQ129" s="8"/>
    </row>
    <row r="130" spans="1:95">
      <c r="A130" s="8"/>
      <c r="B130" s="8"/>
      <c r="C130" s="8"/>
      <c r="D130" s="8"/>
      <c r="E130" s="8"/>
      <c r="F130" s="8"/>
      <c r="G130" s="8"/>
      <c r="H130" s="8"/>
      <c r="I130" s="8"/>
      <c r="J130" s="8"/>
      <c r="K130" s="8"/>
      <c r="L130" s="8"/>
      <c r="M130" s="8"/>
      <c r="N130" s="8"/>
      <c r="O130" s="8"/>
      <c r="P130" s="8"/>
      <c r="Q130" s="8"/>
      <c r="R130" s="8"/>
      <c r="S130" s="8"/>
      <c r="T130" s="8"/>
      <c r="U130" s="8"/>
      <c r="V130" s="8"/>
      <c r="W130" s="8"/>
      <c r="X130" s="8"/>
      <c r="Y130" s="10"/>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10"/>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10"/>
      <c r="BV130" s="8"/>
      <c r="BW130" s="8"/>
      <c r="BX130" s="8"/>
      <c r="BY130" s="8"/>
      <c r="BZ130" s="8"/>
      <c r="CA130" s="8"/>
      <c r="CB130" s="8"/>
      <c r="CC130" s="8"/>
      <c r="CD130" s="8"/>
      <c r="CE130" s="8"/>
      <c r="CF130" s="8"/>
      <c r="CG130" s="8"/>
      <c r="CH130" s="8"/>
      <c r="CI130" s="8"/>
      <c r="CJ130" s="8"/>
      <c r="CK130" s="8"/>
      <c r="CL130" s="8"/>
      <c r="CM130" s="8"/>
      <c r="CN130" s="8"/>
      <c r="CO130" s="10"/>
      <c r="CP130" s="8"/>
      <c r="CQ130" s="8"/>
    </row>
    <row r="131" spans="1:95">
      <c r="A131" s="8"/>
      <c r="B131" s="8"/>
      <c r="C131" s="8"/>
      <c r="D131" s="8"/>
      <c r="E131" s="8"/>
      <c r="F131" s="8"/>
      <c r="G131" s="8"/>
      <c r="H131" s="8"/>
      <c r="I131" s="8"/>
      <c r="J131" s="8"/>
      <c r="K131" s="8"/>
      <c r="L131" s="8"/>
      <c r="M131" s="8"/>
      <c r="N131" s="8"/>
      <c r="O131" s="8"/>
      <c r="P131" s="8"/>
      <c r="Q131" s="8"/>
      <c r="R131" s="8"/>
      <c r="S131" s="8"/>
      <c r="T131" s="8"/>
      <c r="U131" s="8"/>
      <c r="V131" s="8"/>
      <c r="W131" s="8"/>
      <c r="X131" s="8"/>
      <c r="Y131" s="10"/>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10"/>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10"/>
      <c r="BV131" s="8"/>
      <c r="BW131" s="8"/>
      <c r="BX131" s="8"/>
      <c r="BY131" s="8"/>
      <c r="BZ131" s="8"/>
      <c r="CA131" s="8"/>
      <c r="CB131" s="8"/>
      <c r="CC131" s="8"/>
      <c r="CD131" s="8"/>
      <c r="CE131" s="8"/>
      <c r="CF131" s="8"/>
      <c r="CG131" s="8"/>
      <c r="CH131" s="8"/>
      <c r="CI131" s="8"/>
      <c r="CJ131" s="8"/>
      <c r="CK131" s="8"/>
      <c r="CL131" s="8"/>
      <c r="CM131" s="8"/>
      <c r="CN131" s="8"/>
      <c r="CO131" s="10"/>
      <c r="CP131" s="8"/>
      <c r="CQ131" s="8"/>
    </row>
    <row r="132" spans="1:95">
      <c r="A132" s="8"/>
      <c r="B132" s="8"/>
      <c r="C132" s="8"/>
      <c r="D132" s="8"/>
      <c r="E132" s="8"/>
      <c r="F132" s="8"/>
      <c r="G132" s="8"/>
      <c r="H132" s="8"/>
      <c r="I132" s="8"/>
      <c r="J132" s="8"/>
      <c r="K132" s="8"/>
      <c r="L132" s="8"/>
      <c r="M132" s="8"/>
      <c r="N132" s="8"/>
      <c r="O132" s="8"/>
      <c r="P132" s="8"/>
      <c r="Q132" s="8"/>
      <c r="R132" s="8"/>
      <c r="S132" s="8"/>
      <c r="T132" s="8"/>
      <c r="U132" s="8"/>
      <c r="V132" s="8"/>
      <c r="W132" s="8"/>
      <c r="X132" s="8"/>
      <c r="Y132" s="10"/>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10"/>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10"/>
      <c r="BV132" s="8"/>
      <c r="BW132" s="8"/>
      <c r="BX132" s="8"/>
      <c r="BY132" s="8"/>
      <c r="BZ132" s="8"/>
      <c r="CA132" s="8"/>
      <c r="CB132" s="8"/>
      <c r="CC132" s="8"/>
      <c r="CD132" s="8"/>
      <c r="CE132" s="8"/>
      <c r="CF132" s="8"/>
      <c r="CG132" s="8"/>
      <c r="CH132" s="8"/>
      <c r="CI132" s="8"/>
      <c r="CJ132" s="8"/>
      <c r="CK132" s="8"/>
      <c r="CL132" s="8"/>
      <c r="CM132" s="8"/>
      <c r="CN132" s="8"/>
      <c r="CO132" s="10"/>
      <c r="CP132" s="8"/>
      <c r="CQ132" s="8"/>
    </row>
    <row r="133" spans="1:95">
      <c r="A133" s="8"/>
      <c r="B133" s="8"/>
      <c r="C133" s="8"/>
      <c r="D133" s="8"/>
      <c r="E133" s="8"/>
      <c r="F133" s="8"/>
      <c r="G133" s="8"/>
      <c r="H133" s="8"/>
      <c r="I133" s="8"/>
      <c r="J133" s="8"/>
      <c r="K133" s="8"/>
      <c r="L133" s="8"/>
      <c r="M133" s="8"/>
      <c r="N133" s="8"/>
      <c r="O133" s="8"/>
      <c r="P133" s="8"/>
      <c r="Q133" s="8"/>
      <c r="R133" s="8"/>
      <c r="S133" s="8"/>
      <c r="T133" s="8"/>
      <c r="U133" s="8"/>
      <c r="V133" s="8"/>
      <c r="W133" s="8"/>
      <c r="X133" s="8"/>
      <c r="Y133" s="10"/>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10"/>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10"/>
      <c r="BV133" s="8"/>
      <c r="BW133" s="8"/>
      <c r="BX133" s="8"/>
      <c r="BY133" s="8"/>
      <c r="BZ133" s="8"/>
      <c r="CA133" s="8"/>
      <c r="CB133" s="8"/>
      <c r="CC133" s="8"/>
      <c r="CD133" s="8"/>
      <c r="CE133" s="8"/>
      <c r="CF133" s="8"/>
      <c r="CG133" s="8"/>
      <c r="CH133" s="8"/>
      <c r="CI133" s="8"/>
      <c r="CJ133" s="8"/>
      <c r="CK133" s="8"/>
      <c r="CL133" s="8"/>
      <c r="CM133" s="8"/>
      <c r="CN133" s="8"/>
      <c r="CO133" s="10"/>
      <c r="CP133" s="8"/>
      <c r="CQ133" s="8"/>
    </row>
    <row r="134" spans="1:95">
      <c r="A134" s="8"/>
      <c r="B134" s="8"/>
      <c r="C134" s="8"/>
      <c r="D134" s="8"/>
      <c r="E134" s="8"/>
      <c r="F134" s="8"/>
      <c r="G134" s="8"/>
      <c r="H134" s="8"/>
      <c r="I134" s="8"/>
      <c r="J134" s="8"/>
      <c r="K134" s="8"/>
      <c r="L134" s="8"/>
      <c r="M134" s="8"/>
      <c r="N134" s="8"/>
      <c r="O134" s="8"/>
      <c r="P134" s="8"/>
      <c r="Q134" s="8"/>
      <c r="R134" s="8"/>
      <c r="S134" s="8"/>
      <c r="T134" s="8"/>
      <c r="U134" s="8"/>
      <c r="V134" s="8"/>
      <c r="W134" s="8"/>
      <c r="X134" s="8"/>
      <c r="Y134" s="10"/>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10"/>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10"/>
      <c r="BV134" s="8"/>
      <c r="BW134" s="8"/>
      <c r="BX134" s="8"/>
      <c r="BY134" s="8"/>
      <c r="BZ134" s="8"/>
      <c r="CA134" s="8"/>
      <c r="CB134" s="8"/>
      <c r="CC134" s="8"/>
      <c r="CD134" s="8"/>
      <c r="CE134" s="8"/>
      <c r="CF134" s="8"/>
      <c r="CG134" s="8"/>
      <c r="CH134" s="8"/>
      <c r="CI134" s="8"/>
      <c r="CJ134" s="8"/>
      <c r="CK134" s="8"/>
      <c r="CL134" s="8"/>
      <c r="CM134" s="8"/>
      <c r="CN134" s="8"/>
      <c r="CO134" s="10"/>
      <c r="CP134" s="8"/>
      <c r="CQ134" s="8"/>
    </row>
    <row r="135" spans="1:95">
      <c r="A135" s="8"/>
      <c r="B135" s="8"/>
      <c r="C135" s="8"/>
      <c r="D135" s="8"/>
      <c r="E135" s="8"/>
      <c r="F135" s="8"/>
      <c r="G135" s="8"/>
      <c r="H135" s="8"/>
      <c r="I135" s="8"/>
      <c r="J135" s="8"/>
      <c r="K135" s="8"/>
      <c r="L135" s="8"/>
      <c r="M135" s="8"/>
      <c r="N135" s="8"/>
      <c r="O135" s="8"/>
      <c r="P135" s="8"/>
      <c r="Q135" s="8"/>
      <c r="R135" s="8"/>
      <c r="S135" s="8"/>
      <c r="T135" s="8"/>
      <c r="U135" s="8"/>
      <c r="V135" s="8"/>
      <c r="W135" s="8"/>
      <c r="X135" s="8"/>
      <c r="Y135" s="10"/>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10"/>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10"/>
      <c r="BV135" s="8"/>
      <c r="BW135" s="8"/>
      <c r="BX135" s="8"/>
      <c r="BY135" s="8"/>
      <c r="BZ135" s="8"/>
      <c r="CA135" s="8"/>
      <c r="CB135" s="8"/>
      <c r="CC135" s="8"/>
      <c r="CD135" s="8"/>
      <c r="CE135" s="8"/>
      <c r="CF135" s="8"/>
      <c r="CG135" s="8"/>
      <c r="CH135" s="8"/>
      <c r="CI135" s="8"/>
      <c r="CJ135" s="8"/>
      <c r="CK135" s="8"/>
      <c r="CL135" s="8"/>
      <c r="CM135" s="8"/>
      <c r="CN135" s="8"/>
      <c r="CO135" s="10"/>
      <c r="CP135" s="8"/>
      <c r="CQ135" s="8"/>
    </row>
    <row r="136" spans="1:95">
      <c r="A136" s="8"/>
      <c r="B136" s="8"/>
      <c r="C136" s="8"/>
      <c r="D136" s="8"/>
      <c r="E136" s="8"/>
      <c r="F136" s="8"/>
      <c r="G136" s="8"/>
      <c r="H136" s="8"/>
      <c r="I136" s="8"/>
      <c r="J136" s="8"/>
      <c r="K136" s="8"/>
      <c r="L136" s="8"/>
      <c r="M136" s="8"/>
      <c r="N136" s="8"/>
      <c r="O136" s="8"/>
      <c r="P136" s="8"/>
      <c r="Q136" s="8"/>
      <c r="R136" s="8"/>
      <c r="S136" s="8"/>
      <c r="T136" s="8"/>
      <c r="U136" s="8"/>
      <c r="V136" s="8"/>
      <c r="W136" s="8"/>
      <c r="X136" s="8"/>
      <c r="Y136" s="10"/>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10"/>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10"/>
      <c r="BV136" s="8"/>
      <c r="BW136" s="8"/>
      <c r="BX136" s="8"/>
      <c r="BY136" s="8"/>
      <c r="BZ136" s="8"/>
      <c r="CA136" s="8"/>
      <c r="CB136" s="8"/>
      <c r="CC136" s="8"/>
      <c r="CD136" s="8"/>
      <c r="CE136" s="8"/>
      <c r="CF136" s="8"/>
      <c r="CG136" s="8"/>
      <c r="CH136" s="8"/>
      <c r="CI136" s="8"/>
      <c r="CJ136" s="8"/>
      <c r="CK136" s="8"/>
      <c r="CL136" s="8"/>
      <c r="CM136" s="8"/>
      <c r="CN136" s="8"/>
      <c r="CO136" s="10"/>
      <c r="CP136" s="8"/>
      <c r="CQ136" s="8"/>
    </row>
    <row r="137" spans="1:95">
      <c r="A137" s="8"/>
      <c r="B137" s="8"/>
      <c r="C137" s="8"/>
      <c r="D137" s="8"/>
      <c r="E137" s="8"/>
      <c r="F137" s="8"/>
      <c r="G137" s="8"/>
      <c r="H137" s="8"/>
      <c r="I137" s="8"/>
      <c r="J137" s="8"/>
      <c r="K137" s="8"/>
      <c r="L137" s="8"/>
      <c r="M137" s="8"/>
      <c r="N137" s="8"/>
      <c r="O137" s="8"/>
      <c r="P137" s="8"/>
      <c r="Q137" s="8"/>
      <c r="R137" s="8"/>
      <c r="S137" s="8"/>
      <c r="T137" s="8"/>
      <c r="U137" s="8"/>
      <c r="V137" s="8"/>
      <c r="W137" s="8"/>
      <c r="X137" s="8"/>
      <c r="Y137" s="10"/>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10"/>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10"/>
      <c r="BV137" s="8"/>
      <c r="BW137" s="8"/>
      <c r="BX137" s="8"/>
      <c r="BY137" s="8"/>
      <c r="BZ137" s="8"/>
      <c r="CA137" s="8"/>
      <c r="CB137" s="8"/>
      <c r="CC137" s="8"/>
      <c r="CD137" s="8"/>
      <c r="CE137" s="8"/>
      <c r="CF137" s="8"/>
      <c r="CG137" s="8"/>
      <c r="CH137" s="8"/>
      <c r="CI137" s="8"/>
      <c r="CJ137" s="8"/>
      <c r="CK137" s="8"/>
      <c r="CL137" s="8"/>
      <c r="CM137" s="8"/>
      <c r="CN137" s="8"/>
      <c r="CO137" s="10"/>
      <c r="CP137" s="8"/>
      <c r="CQ137" s="8"/>
    </row>
    <row r="138" spans="1:95">
      <c r="A138" s="8"/>
      <c r="B138" s="8"/>
      <c r="C138" s="8"/>
      <c r="D138" s="8"/>
      <c r="E138" s="8"/>
      <c r="F138" s="8"/>
      <c r="G138" s="8"/>
      <c r="H138" s="8"/>
      <c r="I138" s="8"/>
      <c r="J138" s="8"/>
      <c r="K138" s="8"/>
      <c r="L138" s="8"/>
      <c r="M138" s="8"/>
      <c r="N138" s="8"/>
      <c r="O138" s="8"/>
      <c r="P138" s="8"/>
      <c r="Q138" s="8"/>
      <c r="R138" s="8"/>
      <c r="S138" s="8"/>
      <c r="T138" s="8"/>
      <c r="U138" s="8"/>
      <c r="V138" s="8"/>
      <c r="W138" s="8"/>
      <c r="X138" s="8"/>
      <c r="Y138" s="10"/>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10"/>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10"/>
      <c r="BV138" s="8"/>
      <c r="BW138" s="8"/>
      <c r="BX138" s="8"/>
      <c r="BY138" s="8"/>
      <c r="BZ138" s="8"/>
      <c r="CA138" s="8"/>
      <c r="CB138" s="8"/>
      <c r="CC138" s="8"/>
      <c r="CD138" s="8"/>
      <c r="CE138" s="8"/>
      <c r="CF138" s="8"/>
      <c r="CG138" s="8"/>
      <c r="CH138" s="8"/>
      <c r="CI138" s="8"/>
      <c r="CJ138" s="8"/>
      <c r="CK138" s="8"/>
      <c r="CL138" s="8"/>
      <c r="CM138" s="8"/>
      <c r="CN138" s="8"/>
      <c r="CO138" s="10"/>
      <c r="CP138" s="8"/>
      <c r="CQ138" s="8"/>
    </row>
    <row r="139" spans="1:95">
      <c r="A139" s="8"/>
      <c r="B139" s="8"/>
      <c r="C139" s="8"/>
      <c r="D139" s="8"/>
      <c r="E139" s="8"/>
      <c r="F139" s="8"/>
      <c r="G139" s="8"/>
      <c r="H139" s="8"/>
      <c r="I139" s="8"/>
      <c r="J139" s="8"/>
      <c r="K139" s="8"/>
      <c r="L139" s="8"/>
      <c r="M139" s="8"/>
      <c r="N139" s="8"/>
      <c r="O139" s="8"/>
      <c r="P139" s="8"/>
      <c r="Q139" s="8"/>
      <c r="R139" s="8"/>
      <c r="S139" s="8"/>
      <c r="T139" s="8"/>
      <c r="U139" s="8"/>
      <c r="V139" s="8"/>
      <c r="W139" s="8"/>
      <c r="X139" s="8"/>
      <c r="Y139" s="10"/>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10"/>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10"/>
      <c r="BV139" s="8"/>
      <c r="BW139" s="8"/>
      <c r="BX139" s="8"/>
      <c r="BY139" s="8"/>
      <c r="BZ139" s="8"/>
      <c r="CA139" s="8"/>
      <c r="CB139" s="8"/>
      <c r="CC139" s="8"/>
      <c r="CD139" s="8"/>
      <c r="CE139" s="8"/>
      <c r="CF139" s="8"/>
      <c r="CG139" s="8"/>
      <c r="CH139" s="8"/>
      <c r="CI139" s="8"/>
      <c r="CJ139" s="8"/>
      <c r="CK139" s="8"/>
      <c r="CL139" s="8"/>
      <c r="CM139" s="8"/>
      <c r="CN139" s="8"/>
      <c r="CO139" s="10"/>
      <c r="CP139" s="8"/>
      <c r="CQ139" s="8"/>
    </row>
    <row r="140" spans="1:95">
      <c r="A140" s="8"/>
      <c r="B140" s="8"/>
      <c r="C140" s="8"/>
      <c r="D140" s="8"/>
      <c r="E140" s="8"/>
      <c r="F140" s="8"/>
      <c r="G140" s="8"/>
      <c r="H140" s="8"/>
      <c r="I140" s="8"/>
      <c r="J140" s="8"/>
      <c r="K140" s="8"/>
      <c r="L140" s="8"/>
      <c r="M140" s="8"/>
      <c r="N140" s="8"/>
      <c r="O140" s="8"/>
      <c r="P140" s="8"/>
      <c r="Q140" s="8"/>
      <c r="R140" s="8"/>
      <c r="S140" s="8"/>
      <c r="T140" s="8"/>
      <c r="U140" s="8"/>
      <c r="V140" s="8"/>
      <c r="W140" s="8"/>
      <c r="X140" s="8"/>
      <c r="Y140" s="10"/>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10"/>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10"/>
      <c r="BV140" s="8"/>
      <c r="BW140" s="8"/>
      <c r="BX140" s="8"/>
      <c r="BY140" s="8"/>
      <c r="BZ140" s="8"/>
      <c r="CA140" s="8"/>
      <c r="CB140" s="8"/>
      <c r="CC140" s="8"/>
      <c r="CD140" s="8"/>
      <c r="CE140" s="8"/>
      <c r="CF140" s="8"/>
      <c r="CG140" s="8"/>
      <c r="CH140" s="8"/>
      <c r="CI140" s="8"/>
      <c r="CJ140" s="8"/>
      <c r="CK140" s="8"/>
      <c r="CL140" s="8"/>
      <c r="CM140" s="8"/>
      <c r="CN140" s="8"/>
      <c r="CO140" s="10"/>
      <c r="CP140" s="8"/>
      <c r="CQ140" s="8"/>
    </row>
    <row r="141" spans="1:95">
      <c r="A141" s="8"/>
      <c r="B141" s="8"/>
      <c r="C141" s="8"/>
      <c r="D141" s="8"/>
      <c r="E141" s="8"/>
      <c r="F141" s="8"/>
      <c r="G141" s="8"/>
      <c r="H141" s="8"/>
      <c r="I141" s="8"/>
      <c r="J141" s="8"/>
      <c r="K141" s="8"/>
      <c r="L141" s="8"/>
      <c r="M141" s="8"/>
      <c r="N141" s="8"/>
      <c r="O141" s="8"/>
      <c r="P141" s="8"/>
      <c r="Q141" s="8"/>
      <c r="R141" s="8"/>
      <c r="S141" s="8"/>
      <c r="T141" s="8"/>
      <c r="U141" s="8"/>
      <c r="V141" s="8"/>
      <c r="W141" s="8"/>
      <c r="X141" s="8"/>
      <c r="Y141" s="10"/>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10"/>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10"/>
      <c r="BV141" s="8"/>
      <c r="BW141" s="8"/>
      <c r="BX141" s="8"/>
      <c r="BY141" s="8"/>
      <c r="BZ141" s="8"/>
      <c r="CA141" s="8"/>
      <c r="CB141" s="8"/>
      <c r="CC141" s="8"/>
      <c r="CD141" s="8"/>
      <c r="CE141" s="8"/>
      <c r="CF141" s="8"/>
      <c r="CG141" s="8"/>
      <c r="CH141" s="8"/>
      <c r="CI141" s="8"/>
      <c r="CJ141" s="8"/>
      <c r="CK141" s="8"/>
      <c r="CL141" s="8"/>
      <c r="CM141" s="8"/>
      <c r="CN141" s="8"/>
      <c r="CO141" s="10"/>
      <c r="CP141" s="8"/>
      <c r="CQ141" s="8"/>
    </row>
    <row r="142" spans="1:95">
      <c r="A142" s="8"/>
      <c r="B142" s="8"/>
      <c r="C142" s="8"/>
      <c r="D142" s="8"/>
      <c r="E142" s="8"/>
      <c r="F142" s="8"/>
      <c r="G142" s="8"/>
      <c r="H142" s="8"/>
      <c r="I142" s="8"/>
      <c r="J142" s="8"/>
      <c r="K142" s="8"/>
      <c r="L142" s="8"/>
      <c r="M142" s="8"/>
      <c r="N142" s="8"/>
      <c r="O142" s="8"/>
      <c r="P142" s="8"/>
      <c r="Q142" s="8"/>
      <c r="R142" s="8"/>
      <c r="S142" s="8"/>
      <c r="T142" s="8"/>
      <c r="U142" s="8"/>
      <c r="V142" s="8"/>
      <c r="W142" s="8"/>
      <c r="X142" s="8"/>
      <c r="Y142" s="10"/>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10"/>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10"/>
      <c r="BV142" s="8"/>
      <c r="BW142" s="8"/>
      <c r="BX142" s="8"/>
      <c r="BY142" s="8"/>
      <c r="BZ142" s="8"/>
      <c r="CA142" s="8"/>
      <c r="CB142" s="8"/>
      <c r="CC142" s="8"/>
      <c r="CD142" s="8"/>
      <c r="CE142" s="8"/>
      <c r="CF142" s="8"/>
      <c r="CG142" s="8"/>
      <c r="CH142" s="8"/>
      <c r="CI142" s="8"/>
      <c r="CJ142" s="8"/>
      <c r="CK142" s="8"/>
      <c r="CL142" s="8"/>
      <c r="CM142" s="8"/>
      <c r="CN142" s="8"/>
      <c r="CO142" s="10"/>
      <c r="CP142" s="8"/>
      <c r="CQ142" s="8"/>
    </row>
    <row r="143" spans="1:95">
      <c r="A143" s="8"/>
      <c r="B143" s="8"/>
      <c r="C143" s="8"/>
      <c r="D143" s="8"/>
      <c r="E143" s="8"/>
      <c r="F143" s="8"/>
      <c r="G143" s="8"/>
      <c r="H143" s="8"/>
      <c r="I143" s="8"/>
      <c r="J143" s="8"/>
      <c r="K143" s="8"/>
      <c r="L143" s="8"/>
      <c r="M143" s="8"/>
      <c r="N143" s="8"/>
      <c r="O143" s="8"/>
      <c r="P143" s="8"/>
      <c r="Q143" s="8"/>
      <c r="R143" s="8"/>
      <c r="S143" s="8"/>
      <c r="T143" s="8"/>
      <c r="U143" s="8"/>
      <c r="V143" s="8"/>
      <c r="W143" s="8"/>
      <c r="X143" s="8"/>
      <c r="Y143" s="10"/>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10"/>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10"/>
      <c r="BV143" s="8"/>
      <c r="BW143" s="8"/>
      <c r="BX143" s="8"/>
      <c r="BY143" s="8"/>
      <c r="BZ143" s="8"/>
      <c r="CA143" s="8"/>
      <c r="CB143" s="8"/>
      <c r="CC143" s="8"/>
      <c r="CD143" s="8"/>
      <c r="CE143" s="8"/>
      <c r="CF143" s="8"/>
      <c r="CG143" s="8"/>
      <c r="CH143" s="8"/>
      <c r="CI143" s="8"/>
      <c r="CJ143" s="8"/>
      <c r="CK143" s="8"/>
      <c r="CL143" s="8"/>
      <c r="CM143" s="8"/>
      <c r="CN143" s="8"/>
      <c r="CO143" s="10"/>
      <c r="CP143" s="8"/>
      <c r="CQ143" s="8"/>
    </row>
    <row r="144" spans="1:95">
      <c r="A144" s="8"/>
      <c r="B144" s="8"/>
      <c r="C144" s="8"/>
      <c r="D144" s="8"/>
      <c r="E144" s="8"/>
      <c r="F144" s="8"/>
      <c r="G144" s="8"/>
      <c r="H144" s="8"/>
      <c r="I144" s="8"/>
      <c r="J144" s="8"/>
      <c r="K144" s="8"/>
      <c r="L144" s="8"/>
      <c r="M144" s="8"/>
      <c r="N144" s="8"/>
      <c r="O144" s="8"/>
      <c r="P144" s="8"/>
      <c r="Q144" s="8"/>
      <c r="R144" s="8"/>
      <c r="S144" s="8"/>
      <c r="T144" s="8"/>
      <c r="U144" s="8"/>
      <c r="V144" s="8"/>
      <c r="W144" s="8"/>
      <c r="X144" s="8"/>
      <c r="Y144" s="10"/>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10"/>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10"/>
      <c r="BV144" s="8"/>
      <c r="BW144" s="8"/>
      <c r="BX144" s="8"/>
      <c r="BY144" s="8"/>
      <c r="BZ144" s="8"/>
      <c r="CA144" s="8"/>
      <c r="CB144" s="8"/>
      <c r="CC144" s="8"/>
      <c r="CD144" s="8"/>
      <c r="CE144" s="8"/>
      <c r="CF144" s="8"/>
      <c r="CG144" s="8"/>
      <c r="CH144" s="8"/>
      <c r="CI144" s="8"/>
      <c r="CJ144" s="8"/>
      <c r="CK144" s="8"/>
      <c r="CL144" s="8"/>
      <c r="CM144" s="8"/>
      <c r="CN144" s="8"/>
      <c r="CO144" s="10"/>
      <c r="CP144" s="8"/>
      <c r="CQ144" s="8"/>
    </row>
    <row r="145" spans="1:95">
      <c r="A145" s="8"/>
      <c r="B145" s="8"/>
      <c r="C145" s="8"/>
      <c r="D145" s="8"/>
      <c r="E145" s="8"/>
      <c r="F145" s="8"/>
      <c r="G145" s="8"/>
      <c r="H145" s="8"/>
      <c r="I145" s="8"/>
      <c r="J145" s="8"/>
      <c r="K145" s="8"/>
      <c r="L145" s="8"/>
      <c r="M145" s="8"/>
      <c r="N145" s="8"/>
      <c r="O145" s="8"/>
      <c r="P145" s="8"/>
      <c r="Q145" s="8"/>
      <c r="R145" s="8"/>
      <c r="S145" s="8"/>
      <c r="T145" s="8"/>
      <c r="U145" s="8"/>
      <c r="V145" s="8"/>
      <c r="W145" s="8"/>
      <c r="X145" s="8"/>
      <c r="Y145" s="10"/>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10"/>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10"/>
      <c r="BV145" s="8"/>
      <c r="BW145" s="8"/>
      <c r="BX145" s="8"/>
      <c r="BY145" s="8"/>
      <c r="BZ145" s="8"/>
      <c r="CA145" s="8"/>
      <c r="CB145" s="8"/>
      <c r="CC145" s="8"/>
      <c r="CD145" s="8"/>
      <c r="CE145" s="8"/>
      <c r="CF145" s="8"/>
      <c r="CG145" s="8"/>
      <c r="CH145" s="8"/>
      <c r="CI145" s="8"/>
      <c r="CJ145" s="8"/>
      <c r="CK145" s="8"/>
      <c r="CL145" s="8"/>
      <c r="CM145" s="8"/>
      <c r="CN145" s="8"/>
      <c r="CO145" s="10"/>
      <c r="CP145" s="8"/>
      <c r="CQ145" s="8"/>
    </row>
    <row r="146" spans="1:95">
      <c r="A146" s="8"/>
      <c r="B146" s="8"/>
      <c r="C146" s="8"/>
      <c r="D146" s="8"/>
      <c r="E146" s="8"/>
      <c r="F146" s="8"/>
      <c r="G146" s="8"/>
      <c r="H146" s="8"/>
      <c r="I146" s="8"/>
      <c r="J146" s="8"/>
      <c r="K146" s="8"/>
      <c r="L146" s="8"/>
      <c r="M146" s="8"/>
      <c r="N146" s="8"/>
      <c r="O146" s="8"/>
      <c r="P146" s="8"/>
      <c r="Q146" s="8"/>
      <c r="R146" s="8"/>
      <c r="S146" s="8"/>
      <c r="T146" s="8"/>
      <c r="U146" s="8"/>
      <c r="V146" s="8"/>
      <c r="W146" s="8"/>
      <c r="X146" s="8"/>
      <c r="Y146" s="10"/>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10"/>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10"/>
      <c r="BV146" s="8"/>
      <c r="BW146" s="8"/>
      <c r="BX146" s="8"/>
      <c r="BY146" s="8"/>
      <c r="BZ146" s="8"/>
      <c r="CA146" s="8"/>
      <c r="CB146" s="8"/>
      <c r="CC146" s="8"/>
      <c r="CD146" s="8"/>
      <c r="CE146" s="8"/>
      <c r="CF146" s="8"/>
      <c r="CG146" s="8"/>
      <c r="CH146" s="8"/>
      <c r="CI146" s="8"/>
      <c r="CJ146" s="8"/>
      <c r="CK146" s="8"/>
      <c r="CL146" s="8"/>
      <c r="CM146" s="8"/>
      <c r="CN146" s="8"/>
      <c r="CO146" s="10"/>
      <c r="CP146" s="8"/>
      <c r="CQ146" s="8"/>
    </row>
    <row r="147" spans="1:95">
      <c r="A147" s="8"/>
      <c r="B147" s="8"/>
      <c r="C147" s="8"/>
      <c r="D147" s="8"/>
      <c r="E147" s="8"/>
      <c r="F147" s="8"/>
      <c r="G147" s="8"/>
      <c r="H147" s="8"/>
      <c r="I147" s="8"/>
      <c r="J147" s="8"/>
      <c r="K147" s="8"/>
      <c r="L147" s="8"/>
      <c r="M147" s="8"/>
      <c r="N147" s="8"/>
      <c r="O147" s="8"/>
      <c r="P147" s="8"/>
      <c r="Q147" s="8"/>
      <c r="R147" s="8"/>
      <c r="S147" s="8"/>
      <c r="T147" s="8"/>
      <c r="U147" s="8"/>
      <c r="V147" s="8"/>
      <c r="W147" s="8"/>
      <c r="X147" s="8"/>
      <c r="Y147" s="10"/>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10"/>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10"/>
      <c r="BV147" s="8"/>
      <c r="BW147" s="8"/>
      <c r="BX147" s="8"/>
      <c r="BY147" s="8"/>
      <c r="BZ147" s="8"/>
      <c r="CA147" s="8"/>
      <c r="CB147" s="8"/>
      <c r="CC147" s="8"/>
      <c r="CD147" s="8"/>
      <c r="CE147" s="8"/>
      <c r="CF147" s="8"/>
      <c r="CG147" s="8"/>
      <c r="CH147" s="8"/>
      <c r="CI147" s="8"/>
      <c r="CJ147" s="8"/>
      <c r="CK147" s="8"/>
      <c r="CL147" s="8"/>
      <c r="CM147" s="8"/>
      <c r="CN147" s="8"/>
      <c r="CO147" s="10"/>
      <c r="CP147" s="8"/>
      <c r="CQ147" s="8"/>
    </row>
    <row r="148" spans="1:95">
      <c r="A148" s="8"/>
      <c r="B148" s="8"/>
      <c r="C148" s="8"/>
      <c r="D148" s="8"/>
      <c r="E148" s="8"/>
      <c r="F148" s="8"/>
      <c r="G148" s="8"/>
      <c r="H148" s="8"/>
      <c r="I148" s="8"/>
      <c r="J148" s="8"/>
      <c r="K148" s="8"/>
      <c r="L148" s="8"/>
      <c r="M148" s="8"/>
      <c r="N148" s="8"/>
      <c r="O148" s="8"/>
      <c r="P148" s="8"/>
      <c r="Q148" s="8"/>
      <c r="R148" s="8"/>
      <c r="S148" s="8"/>
      <c r="T148" s="8"/>
      <c r="U148" s="8"/>
      <c r="V148" s="8"/>
      <c r="W148" s="8"/>
      <c r="X148" s="8"/>
      <c r="Y148" s="10"/>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10"/>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10"/>
      <c r="BV148" s="8"/>
      <c r="BW148" s="8"/>
      <c r="BX148" s="8"/>
      <c r="BY148" s="8"/>
      <c r="BZ148" s="8"/>
      <c r="CA148" s="8"/>
      <c r="CB148" s="8"/>
      <c r="CC148" s="8"/>
      <c r="CD148" s="8"/>
      <c r="CE148" s="8"/>
      <c r="CF148" s="8"/>
      <c r="CG148" s="8"/>
      <c r="CH148" s="8"/>
      <c r="CI148" s="8"/>
      <c r="CJ148" s="8"/>
      <c r="CK148" s="8"/>
      <c r="CL148" s="8"/>
      <c r="CM148" s="8"/>
      <c r="CN148" s="8"/>
      <c r="CO148" s="10"/>
      <c r="CP148" s="8"/>
      <c r="CQ148" s="8"/>
    </row>
    <row r="149" spans="1:95">
      <c r="A149" s="8"/>
      <c r="B149" s="8"/>
      <c r="C149" s="8"/>
      <c r="D149" s="8"/>
      <c r="E149" s="8"/>
      <c r="F149" s="8"/>
      <c r="G149" s="8"/>
      <c r="H149" s="8"/>
      <c r="I149" s="8"/>
      <c r="J149" s="8"/>
      <c r="K149" s="8"/>
      <c r="L149" s="8"/>
      <c r="M149" s="8"/>
      <c r="N149" s="8"/>
      <c r="O149" s="8"/>
      <c r="P149" s="8"/>
      <c r="Q149" s="8"/>
      <c r="R149" s="8"/>
      <c r="S149" s="8"/>
      <c r="T149" s="8"/>
      <c r="U149" s="8"/>
      <c r="V149" s="8"/>
      <c r="W149" s="8"/>
      <c r="X149" s="8"/>
      <c r="Y149" s="10"/>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10"/>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10"/>
      <c r="BV149" s="8"/>
      <c r="BW149" s="8"/>
      <c r="BX149" s="8"/>
      <c r="BY149" s="8"/>
      <c r="BZ149" s="8"/>
      <c r="CA149" s="8"/>
      <c r="CB149" s="8"/>
      <c r="CC149" s="8"/>
      <c r="CD149" s="8"/>
      <c r="CE149" s="8"/>
      <c r="CF149" s="8"/>
      <c r="CG149" s="8"/>
      <c r="CH149" s="8"/>
      <c r="CI149" s="8"/>
      <c r="CJ149" s="8"/>
      <c r="CK149" s="8"/>
      <c r="CL149" s="8"/>
      <c r="CM149" s="8"/>
      <c r="CN149" s="8"/>
      <c r="CO149" s="10"/>
      <c r="CP149" s="8"/>
      <c r="CQ149" s="8"/>
    </row>
    <row r="150" spans="1:95">
      <c r="A150" s="8"/>
      <c r="B150" s="8"/>
      <c r="C150" s="8"/>
      <c r="D150" s="8"/>
      <c r="E150" s="8"/>
      <c r="F150" s="8"/>
      <c r="G150" s="8"/>
      <c r="H150" s="8"/>
      <c r="I150" s="8"/>
      <c r="J150" s="8"/>
      <c r="K150" s="8"/>
      <c r="L150" s="8"/>
      <c r="M150" s="8"/>
      <c r="N150" s="8"/>
      <c r="O150" s="8"/>
      <c r="P150" s="8"/>
      <c r="Q150" s="8"/>
      <c r="R150" s="8"/>
      <c r="S150" s="8"/>
      <c r="T150" s="8"/>
      <c r="U150" s="8"/>
      <c r="V150" s="8"/>
      <c r="W150" s="8"/>
      <c r="X150" s="8"/>
      <c r="Y150" s="10"/>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10"/>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10"/>
      <c r="BV150" s="8"/>
      <c r="BW150" s="8"/>
      <c r="BX150" s="8"/>
      <c r="BY150" s="8"/>
      <c r="BZ150" s="8"/>
      <c r="CA150" s="8"/>
      <c r="CB150" s="8"/>
      <c r="CC150" s="8"/>
      <c r="CD150" s="8"/>
      <c r="CE150" s="8"/>
      <c r="CF150" s="8"/>
      <c r="CG150" s="8"/>
      <c r="CH150" s="8"/>
      <c r="CI150" s="8"/>
      <c r="CJ150" s="8"/>
      <c r="CK150" s="8"/>
      <c r="CL150" s="8"/>
      <c r="CM150" s="8"/>
      <c r="CN150" s="8"/>
      <c r="CO150" s="10"/>
      <c r="CP150" s="8"/>
      <c r="CQ150" s="8"/>
    </row>
    <row r="151" spans="1:95">
      <c r="A151" s="8"/>
      <c r="B151" s="8"/>
      <c r="C151" s="8"/>
      <c r="D151" s="8"/>
      <c r="E151" s="8"/>
      <c r="F151" s="8"/>
      <c r="G151" s="8"/>
      <c r="H151" s="8"/>
      <c r="I151" s="8"/>
      <c r="J151" s="8"/>
      <c r="K151" s="8"/>
      <c r="L151" s="8"/>
      <c r="M151" s="8"/>
      <c r="N151" s="8"/>
      <c r="O151" s="8"/>
      <c r="P151" s="8"/>
      <c r="Q151" s="8"/>
      <c r="R151" s="8"/>
      <c r="S151" s="8"/>
      <c r="T151" s="8"/>
      <c r="U151" s="8"/>
      <c r="V151" s="8"/>
      <c r="W151" s="8"/>
      <c r="X151" s="8"/>
      <c r="Y151" s="10"/>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10"/>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10"/>
      <c r="BV151" s="8"/>
      <c r="BW151" s="8"/>
      <c r="BX151" s="8"/>
      <c r="BY151" s="8"/>
      <c r="BZ151" s="8"/>
      <c r="CA151" s="8"/>
      <c r="CB151" s="8"/>
      <c r="CC151" s="8"/>
      <c r="CD151" s="8"/>
      <c r="CE151" s="8"/>
      <c r="CF151" s="8"/>
      <c r="CG151" s="8"/>
      <c r="CH151" s="8"/>
      <c r="CI151" s="8"/>
      <c r="CJ151" s="8"/>
      <c r="CK151" s="8"/>
      <c r="CL151" s="8"/>
      <c r="CM151" s="8"/>
      <c r="CN151" s="8"/>
      <c r="CO151" s="10"/>
      <c r="CP151" s="8"/>
      <c r="CQ151" s="8"/>
    </row>
    <row r="152" spans="1:95">
      <c r="A152" s="8"/>
      <c r="B152" s="8"/>
      <c r="C152" s="8"/>
      <c r="D152" s="8"/>
      <c r="E152" s="8"/>
      <c r="F152" s="8"/>
      <c r="G152" s="8"/>
      <c r="H152" s="8"/>
      <c r="I152" s="8"/>
      <c r="J152" s="8"/>
      <c r="K152" s="8"/>
      <c r="L152" s="8"/>
      <c r="M152" s="8"/>
      <c r="N152" s="8"/>
      <c r="O152" s="8"/>
      <c r="P152" s="8"/>
      <c r="Q152" s="8"/>
      <c r="R152" s="8"/>
      <c r="S152" s="8"/>
      <c r="T152" s="8"/>
      <c r="U152" s="8"/>
      <c r="V152" s="8"/>
      <c r="W152" s="8"/>
      <c r="X152" s="8"/>
      <c r="Y152" s="10"/>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10"/>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10"/>
      <c r="BV152" s="8"/>
      <c r="BW152" s="8"/>
      <c r="BX152" s="8"/>
      <c r="BY152" s="8"/>
      <c r="BZ152" s="8"/>
      <c r="CA152" s="8"/>
      <c r="CB152" s="8"/>
      <c r="CC152" s="8"/>
      <c r="CD152" s="8"/>
      <c r="CE152" s="8"/>
      <c r="CF152" s="8"/>
      <c r="CG152" s="8"/>
      <c r="CH152" s="8"/>
      <c r="CI152" s="8"/>
      <c r="CJ152" s="8"/>
      <c r="CK152" s="8"/>
      <c r="CL152" s="8"/>
      <c r="CM152" s="8"/>
      <c r="CN152" s="8"/>
      <c r="CO152" s="10"/>
      <c r="CP152" s="8"/>
      <c r="CQ152" s="8"/>
    </row>
    <row r="153" spans="1:95">
      <c r="A153" s="8"/>
      <c r="B153" s="8"/>
      <c r="C153" s="8"/>
      <c r="D153" s="8"/>
      <c r="E153" s="8"/>
      <c r="F153" s="8"/>
      <c r="G153" s="8"/>
      <c r="H153" s="8"/>
      <c r="I153" s="8"/>
      <c r="J153" s="8"/>
      <c r="K153" s="8"/>
      <c r="L153" s="8"/>
      <c r="M153" s="8"/>
      <c r="N153" s="8"/>
      <c r="O153" s="8"/>
      <c r="P153" s="8"/>
      <c r="Q153" s="8"/>
      <c r="R153" s="8"/>
      <c r="S153" s="8"/>
      <c r="T153" s="8"/>
      <c r="U153" s="8"/>
      <c r="V153" s="8"/>
      <c r="W153" s="8"/>
      <c r="X153" s="8"/>
      <c r="Y153" s="10"/>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10"/>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10"/>
      <c r="BV153" s="8"/>
      <c r="BW153" s="8"/>
      <c r="BX153" s="8"/>
      <c r="BY153" s="8"/>
      <c r="BZ153" s="8"/>
      <c r="CA153" s="8"/>
      <c r="CB153" s="8"/>
      <c r="CC153" s="8"/>
      <c r="CD153" s="8"/>
      <c r="CE153" s="8"/>
      <c r="CF153" s="8"/>
      <c r="CG153" s="8"/>
      <c r="CH153" s="8"/>
      <c r="CI153" s="8"/>
      <c r="CJ153" s="8"/>
      <c r="CK153" s="8"/>
      <c r="CL153" s="8"/>
      <c r="CM153" s="8"/>
      <c r="CN153" s="8"/>
      <c r="CO153" s="10"/>
      <c r="CP153" s="8"/>
      <c r="CQ153" s="8"/>
    </row>
    <row r="154" spans="1:95">
      <c r="A154" s="8"/>
      <c r="B154" s="8"/>
      <c r="C154" s="8"/>
      <c r="D154" s="8"/>
      <c r="E154" s="8"/>
      <c r="F154" s="8"/>
      <c r="G154" s="8"/>
      <c r="H154" s="8"/>
      <c r="I154" s="8"/>
      <c r="J154" s="8"/>
      <c r="K154" s="8"/>
      <c r="L154" s="8"/>
      <c r="M154" s="8"/>
      <c r="N154" s="8"/>
      <c r="O154" s="8"/>
      <c r="P154" s="8"/>
      <c r="Q154" s="8"/>
      <c r="R154" s="8"/>
      <c r="S154" s="8"/>
      <c r="T154" s="8"/>
      <c r="U154" s="8"/>
      <c r="V154" s="8"/>
      <c r="W154" s="8"/>
      <c r="X154" s="8"/>
      <c r="Y154" s="10"/>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10"/>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10"/>
      <c r="BV154" s="8"/>
      <c r="BW154" s="8"/>
      <c r="BX154" s="8"/>
      <c r="BY154" s="8"/>
      <c r="BZ154" s="8"/>
      <c r="CA154" s="8"/>
      <c r="CB154" s="8"/>
      <c r="CC154" s="8"/>
      <c r="CD154" s="8"/>
      <c r="CE154" s="8"/>
      <c r="CF154" s="8"/>
      <c r="CG154" s="8"/>
      <c r="CH154" s="8"/>
      <c r="CI154" s="8"/>
      <c r="CJ154" s="8"/>
      <c r="CK154" s="8"/>
      <c r="CL154" s="8"/>
      <c r="CM154" s="8"/>
      <c r="CN154" s="8"/>
      <c r="CO154" s="10"/>
      <c r="CP154" s="8"/>
      <c r="CQ154" s="8"/>
    </row>
    <row r="155" spans="1:95">
      <c r="A155" s="8"/>
      <c r="B155" s="8"/>
      <c r="C155" s="8"/>
      <c r="D155" s="8"/>
      <c r="E155" s="8"/>
      <c r="F155" s="8"/>
      <c r="G155" s="8"/>
      <c r="H155" s="8"/>
      <c r="I155" s="8"/>
      <c r="J155" s="8"/>
      <c r="K155" s="8"/>
      <c r="L155" s="8"/>
      <c r="M155" s="8"/>
      <c r="N155" s="8"/>
      <c r="O155" s="8"/>
      <c r="P155" s="8"/>
      <c r="Q155" s="8"/>
      <c r="R155" s="8"/>
      <c r="S155" s="8"/>
      <c r="T155" s="8"/>
      <c r="U155" s="8"/>
      <c r="V155" s="8"/>
      <c r="W155" s="8"/>
      <c r="X155" s="8"/>
      <c r="Y155" s="10"/>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10"/>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10"/>
      <c r="BV155" s="8"/>
      <c r="BW155" s="8"/>
      <c r="BX155" s="8"/>
      <c r="BY155" s="8"/>
      <c r="BZ155" s="8"/>
      <c r="CA155" s="8"/>
      <c r="CB155" s="8"/>
      <c r="CC155" s="8"/>
      <c r="CD155" s="8"/>
      <c r="CE155" s="8"/>
      <c r="CF155" s="8"/>
      <c r="CG155" s="8"/>
      <c r="CH155" s="8"/>
      <c r="CI155" s="8"/>
      <c r="CJ155" s="8"/>
      <c r="CK155" s="8"/>
      <c r="CL155" s="8"/>
      <c r="CM155" s="8"/>
      <c r="CN155" s="8"/>
      <c r="CO155" s="10"/>
      <c r="CP155" s="8"/>
      <c r="CQ155" s="8"/>
    </row>
    <row r="156" spans="1:95">
      <c r="A156" s="8"/>
      <c r="B156" s="8"/>
      <c r="C156" s="8"/>
      <c r="D156" s="8"/>
      <c r="E156" s="8"/>
      <c r="F156" s="8"/>
      <c r="G156" s="8"/>
      <c r="H156" s="8"/>
      <c r="I156" s="8"/>
      <c r="J156" s="8"/>
      <c r="K156" s="8"/>
      <c r="L156" s="8"/>
      <c r="M156" s="8"/>
      <c r="N156" s="8"/>
      <c r="O156" s="8"/>
      <c r="P156" s="8"/>
      <c r="Q156" s="8"/>
      <c r="R156" s="8"/>
      <c r="S156" s="8"/>
      <c r="T156" s="8"/>
      <c r="U156" s="8"/>
      <c r="V156" s="8"/>
      <c r="W156" s="8"/>
      <c r="X156" s="8"/>
      <c r="Y156" s="10"/>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10"/>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10"/>
      <c r="BV156" s="8"/>
      <c r="BW156" s="8"/>
      <c r="BX156" s="8"/>
      <c r="BY156" s="8"/>
      <c r="BZ156" s="8"/>
      <c r="CA156" s="8"/>
      <c r="CB156" s="8"/>
      <c r="CC156" s="8"/>
      <c r="CD156" s="8"/>
      <c r="CE156" s="8"/>
      <c r="CF156" s="8"/>
      <c r="CG156" s="8"/>
      <c r="CH156" s="8"/>
      <c r="CI156" s="8"/>
      <c r="CJ156" s="8"/>
      <c r="CK156" s="8"/>
      <c r="CL156" s="8"/>
      <c r="CM156" s="8"/>
      <c r="CN156" s="8"/>
      <c r="CO156" s="10"/>
      <c r="CP156" s="8"/>
      <c r="CQ156" s="8"/>
    </row>
    <row r="157" spans="1:95">
      <c r="A157" s="8"/>
      <c r="B157" s="8"/>
      <c r="C157" s="8"/>
      <c r="D157" s="8"/>
      <c r="E157" s="8"/>
      <c r="F157" s="8"/>
      <c r="G157" s="8"/>
      <c r="H157" s="8"/>
      <c r="I157" s="8"/>
      <c r="J157" s="8"/>
      <c r="K157" s="8"/>
      <c r="L157" s="8"/>
      <c r="M157" s="8"/>
      <c r="N157" s="8"/>
      <c r="O157" s="8"/>
      <c r="P157" s="8"/>
      <c r="Q157" s="8"/>
      <c r="R157" s="8"/>
      <c r="S157" s="8"/>
      <c r="T157" s="8"/>
      <c r="U157" s="8"/>
      <c r="V157" s="8"/>
      <c r="W157" s="8"/>
      <c r="X157" s="8"/>
      <c r="Y157" s="10"/>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10"/>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10"/>
      <c r="BV157" s="8"/>
      <c r="BW157" s="8"/>
      <c r="BX157" s="8"/>
      <c r="BY157" s="8"/>
      <c r="BZ157" s="8"/>
      <c r="CA157" s="8"/>
      <c r="CB157" s="8"/>
      <c r="CC157" s="8"/>
      <c r="CD157" s="8"/>
      <c r="CE157" s="8"/>
      <c r="CF157" s="8"/>
      <c r="CG157" s="8"/>
      <c r="CH157" s="8"/>
      <c r="CI157" s="8"/>
      <c r="CJ157" s="8"/>
      <c r="CK157" s="8"/>
      <c r="CL157" s="8"/>
      <c r="CM157" s="8"/>
      <c r="CN157" s="8"/>
      <c r="CO157" s="10"/>
      <c r="CP157" s="8"/>
      <c r="CQ157" s="8"/>
    </row>
    <row r="158" spans="1:95">
      <c r="A158" s="8"/>
      <c r="B158" s="8"/>
      <c r="C158" s="8"/>
      <c r="D158" s="8"/>
      <c r="E158" s="8"/>
      <c r="F158" s="8"/>
      <c r="G158" s="8"/>
      <c r="H158" s="8"/>
      <c r="I158" s="8"/>
      <c r="J158" s="8"/>
      <c r="K158" s="8"/>
      <c r="L158" s="8"/>
      <c r="M158" s="8"/>
      <c r="N158" s="8"/>
      <c r="O158" s="8"/>
      <c r="P158" s="8"/>
      <c r="Q158" s="8"/>
      <c r="R158" s="8"/>
      <c r="S158" s="8"/>
      <c r="T158" s="8"/>
      <c r="U158" s="8"/>
      <c r="V158" s="8"/>
      <c r="W158" s="8"/>
      <c r="X158" s="8"/>
      <c r="Y158" s="10"/>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10"/>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10"/>
      <c r="BV158" s="8"/>
      <c r="BW158" s="8"/>
      <c r="BX158" s="8"/>
      <c r="BY158" s="8"/>
      <c r="BZ158" s="8"/>
      <c r="CA158" s="8"/>
      <c r="CB158" s="8"/>
      <c r="CC158" s="8"/>
      <c r="CD158" s="8"/>
      <c r="CE158" s="8"/>
      <c r="CF158" s="8"/>
      <c r="CG158" s="8"/>
      <c r="CH158" s="8"/>
      <c r="CI158" s="8"/>
      <c r="CJ158" s="8"/>
      <c r="CK158" s="8"/>
      <c r="CL158" s="8"/>
      <c r="CM158" s="8"/>
      <c r="CN158" s="8"/>
      <c r="CO158" s="10"/>
      <c r="CP158" s="8"/>
      <c r="CQ158" s="8"/>
    </row>
    <row r="159" spans="1:95">
      <c r="A159" s="8"/>
      <c r="B159" s="8"/>
      <c r="C159" s="8"/>
      <c r="D159" s="8"/>
      <c r="E159" s="8"/>
      <c r="F159" s="8"/>
      <c r="G159" s="8"/>
      <c r="H159" s="8"/>
      <c r="I159" s="8"/>
      <c r="J159" s="8"/>
      <c r="K159" s="8"/>
      <c r="L159" s="8"/>
      <c r="M159" s="8"/>
      <c r="N159" s="8"/>
      <c r="O159" s="8"/>
      <c r="P159" s="8"/>
      <c r="Q159" s="8"/>
      <c r="R159" s="8"/>
      <c r="S159" s="8"/>
      <c r="T159" s="8"/>
      <c r="U159" s="8"/>
      <c r="V159" s="8"/>
      <c r="W159" s="8"/>
      <c r="X159" s="8"/>
      <c r="Y159" s="10"/>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10"/>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10"/>
      <c r="BV159" s="8"/>
      <c r="BW159" s="8"/>
      <c r="BX159" s="8"/>
      <c r="BY159" s="8"/>
      <c r="BZ159" s="8"/>
      <c r="CA159" s="8"/>
      <c r="CB159" s="8"/>
      <c r="CC159" s="8"/>
      <c r="CD159" s="8"/>
      <c r="CE159" s="8"/>
      <c r="CF159" s="8"/>
      <c r="CG159" s="8"/>
      <c r="CH159" s="8"/>
      <c r="CI159" s="8"/>
      <c r="CJ159" s="8"/>
      <c r="CK159" s="8"/>
      <c r="CL159" s="8"/>
      <c r="CM159" s="8"/>
      <c r="CN159" s="8"/>
      <c r="CO159" s="10"/>
      <c r="CP159" s="8"/>
      <c r="CQ159" s="8"/>
    </row>
    <row r="160" spans="1:95">
      <c r="A160" s="8"/>
      <c r="B160" s="8"/>
      <c r="C160" s="8"/>
      <c r="D160" s="8"/>
      <c r="E160" s="8"/>
      <c r="F160" s="8"/>
      <c r="G160" s="8"/>
      <c r="H160" s="8"/>
      <c r="I160" s="8"/>
      <c r="J160" s="8"/>
      <c r="K160" s="8"/>
      <c r="L160" s="8"/>
      <c r="M160" s="8"/>
      <c r="N160" s="8"/>
      <c r="O160" s="8"/>
      <c r="P160" s="8"/>
      <c r="Q160" s="8"/>
      <c r="R160" s="8"/>
      <c r="S160" s="8"/>
      <c r="T160" s="8"/>
      <c r="U160" s="8"/>
      <c r="V160" s="8"/>
      <c r="W160" s="8"/>
      <c r="X160" s="8"/>
      <c r="Y160" s="10"/>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10"/>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10"/>
      <c r="BV160" s="8"/>
      <c r="BW160" s="8"/>
      <c r="BX160" s="8"/>
      <c r="BY160" s="8"/>
      <c r="BZ160" s="8"/>
      <c r="CA160" s="8"/>
      <c r="CB160" s="8"/>
      <c r="CC160" s="8"/>
      <c r="CD160" s="8"/>
      <c r="CE160" s="8"/>
      <c r="CF160" s="8"/>
      <c r="CG160" s="8"/>
      <c r="CH160" s="8"/>
      <c r="CI160" s="8"/>
      <c r="CJ160" s="8"/>
      <c r="CK160" s="8"/>
      <c r="CL160" s="8"/>
      <c r="CM160" s="8"/>
      <c r="CN160" s="8"/>
      <c r="CO160" s="10"/>
      <c r="CP160" s="8"/>
      <c r="CQ160" s="8"/>
    </row>
    <row r="161" spans="1:95">
      <c r="A161" s="8"/>
      <c r="B161" s="8"/>
      <c r="C161" s="8"/>
      <c r="D161" s="8"/>
      <c r="E161" s="8"/>
      <c r="F161" s="8"/>
      <c r="G161" s="8"/>
      <c r="H161" s="8"/>
      <c r="I161" s="8"/>
      <c r="J161" s="8"/>
      <c r="K161" s="8"/>
      <c r="L161" s="8"/>
      <c r="M161" s="8"/>
      <c r="N161" s="8"/>
      <c r="O161" s="8"/>
      <c r="P161" s="8"/>
      <c r="Q161" s="8"/>
      <c r="R161" s="8"/>
      <c r="S161" s="8"/>
      <c r="T161" s="8"/>
      <c r="U161" s="8"/>
      <c r="V161" s="8"/>
      <c r="W161" s="8"/>
      <c r="X161" s="8"/>
      <c r="Y161" s="10"/>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10"/>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10"/>
      <c r="BV161" s="8"/>
      <c r="BW161" s="8"/>
      <c r="BX161" s="8"/>
      <c r="BY161" s="8"/>
      <c r="BZ161" s="8"/>
      <c r="CA161" s="8"/>
      <c r="CB161" s="8"/>
      <c r="CC161" s="8"/>
      <c r="CD161" s="8"/>
      <c r="CE161" s="8"/>
      <c r="CF161" s="8"/>
      <c r="CG161" s="8"/>
      <c r="CH161" s="8"/>
      <c r="CI161" s="8"/>
      <c r="CJ161" s="8"/>
      <c r="CK161" s="8"/>
      <c r="CL161" s="8"/>
      <c r="CM161" s="8"/>
      <c r="CN161" s="8"/>
      <c r="CO161" s="10"/>
      <c r="CP161" s="8"/>
      <c r="CQ161" s="8"/>
    </row>
    <row r="162" spans="1:95">
      <c r="A162" s="8"/>
      <c r="B162" s="8"/>
      <c r="C162" s="8"/>
      <c r="D162" s="8"/>
      <c r="E162" s="8"/>
      <c r="F162" s="8"/>
      <c r="G162" s="8"/>
      <c r="H162" s="8"/>
      <c r="I162" s="8"/>
      <c r="J162" s="8"/>
      <c r="K162" s="8"/>
      <c r="L162" s="8"/>
      <c r="M162" s="8"/>
      <c r="N162" s="8"/>
      <c r="O162" s="8"/>
      <c r="P162" s="8"/>
      <c r="Q162" s="8"/>
      <c r="R162" s="8"/>
      <c r="S162" s="8"/>
      <c r="T162" s="8"/>
      <c r="U162" s="8"/>
      <c r="V162" s="8"/>
      <c r="W162" s="8"/>
      <c r="X162" s="8"/>
      <c r="Y162" s="10"/>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10"/>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10"/>
      <c r="BV162" s="8"/>
      <c r="BW162" s="8"/>
      <c r="BX162" s="8"/>
      <c r="BY162" s="8"/>
      <c r="BZ162" s="8"/>
      <c r="CA162" s="8"/>
      <c r="CB162" s="8"/>
      <c r="CC162" s="8"/>
      <c r="CD162" s="8"/>
      <c r="CE162" s="8"/>
      <c r="CF162" s="8"/>
      <c r="CG162" s="8"/>
      <c r="CH162" s="8"/>
      <c r="CI162" s="8"/>
      <c r="CJ162" s="8"/>
      <c r="CK162" s="8"/>
      <c r="CL162" s="8"/>
      <c r="CM162" s="8"/>
      <c r="CN162" s="8"/>
      <c r="CO162" s="10"/>
      <c r="CP162" s="8"/>
      <c r="CQ162" s="8"/>
    </row>
    <row r="163" spans="1:95">
      <c r="A163" s="8"/>
      <c r="B163" s="8"/>
      <c r="C163" s="8"/>
      <c r="D163" s="8"/>
      <c r="E163" s="8"/>
      <c r="F163" s="8"/>
      <c r="G163" s="8"/>
      <c r="H163" s="8"/>
      <c r="I163" s="8"/>
      <c r="J163" s="8"/>
      <c r="K163" s="8"/>
      <c r="L163" s="8"/>
      <c r="M163" s="8"/>
      <c r="N163" s="8"/>
      <c r="O163" s="8"/>
      <c r="P163" s="8"/>
      <c r="Q163" s="8"/>
      <c r="R163" s="8"/>
      <c r="S163" s="8"/>
      <c r="T163" s="8"/>
      <c r="U163" s="8"/>
      <c r="V163" s="8"/>
      <c r="W163" s="8"/>
      <c r="X163" s="8"/>
      <c r="Y163" s="10"/>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10"/>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10"/>
      <c r="BV163" s="8"/>
      <c r="BW163" s="8"/>
      <c r="BX163" s="8"/>
      <c r="BY163" s="8"/>
      <c r="BZ163" s="8"/>
      <c r="CA163" s="8"/>
      <c r="CB163" s="8"/>
      <c r="CC163" s="8"/>
      <c r="CD163" s="8"/>
      <c r="CE163" s="8"/>
      <c r="CF163" s="8"/>
      <c r="CG163" s="8"/>
      <c r="CH163" s="8"/>
      <c r="CI163" s="8"/>
      <c r="CJ163" s="8"/>
      <c r="CK163" s="8"/>
      <c r="CL163" s="8"/>
      <c r="CM163" s="8"/>
      <c r="CN163" s="8"/>
      <c r="CO163" s="10"/>
      <c r="CP163" s="8"/>
      <c r="CQ163" s="8"/>
    </row>
    <row r="164" spans="1:95">
      <c r="A164" s="8"/>
      <c r="B164" s="8"/>
      <c r="C164" s="8"/>
      <c r="D164" s="8"/>
      <c r="E164" s="8"/>
      <c r="F164" s="8"/>
      <c r="G164" s="8"/>
      <c r="H164" s="8"/>
      <c r="I164" s="8"/>
      <c r="J164" s="8"/>
      <c r="K164" s="8"/>
      <c r="L164" s="8"/>
      <c r="M164" s="8"/>
      <c r="N164" s="8"/>
      <c r="O164" s="8"/>
      <c r="P164" s="8"/>
      <c r="Q164" s="8"/>
      <c r="R164" s="8"/>
      <c r="S164" s="8"/>
      <c r="T164" s="8"/>
      <c r="U164" s="8"/>
      <c r="V164" s="8"/>
      <c r="W164" s="8"/>
      <c r="X164" s="8"/>
      <c r="Y164" s="10"/>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10"/>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10"/>
      <c r="BV164" s="8"/>
      <c r="BW164" s="8"/>
      <c r="BX164" s="8"/>
      <c r="BY164" s="8"/>
      <c r="BZ164" s="8"/>
      <c r="CA164" s="8"/>
      <c r="CB164" s="8"/>
      <c r="CC164" s="8"/>
      <c r="CD164" s="8"/>
      <c r="CE164" s="8"/>
      <c r="CF164" s="8"/>
      <c r="CG164" s="8"/>
      <c r="CH164" s="8"/>
      <c r="CI164" s="8"/>
      <c r="CJ164" s="8"/>
      <c r="CK164" s="8"/>
      <c r="CL164" s="8"/>
      <c r="CM164" s="8"/>
      <c r="CN164" s="8"/>
      <c r="CO164" s="10"/>
      <c r="CP164" s="8"/>
      <c r="CQ164" s="8"/>
    </row>
    <row r="165" spans="1:95">
      <c r="A165" s="8"/>
      <c r="B165" s="8"/>
      <c r="C165" s="8"/>
      <c r="D165" s="8"/>
      <c r="E165" s="8"/>
      <c r="F165" s="8"/>
      <c r="G165" s="8"/>
      <c r="H165" s="8"/>
      <c r="I165" s="8"/>
      <c r="J165" s="8"/>
      <c r="K165" s="8"/>
      <c r="L165" s="8"/>
      <c r="M165" s="8"/>
      <c r="N165" s="8"/>
      <c r="O165" s="8"/>
      <c r="P165" s="8"/>
      <c r="Q165" s="8"/>
      <c r="R165" s="8"/>
      <c r="S165" s="8"/>
      <c r="T165" s="8"/>
      <c r="U165" s="8"/>
      <c r="V165" s="8"/>
      <c r="W165" s="8"/>
      <c r="X165" s="8"/>
      <c r="Y165" s="10"/>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10"/>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10"/>
      <c r="BV165" s="8"/>
      <c r="BW165" s="8"/>
      <c r="BX165" s="8"/>
      <c r="BY165" s="8"/>
      <c r="BZ165" s="8"/>
      <c r="CA165" s="8"/>
      <c r="CB165" s="8"/>
      <c r="CC165" s="8"/>
      <c r="CD165" s="8"/>
      <c r="CE165" s="8"/>
      <c r="CF165" s="8"/>
      <c r="CG165" s="8"/>
      <c r="CH165" s="8"/>
      <c r="CI165" s="8"/>
      <c r="CJ165" s="8"/>
      <c r="CK165" s="8"/>
      <c r="CL165" s="8"/>
      <c r="CM165" s="8"/>
      <c r="CN165" s="8"/>
      <c r="CO165" s="10"/>
      <c r="CP165" s="8"/>
      <c r="CQ165" s="8"/>
    </row>
    <row r="166" spans="1:95">
      <c r="A166" s="8"/>
      <c r="B166" s="8"/>
      <c r="C166" s="8"/>
      <c r="D166" s="8"/>
      <c r="E166" s="8"/>
      <c r="F166" s="8"/>
      <c r="G166" s="8"/>
      <c r="H166" s="8"/>
      <c r="I166" s="8"/>
      <c r="J166" s="8"/>
      <c r="K166" s="8"/>
      <c r="L166" s="8"/>
      <c r="M166" s="8"/>
      <c r="N166" s="8"/>
      <c r="O166" s="8"/>
      <c r="P166" s="8"/>
      <c r="Q166" s="8"/>
      <c r="R166" s="8"/>
      <c r="S166" s="8"/>
      <c r="T166" s="8"/>
      <c r="U166" s="8"/>
      <c r="V166" s="8"/>
      <c r="W166" s="8"/>
      <c r="X166" s="8"/>
      <c r="Y166" s="10"/>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10"/>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10"/>
      <c r="BV166" s="8"/>
      <c r="BW166" s="8"/>
      <c r="BX166" s="8"/>
      <c r="BY166" s="8"/>
      <c r="BZ166" s="8"/>
      <c r="CA166" s="8"/>
      <c r="CB166" s="8"/>
      <c r="CC166" s="8"/>
      <c r="CD166" s="8"/>
      <c r="CE166" s="8"/>
      <c r="CF166" s="8"/>
      <c r="CG166" s="8"/>
      <c r="CH166" s="8"/>
      <c r="CI166" s="8"/>
      <c r="CJ166" s="8"/>
      <c r="CK166" s="8"/>
      <c r="CL166" s="8"/>
      <c r="CM166" s="8"/>
      <c r="CN166" s="8"/>
      <c r="CO166" s="10"/>
      <c r="CP166" s="8"/>
      <c r="CQ166" s="8"/>
    </row>
    <row r="167" spans="1:95">
      <c r="A167" s="8"/>
      <c r="B167" s="8"/>
      <c r="C167" s="8"/>
      <c r="D167" s="8"/>
      <c r="E167" s="8"/>
      <c r="F167" s="8"/>
      <c r="G167" s="8"/>
      <c r="H167" s="8"/>
      <c r="I167" s="8"/>
      <c r="J167" s="8"/>
      <c r="K167" s="8"/>
      <c r="L167" s="8"/>
      <c r="M167" s="8"/>
      <c r="N167" s="8"/>
      <c r="O167" s="8"/>
      <c r="P167" s="8"/>
      <c r="Q167" s="8"/>
      <c r="R167" s="8"/>
      <c r="S167" s="8"/>
      <c r="T167" s="8"/>
      <c r="U167" s="8"/>
      <c r="V167" s="8"/>
      <c r="W167" s="8"/>
      <c r="X167" s="8"/>
      <c r="Y167" s="10"/>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10"/>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10"/>
      <c r="BV167" s="8"/>
      <c r="BW167" s="8"/>
      <c r="BX167" s="8"/>
      <c r="BY167" s="8"/>
      <c r="BZ167" s="8"/>
      <c r="CA167" s="8"/>
      <c r="CB167" s="8"/>
      <c r="CC167" s="8"/>
      <c r="CD167" s="8"/>
      <c r="CE167" s="8"/>
      <c r="CF167" s="8"/>
      <c r="CG167" s="8"/>
      <c r="CH167" s="8"/>
      <c r="CI167" s="8"/>
      <c r="CJ167" s="8"/>
      <c r="CK167" s="8"/>
      <c r="CL167" s="8"/>
      <c r="CM167" s="8"/>
      <c r="CN167" s="8"/>
      <c r="CO167" s="10"/>
      <c r="CP167" s="8"/>
      <c r="CQ167" s="8"/>
    </row>
    <row r="168" spans="1:95">
      <c r="A168" s="8"/>
      <c r="B168" s="8"/>
      <c r="C168" s="8"/>
      <c r="D168" s="8"/>
      <c r="E168" s="8"/>
      <c r="F168" s="8"/>
      <c r="G168" s="8"/>
      <c r="H168" s="8"/>
      <c r="I168" s="8"/>
      <c r="J168" s="8"/>
      <c r="K168" s="8"/>
      <c r="L168" s="8"/>
      <c r="M168" s="8"/>
      <c r="N168" s="8"/>
      <c r="O168" s="8"/>
      <c r="P168" s="8"/>
      <c r="Q168" s="8"/>
      <c r="R168" s="8"/>
      <c r="S168" s="8"/>
      <c r="T168" s="8"/>
      <c r="U168" s="8"/>
      <c r="V168" s="8"/>
      <c r="W168" s="8"/>
      <c r="X168" s="8"/>
      <c r="Y168" s="10"/>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10"/>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10"/>
      <c r="BV168" s="8"/>
      <c r="BW168" s="8"/>
      <c r="BX168" s="8"/>
      <c r="BY168" s="8"/>
      <c r="BZ168" s="8"/>
      <c r="CA168" s="8"/>
      <c r="CB168" s="8"/>
      <c r="CC168" s="8"/>
      <c r="CD168" s="8"/>
      <c r="CE168" s="8"/>
      <c r="CF168" s="8"/>
      <c r="CG168" s="8"/>
      <c r="CH168" s="8"/>
      <c r="CI168" s="8"/>
      <c r="CJ168" s="8"/>
      <c r="CK168" s="8"/>
      <c r="CL168" s="8"/>
      <c r="CM168" s="8"/>
      <c r="CN168" s="8"/>
      <c r="CO168" s="10"/>
      <c r="CP168" s="8"/>
      <c r="CQ168" s="8"/>
    </row>
    <row r="169" spans="1:95">
      <c r="A169" s="8"/>
      <c r="B169" s="8"/>
      <c r="C169" s="8"/>
      <c r="D169" s="8"/>
      <c r="E169" s="8"/>
      <c r="F169" s="8"/>
      <c r="G169" s="8"/>
      <c r="H169" s="8"/>
      <c r="I169" s="8"/>
      <c r="J169" s="8"/>
      <c r="K169" s="8"/>
      <c r="L169" s="8"/>
      <c r="M169" s="8"/>
      <c r="N169" s="8"/>
      <c r="O169" s="8"/>
      <c r="P169" s="8"/>
      <c r="Q169" s="8"/>
      <c r="R169" s="8"/>
      <c r="S169" s="8"/>
      <c r="T169" s="8"/>
      <c r="U169" s="8"/>
      <c r="V169" s="8"/>
      <c r="W169" s="8"/>
      <c r="X169" s="8"/>
      <c r="Y169" s="10"/>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10"/>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10"/>
      <c r="BV169" s="8"/>
      <c r="BW169" s="8"/>
      <c r="BX169" s="8"/>
      <c r="BY169" s="8"/>
      <c r="BZ169" s="8"/>
      <c r="CA169" s="8"/>
      <c r="CB169" s="8"/>
      <c r="CC169" s="8"/>
      <c r="CD169" s="8"/>
      <c r="CE169" s="8"/>
      <c r="CF169" s="8"/>
      <c r="CG169" s="8"/>
      <c r="CH169" s="8"/>
      <c r="CI169" s="8"/>
      <c r="CJ169" s="8"/>
      <c r="CK169" s="8"/>
      <c r="CL169" s="8"/>
      <c r="CM169" s="8"/>
      <c r="CN169" s="8"/>
      <c r="CO169" s="10"/>
      <c r="CP169" s="8"/>
      <c r="CQ169" s="8"/>
    </row>
    <row r="170" spans="1:95">
      <c r="A170" s="8"/>
      <c r="B170" s="8"/>
      <c r="C170" s="8"/>
      <c r="D170" s="8"/>
      <c r="E170" s="8"/>
      <c r="F170" s="8"/>
      <c r="G170" s="8"/>
      <c r="H170" s="8"/>
      <c r="I170" s="8"/>
      <c r="J170" s="8"/>
      <c r="K170" s="8"/>
      <c r="L170" s="8"/>
      <c r="M170" s="8"/>
      <c r="N170" s="8"/>
      <c r="O170" s="8"/>
      <c r="P170" s="8"/>
      <c r="Q170" s="8"/>
      <c r="R170" s="8"/>
      <c r="S170" s="8"/>
      <c r="T170" s="8"/>
      <c r="U170" s="8"/>
      <c r="V170" s="8"/>
      <c r="W170" s="8"/>
      <c r="X170" s="8"/>
      <c r="Y170" s="10"/>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10"/>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10"/>
      <c r="BV170" s="8"/>
      <c r="BW170" s="8"/>
      <c r="BX170" s="8"/>
      <c r="BY170" s="8"/>
      <c r="BZ170" s="8"/>
      <c r="CA170" s="8"/>
      <c r="CB170" s="8"/>
      <c r="CC170" s="8"/>
      <c r="CD170" s="8"/>
      <c r="CE170" s="8"/>
      <c r="CF170" s="8"/>
      <c r="CG170" s="8"/>
      <c r="CH170" s="8"/>
      <c r="CI170" s="8"/>
      <c r="CJ170" s="8"/>
      <c r="CK170" s="8"/>
      <c r="CL170" s="8"/>
      <c r="CM170" s="8"/>
      <c r="CN170" s="8"/>
      <c r="CO170" s="10"/>
      <c r="CP170" s="8"/>
      <c r="CQ170" s="8"/>
    </row>
    <row r="171" spans="1:95">
      <c r="A171" s="8"/>
      <c r="B171" s="8"/>
      <c r="C171" s="8"/>
      <c r="D171" s="8"/>
      <c r="E171" s="8"/>
      <c r="F171" s="8"/>
      <c r="G171" s="8"/>
      <c r="H171" s="8"/>
      <c r="I171" s="8"/>
      <c r="J171" s="8"/>
      <c r="K171" s="8"/>
      <c r="L171" s="8"/>
      <c r="M171" s="8"/>
      <c r="N171" s="8"/>
      <c r="O171" s="8"/>
      <c r="P171" s="8"/>
      <c r="Q171" s="8"/>
      <c r="R171" s="8"/>
      <c r="S171" s="8"/>
      <c r="T171" s="8"/>
      <c r="U171" s="8"/>
      <c r="V171" s="8"/>
      <c r="W171" s="8"/>
      <c r="X171" s="8"/>
      <c r="Y171" s="10"/>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10"/>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10"/>
      <c r="BV171" s="8"/>
      <c r="BW171" s="8"/>
      <c r="BX171" s="8"/>
      <c r="BY171" s="8"/>
      <c r="BZ171" s="8"/>
      <c r="CA171" s="8"/>
      <c r="CB171" s="8"/>
      <c r="CC171" s="8"/>
      <c r="CD171" s="8"/>
      <c r="CE171" s="8"/>
      <c r="CF171" s="8"/>
      <c r="CG171" s="8"/>
      <c r="CH171" s="8"/>
      <c r="CI171" s="8"/>
      <c r="CJ171" s="8"/>
      <c r="CK171" s="8"/>
      <c r="CL171" s="8"/>
      <c r="CM171" s="8"/>
      <c r="CN171" s="8"/>
      <c r="CO171" s="10"/>
      <c r="CP171" s="8"/>
      <c r="CQ171" s="8"/>
    </row>
    <row r="172" spans="1:95">
      <c r="A172" s="8"/>
      <c r="B172" s="8"/>
      <c r="C172" s="8"/>
      <c r="D172" s="8"/>
      <c r="E172" s="8"/>
      <c r="F172" s="8"/>
      <c r="G172" s="8"/>
      <c r="H172" s="8"/>
      <c r="I172" s="8"/>
      <c r="J172" s="8"/>
      <c r="K172" s="8"/>
      <c r="L172" s="8"/>
      <c r="M172" s="8"/>
      <c r="N172" s="8"/>
      <c r="O172" s="8"/>
      <c r="P172" s="8"/>
      <c r="Q172" s="8"/>
      <c r="R172" s="8"/>
      <c r="S172" s="8"/>
      <c r="T172" s="8"/>
      <c r="U172" s="8"/>
      <c r="V172" s="8"/>
      <c r="W172" s="8"/>
      <c r="X172" s="8"/>
      <c r="Y172" s="10"/>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10"/>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10"/>
      <c r="BV172" s="8"/>
      <c r="BW172" s="8"/>
      <c r="BX172" s="8"/>
      <c r="BY172" s="8"/>
      <c r="BZ172" s="8"/>
      <c r="CA172" s="8"/>
      <c r="CB172" s="8"/>
      <c r="CC172" s="8"/>
      <c r="CD172" s="8"/>
      <c r="CE172" s="8"/>
      <c r="CF172" s="8"/>
      <c r="CG172" s="8"/>
      <c r="CH172" s="8"/>
      <c r="CI172" s="8"/>
      <c r="CJ172" s="8"/>
      <c r="CK172" s="8"/>
      <c r="CL172" s="8"/>
      <c r="CM172" s="8"/>
      <c r="CN172" s="8"/>
      <c r="CO172" s="10"/>
      <c r="CP172" s="8"/>
      <c r="CQ172" s="8"/>
    </row>
    <row r="173" spans="1:95">
      <c r="A173" s="8"/>
      <c r="B173" s="8"/>
      <c r="C173" s="8"/>
      <c r="D173" s="8"/>
      <c r="E173" s="8"/>
      <c r="F173" s="8"/>
      <c r="G173" s="8"/>
      <c r="H173" s="8"/>
      <c r="I173" s="8"/>
      <c r="J173" s="8"/>
      <c r="K173" s="8"/>
      <c r="L173" s="8"/>
      <c r="M173" s="8"/>
      <c r="N173" s="8"/>
      <c r="O173" s="8"/>
      <c r="P173" s="8"/>
      <c r="Q173" s="8"/>
      <c r="R173" s="8"/>
      <c r="S173" s="8"/>
      <c r="T173" s="8"/>
      <c r="U173" s="8"/>
      <c r="V173" s="8"/>
      <c r="W173" s="8"/>
      <c r="X173" s="8"/>
      <c r="Y173" s="10"/>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10"/>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10"/>
      <c r="BV173" s="8"/>
      <c r="BW173" s="8"/>
      <c r="BX173" s="8"/>
      <c r="BY173" s="8"/>
      <c r="BZ173" s="8"/>
      <c r="CA173" s="8"/>
      <c r="CB173" s="8"/>
      <c r="CC173" s="8"/>
      <c r="CD173" s="8"/>
      <c r="CE173" s="8"/>
      <c r="CF173" s="8"/>
      <c r="CG173" s="8"/>
      <c r="CH173" s="8"/>
      <c r="CI173" s="8"/>
      <c r="CJ173" s="8"/>
      <c r="CK173" s="8"/>
      <c r="CL173" s="8"/>
      <c r="CM173" s="8"/>
      <c r="CN173" s="8"/>
      <c r="CO173" s="10"/>
      <c r="CP173" s="8"/>
      <c r="CQ173" s="8"/>
    </row>
    <row r="174" spans="1:95">
      <c r="A174" s="8"/>
      <c r="B174" s="8"/>
      <c r="C174" s="8"/>
      <c r="D174" s="8"/>
      <c r="E174" s="8"/>
      <c r="F174" s="8"/>
      <c r="G174" s="8"/>
      <c r="H174" s="8"/>
      <c r="I174" s="8"/>
      <c r="J174" s="8"/>
      <c r="K174" s="8"/>
      <c r="L174" s="8"/>
      <c r="M174" s="8"/>
      <c r="N174" s="8"/>
      <c r="O174" s="8"/>
      <c r="P174" s="8"/>
      <c r="Q174" s="8"/>
      <c r="R174" s="8"/>
      <c r="S174" s="8"/>
      <c r="T174" s="8"/>
      <c r="U174" s="8"/>
      <c r="V174" s="8"/>
      <c r="W174" s="8"/>
      <c r="X174" s="8"/>
      <c r="Y174" s="10"/>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10"/>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10"/>
      <c r="BV174" s="8"/>
      <c r="BW174" s="8"/>
      <c r="BX174" s="8"/>
      <c r="BY174" s="8"/>
      <c r="BZ174" s="8"/>
      <c r="CA174" s="8"/>
      <c r="CB174" s="8"/>
      <c r="CC174" s="8"/>
      <c r="CD174" s="8"/>
      <c r="CE174" s="8"/>
      <c r="CF174" s="8"/>
      <c r="CG174" s="8"/>
      <c r="CH174" s="8"/>
      <c r="CI174" s="8"/>
      <c r="CJ174" s="8"/>
      <c r="CK174" s="8"/>
      <c r="CL174" s="8"/>
      <c r="CM174" s="8"/>
      <c r="CN174" s="8"/>
      <c r="CO174" s="10"/>
      <c r="CP174" s="8"/>
      <c r="CQ174" s="8"/>
    </row>
    <row r="175" spans="1:95">
      <c r="A175" s="8"/>
      <c r="B175" s="8"/>
      <c r="C175" s="8"/>
      <c r="D175" s="8"/>
      <c r="E175" s="8"/>
      <c r="F175" s="8"/>
      <c r="G175" s="8"/>
      <c r="H175" s="8"/>
      <c r="I175" s="8"/>
      <c r="J175" s="8"/>
      <c r="K175" s="8"/>
      <c r="L175" s="8"/>
      <c r="M175" s="8"/>
      <c r="N175" s="8"/>
      <c r="O175" s="8"/>
      <c r="P175" s="8"/>
      <c r="Q175" s="8"/>
      <c r="R175" s="8"/>
      <c r="S175" s="8"/>
      <c r="T175" s="8"/>
      <c r="U175" s="8"/>
      <c r="V175" s="8"/>
      <c r="W175" s="8"/>
      <c r="X175" s="8"/>
      <c r="Y175" s="10"/>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10"/>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10"/>
      <c r="BV175" s="8"/>
      <c r="BW175" s="8"/>
      <c r="BX175" s="8"/>
      <c r="BY175" s="8"/>
      <c r="BZ175" s="8"/>
      <c r="CA175" s="8"/>
      <c r="CB175" s="8"/>
      <c r="CC175" s="8"/>
      <c r="CD175" s="8"/>
      <c r="CE175" s="8"/>
      <c r="CF175" s="8"/>
      <c r="CG175" s="8"/>
      <c r="CH175" s="8"/>
      <c r="CI175" s="8"/>
      <c r="CJ175" s="8"/>
      <c r="CK175" s="8"/>
      <c r="CL175" s="8"/>
      <c r="CM175" s="8"/>
      <c r="CN175" s="8"/>
      <c r="CO175" s="10"/>
      <c r="CP175" s="8"/>
      <c r="CQ175" s="8"/>
    </row>
    <row r="176" spans="1:95">
      <c r="A176" s="8"/>
      <c r="B176" s="8"/>
      <c r="C176" s="8"/>
      <c r="D176" s="8"/>
      <c r="E176" s="8"/>
      <c r="F176" s="8"/>
      <c r="G176" s="8"/>
      <c r="H176" s="8"/>
      <c r="I176" s="8"/>
      <c r="J176" s="8"/>
      <c r="K176" s="8"/>
      <c r="L176" s="8"/>
      <c r="M176" s="8"/>
      <c r="N176" s="8"/>
      <c r="O176" s="8"/>
      <c r="P176" s="8"/>
      <c r="Q176" s="8"/>
      <c r="R176" s="8"/>
      <c r="S176" s="8"/>
      <c r="T176" s="8"/>
      <c r="U176" s="8"/>
      <c r="V176" s="8"/>
      <c r="W176" s="8"/>
      <c r="X176" s="8"/>
      <c r="Y176" s="10"/>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10"/>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10"/>
      <c r="BV176" s="8"/>
      <c r="BW176" s="8"/>
      <c r="BX176" s="8"/>
      <c r="BY176" s="8"/>
      <c r="BZ176" s="8"/>
      <c r="CA176" s="8"/>
      <c r="CB176" s="8"/>
      <c r="CC176" s="8"/>
      <c r="CD176" s="8"/>
      <c r="CE176" s="8"/>
      <c r="CF176" s="8"/>
      <c r="CG176" s="8"/>
      <c r="CH176" s="8"/>
      <c r="CI176" s="8"/>
      <c r="CJ176" s="8"/>
      <c r="CK176" s="8"/>
      <c r="CL176" s="8"/>
      <c r="CM176" s="8"/>
      <c r="CN176" s="8"/>
      <c r="CO176" s="10"/>
      <c r="CP176" s="8"/>
      <c r="CQ176" s="8"/>
    </row>
    <row r="177" spans="1:95">
      <c r="A177" s="8"/>
      <c r="B177" s="8"/>
      <c r="C177" s="8"/>
      <c r="D177" s="8"/>
      <c r="E177" s="8"/>
      <c r="F177" s="8"/>
      <c r="G177" s="8"/>
      <c r="H177" s="8"/>
      <c r="I177" s="8"/>
      <c r="J177" s="8"/>
      <c r="K177" s="8"/>
      <c r="L177" s="8"/>
      <c r="M177" s="8"/>
      <c r="N177" s="8"/>
      <c r="O177" s="8"/>
      <c r="P177" s="8"/>
      <c r="Q177" s="8"/>
      <c r="R177" s="8"/>
      <c r="S177" s="8"/>
      <c r="T177" s="8"/>
      <c r="U177" s="8"/>
      <c r="V177" s="8"/>
      <c r="W177" s="8"/>
      <c r="X177" s="8"/>
      <c r="Y177" s="10"/>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10"/>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10"/>
      <c r="BV177" s="8"/>
      <c r="BW177" s="8"/>
      <c r="BX177" s="8"/>
      <c r="BY177" s="8"/>
      <c r="BZ177" s="8"/>
      <c r="CA177" s="8"/>
      <c r="CB177" s="8"/>
      <c r="CC177" s="8"/>
      <c r="CD177" s="8"/>
      <c r="CE177" s="8"/>
      <c r="CF177" s="8"/>
      <c r="CG177" s="8"/>
      <c r="CH177" s="8"/>
      <c r="CI177" s="8"/>
      <c r="CJ177" s="8"/>
      <c r="CK177" s="8"/>
      <c r="CL177" s="8"/>
      <c r="CM177" s="8"/>
      <c r="CN177" s="8"/>
      <c r="CO177" s="10"/>
      <c r="CP177" s="8"/>
      <c r="CQ177" s="8"/>
    </row>
    <row r="178" spans="1:95">
      <c r="A178" s="8"/>
      <c r="B178" s="8"/>
      <c r="C178" s="8"/>
      <c r="D178" s="8"/>
      <c r="E178" s="8"/>
      <c r="F178" s="8"/>
      <c r="G178" s="8"/>
      <c r="H178" s="8"/>
      <c r="I178" s="8"/>
      <c r="J178" s="8"/>
      <c r="K178" s="8"/>
      <c r="L178" s="8"/>
      <c r="M178" s="8"/>
      <c r="N178" s="8"/>
      <c r="O178" s="8"/>
      <c r="P178" s="8"/>
      <c r="Q178" s="8"/>
      <c r="R178" s="8"/>
      <c r="S178" s="8"/>
      <c r="T178" s="8"/>
      <c r="U178" s="8"/>
      <c r="V178" s="8"/>
      <c r="W178" s="8"/>
      <c r="X178" s="8"/>
      <c r="Y178" s="10"/>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10"/>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10"/>
      <c r="BV178" s="8"/>
      <c r="BW178" s="8"/>
      <c r="BX178" s="8"/>
      <c r="BY178" s="8"/>
      <c r="BZ178" s="8"/>
      <c r="CA178" s="8"/>
      <c r="CB178" s="8"/>
      <c r="CC178" s="8"/>
      <c r="CD178" s="8"/>
      <c r="CE178" s="8"/>
      <c r="CF178" s="8"/>
      <c r="CG178" s="8"/>
      <c r="CH178" s="8"/>
      <c r="CI178" s="8"/>
      <c r="CJ178" s="8"/>
      <c r="CK178" s="8"/>
      <c r="CL178" s="8"/>
      <c r="CM178" s="8"/>
      <c r="CN178" s="8"/>
      <c r="CO178" s="10"/>
      <c r="CP178" s="8"/>
      <c r="CQ178" s="8"/>
    </row>
    <row r="179" spans="1:95">
      <c r="A179" s="8"/>
      <c r="B179" s="8"/>
      <c r="C179" s="8"/>
      <c r="D179" s="8"/>
      <c r="E179" s="8"/>
      <c r="F179" s="8"/>
      <c r="G179" s="8"/>
      <c r="H179" s="8"/>
      <c r="I179" s="8"/>
      <c r="J179" s="8"/>
      <c r="K179" s="8"/>
      <c r="L179" s="8"/>
      <c r="M179" s="8"/>
      <c r="N179" s="8"/>
      <c r="O179" s="8"/>
      <c r="P179" s="8"/>
      <c r="Q179" s="8"/>
      <c r="R179" s="8"/>
      <c r="S179" s="8"/>
      <c r="T179" s="8"/>
      <c r="U179" s="8"/>
      <c r="V179" s="8"/>
      <c r="W179" s="8"/>
      <c r="X179" s="8"/>
      <c r="Y179" s="10"/>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10"/>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10"/>
      <c r="BV179" s="8"/>
      <c r="BW179" s="8"/>
      <c r="BX179" s="8"/>
      <c r="BY179" s="8"/>
      <c r="BZ179" s="8"/>
      <c r="CA179" s="8"/>
      <c r="CB179" s="8"/>
      <c r="CC179" s="8"/>
      <c r="CD179" s="8"/>
      <c r="CE179" s="8"/>
      <c r="CF179" s="8"/>
      <c r="CG179" s="8"/>
      <c r="CH179" s="8"/>
      <c r="CI179" s="8"/>
      <c r="CJ179" s="8"/>
      <c r="CK179" s="8"/>
      <c r="CL179" s="8"/>
      <c r="CM179" s="8"/>
      <c r="CN179" s="8"/>
      <c r="CO179" s="10"/>
      <c r="CP179" s="8"/>
      <c r="CQ179" s="8"/>
    </row>
    <row r="180" spans="1:95">
      <c r="A180" s="8"/>
      <c r="B180" s="8"/>
      <c r="C180" s="8"/>
      <c r="D180" s="8"/>
      <c r="E180" s="8"/>
      <c r="F180" s="8"/>
      <c r="G180" s="8"/>
      <c r="H180" s="8"/>
      <c r="I180" s="8"/>
      <c r="J180" s="8"/>
      <c r="K180" s="8"/>
      <c r="L180" s="8"/>
      <c r="M180" s="8"/>
      <c r="N180" s="8"/>
      <c r="O180" s="8"/>
      <c r="P180" s="8"/>
      <c r="Q180" s="8"/>
      <c r="R180" s="8"/>
      <c r="S180" s="8"/>
      <c r="T180" s="8"/>
      <c r="U180" s="8"/>
      <c r="V180" s="8"/>
      <c r="W180" s="8"/>
      <c r="X180" s="8"/>
      <c r="Y180" s="10"/>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10"/>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10"/>
      <c r="BV180" s="8"/>
      <c r="BW180" s="8"/>
      <c r="BX180" s="8"/>
      <c r="BY180" s="8"/>
      <c r="BZ180" s="8"/>
      <c r="CA180" s="8"/>
      <c r="CB180" s="8"/>
      <c r="CC180" s="8"/>
      <c r="CD180" s="8"/>
      <c r="CE180" s="8"/>
      <c r="CF180" s="8"/>
      <c r="CG180" s="8"/>
      <c r="CH180" s="8"/>
      <c r="CI180" s="8"/>
      <c r="CJ180" s="8"/>
      <c r="CK180" s="8"/>
      <c r="CL180" s="8"/>
      <c r="CM180" s="8"/>
      <c r="CN180" s="8"/>
      <c r="CO180" s="10"/>
      <c r="CP180" s="8"/>
      <c r="CQ180" s="8"/>
    </row>
    <row r="181" spans="1:95">
      <c r="A181" s="8"/>
      <c r="B181" s="8"/>
      <c r="C181" s="8"/>
      <c r="D181" s="8"/>
      <c r="E181" s="8"/>
      <c r="F181" s="8"/>
      <c r="G181" s="8"/>
      <c r="H181" s="8"/>
      <c r="I181" s="8"/>
      <c r="J181" s="8"/>
      <c r="K181" s="8"/>
      <c r="L181" s="8"/>
      <c r="M181" s="8"/>
      <c r="N181" s="8"/>
      <c r="O181" s="8"/>
      <c r="P181" s="8"/>
      <c r="Q181" s="8"/>
      <c r="R181" s="8"/>
      <c r="S181" s="8"/>
      <c r="T181" s="8"/>
      <c r="U181" s="8"/>
      <c r="V181" s="8"/>
      <c r="W181" s="8"/>
      <c r="X181" s="8"/>
      <c r="Y181" s="10"/>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10"/>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10"/>
      <c r="BV181" s="8"/>
      <c r="BW181" s="8"/>
      <c r="BX181" s="8"/>
      <c r="BY181" s="8"/>
      <c r="BZ181" s="8"/>
      <c r="CA181" s="8"/>
      <c r="CB181" s="8"/>
      <c r="CC181" s="8"/>
      <c r="CD181" s="8"/>
      <c r="CE181" s="8"/>
      <c r="CF181" s="8"/>
      <c r="CG181" s="8"/>
      <c r="CH181" s="8"/>
      <c r="CI181" s="8"/>
      <c r="CJ181" s="8"/>
      <c r="CK181" s="8"/>
      <c r="CL181" s="8"/>
      <c r="CM181" s="8"/>
      <c r="CN181" s="8"/>
      <c r="CO181" s="10"/>
      <c r="CP181" s="8"/>
      <c r="CQ181" s="8"/>
    </row>
    <row r="182" spans="1:95">
      <c r="A182" s="8"/>
      <c r="B182" s="8"/>
      <c r="C182" s="8"/>
      <c r="D182" s="8"/>
      <c r="E182" s="8"/>
      <c r="F182" s="8"/>
      <c r="G182" s="8"/>
      <c r="H182" s="8"/>
      <c r="I182" s="8"/>
      <c r="J182" s="8"/>
      <c r="K182" s="8"/>
      <c r="L182" s="8"/>
      <c r="M182" s="8"/>
      <c r="N182" s="8"/>
      <c r="O182" s="8"/>
      <c r="P182" s="8"/>
      <c r="Q182" s="8"/>
      <c r="R182" s="8"/>
      <c r="S182" s="8"/>
      <c r="T182" s="8"/>
      <c r="U182" s="8"/>
      <c r="V182" s="8"/>
      <c r="W182" s="8"/>
      <c r="X182" s="8"/>
      <c r="Y182" s="10"/>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10"/>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10"/>
      <c r="BV182" s="8"/>
      <c r="BW182" s="8"/>
      <c r="BX182" s="8"/>
      <c r="BY182" s="8"/>
      <c r="BZ182" s="8"/>
      <c r="CA182" s="8"/>
      <c r="CB182" s="8"/>
      <c r="CC182" s="8"/>
      <c r="CD182" s="8"/>
      <c r="CE182" s="8"/>
      <c r="CF182" s="8"/>
      <c r="CG182" s="8"/>
      <c r="CH182" s="8"/>
      <c r="CI182" s="8"/>
      <c r="CJ182" s="8"/>
      <c r="CK182" s="8"/>
      <c r="CL182" s="8"/>
      <c r="CM182" s="8"/>
      <c r="CN182" s="8"/>
      <c r="CO182" s="10"/>
      <c r="CP182" s="8"/>
      <c r="CQ182" s="8"/>
    </row>
    <row r="183" spans="1:95">
      <c r="A183" s="8"/>
      <c r="B183" s="8"/>
      <c r="C183" s="8"/>
      <c r="D183" s="8"/>
      <c r="E183" s="8"/>
      <c r="F183" s="8"/>
      <c r="G183" s="8"/>
      <c r="H183" s="8"/>
      <c r="I183" s="8"/>
      <c r="J183" s="8"/>
      <c r="K183" s="8"/>
      <c r="L183" s="8"/>
      <c r="M183" s="8"/>
      <c r="N183" s="8"/>
      <c r="O183" s="8"/>
      <c r="P183" s="8"/>
      <c r="Q183" s="8"/>
      <c r="R183" s="8"/>
      <c r="S183" s="8"/>
      <c r="T183" s="8"/>
      <c r="U183" s="8"/>
      <c r="V183" s="8"/>
      <c r="W183" s="8"/>
      <c r="X183" s="8"/>
      <c r="Y183" s="10"/>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10"/>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10"/>
      <c r="BV183" s="8"/>
      <c r="BW183" s="8"/>
      <c r="BX183" s="8"/>
      <c r="BY183" s="8"/>
      <c r="BZ183" s="8"/>
      <c r="CA183" s="8"/>
      <c r="CB183" s="8"/>
      <c r="CC183" s="8"/>
      <c r="CD183" s="8"/>
      <c r="CE183" s="8"/>
      <c r="CF183" s="8"/>
      <c r="CG183" s="8"/>
      <c r="CH183" s="8"/>
      <c r="CI183" s="8"/>
      <c r="CJ183" s="8"/>
      <c r="CK183" s="8"/>
      <c r="CL183" s="8"/>
      <c r="CM183" s="8"/>
      <c r="CN183" s="8"/>
      <c r="CO183" s="10"/>
      <c r="CP183" s="8"/>
      <c r="CQ183" s="8"/>
    </row>
    <row r="184" spans="1:95">
      <c r="A184" s="8"/>
      <c r="B184" s="8"/>
      <c r="C184" s="8"/>
      <c r="D184" s="8"/>
      <c r="E184" s="8"/>
      <c r="F184" s="8"/>
      <c r="G184" s="8"/>
      <c r="H184" s="8"/>
      <c r="I184" s="8"/>
      <c r="J184" s="8"/>
      <c r="K184" s="8"/>
      <c r="L184" s="8"/>
      <c r="M184" s="8"/>
      <c r="N184" s="8"/>
      <c r="O184" s="8"/>
      <c r="P184" s="8"/>
      <c r="Q184" s="8"/>
      <c r="R184" s="8"/>
      <c r="S184" s="8"/>
      <c r="T184" s="8"/>
      <c r="U184" s="8"/>
      <c r="V184" s="8"/>
      <c r="W184" s="8"/>
      <c r="X184" s="8"/>
      <c r="Y184" s="10"/>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10"/>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10"/>
      <c r="BV184" s="8"/>
      <c r="BW184" s="8"/>
      <c r="BX184" s="8"/>
      <c r="BY184" s="8"/>
      <c r="BZ184" s="8"/>
      <c r="CA184" s="8"/>
      <c r="CB184" s="8"/>
      <c r="CC184" s="8"/>
      <c r="CD184" s="8"/>
      <c r="CE184" s="8"/>
      <c r="CF184" s="8"/>
      <c r="CG184" s="8"/>
      <c r="CH184" s="8"/>
      <c r="CI184" s="8"/>
      <c r="CJ184" s="8"/>
      <c r="CK184" s="8"/>
      <c r="CL184" s="8"/>
      <c r="CM184" s="8"/>
      <c r="CN184" s="8"/>
      <c r="CO184" s="10"/>
      <c r="CP184" s="8"/>
      <c r="CQ184" s="8"/>
    </row>
    <row r="185" spans="1:95">
      <c r="A185" s="8"/>
      <c r="B185" s="8"/>
      <c r="C185" s="8"/>
      <c r="D185" s="8"/>
      <c r="E185" s="8"/>
      <c r="F185" s="8"/>
      <c r="G185" s="8"/>
      <c r="H185" s="8"/>
      <c r="I185" s="8"/>
      <c r="J185" s="8"/>
      <c r="K185" s="8"/>
      <c r="L185" s="8"/>
      <c r="M185" s="8"/>
      <c r="N185" s="8"/>
      <c r="O185" s="8"/>
      <c r="P185" s="8"/>
      <c r="Q185" s="8"/>
      <c r="R185" s="8"/>
      <c r="S185" s="8"/>
      <c r="T185" s="8"/>
      <c r="U185" s="8"/>
      <c r="V185" s="8"/>
      <c r="W185" s="8"/>
      <c r="X185" s="8"/>
      <c r="Y185" s="10"/>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10"/>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10"/>
      <c r="BV185" s="8"/>
      <c r="BW185" s="8"/>
      <c r="BX185" s="8"/>
      <c r="BY185" s="8"/>
      <c r="BZ185" s="8"/>
      <c r="CA185" s="8"/>
      <c r="CB185" s="8"/>
      <c r="CC185" s="8"/>
      <c r="CD185" s="8"/>
      <c r="CE185" s="8"/>
      <c r="CF185" s="8"/>
      <c r="CG185" s="8"/>
      <c r="CH185" s="8"/>
      <c r="CI185" s="8"/>
      <c r="CJ185" s="8"/>
      <c r="CK185" s="8"/>
      <c r="CL185" s="8"/>
      <c r="CM185" s="8"/>
      <c r="CN185" s="8"/>
      <c r="CO185" s="10"/>
      <c r="CP185" s="8"/>
      <c r="CQ185" s="8"/>
    </row>
    <row r="186" spans="1:95">
      <c r="A186" s="8"/>
      <c r="B186" s="8"/>
      <c r="C186" s="8"/>
      <c r="D186" s="8"/>
      <c r="E186" s="8"/>
      <c r="F186" s="8"/>
      <c r="G186" s="8"/>
      <c r="H186" s="8"/>
      <c r="I186" s="8"/>
      <c r="J186" s="8"/>
      <c r="K186" s="8"/>
      <c r="L186" s="8"/>
      <c r="M186" s="8"/>
      <c r="N186" s="8"/>
      <c r="O186" s="8"/>
      <c r="P186" s="8"/>
      <c r="Q186" s="8"/>
      <c r="R186" s="8"/>
      <c r="S186" s="8"/>
      <c r="T186" s="8"/>
      <c r="U186" s="8"/>
      <c r="V186" s="8"/>
      <c r="W186" s="8"/>
      <c r="X186" s="8"/>
      <c r="Y186" s="10"/>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10"/>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10"/>
      <c r="BV186" s="8"/>
      <c r="BW186" s="8"/>
      <c r="BX186" s="8"/>
      <c r="BY186" s="8"/>
      <c r="BZ186" s="8"/>
      <c r="CA186" s="8"/>
      <c r="CB186" s="8"/>
      <c r="CC186" s="8"/>
      <c r="CD186" s="8"/>
      <c r="CE186" s="8"/>
      <c r="CF186" s="8"/>
      <c r="CG186" s="8"/>
      <c r="CH186" s="8"/>
      <c r="CI186" s="8"/>
      <c r="CJ186" s="8"/>
      <c r="CK186" s="8"/>
      <c r="CL186" s="8"/>
      <c r="CM186" s="8"/>
      <c r="CN186" s="8"/>
      <c r="CO186" s="10"/>
      <c r="CP186" s="8"/>
      <c r="CQ186" s="8"/>
    </row>
    <row r="187" spans="1:95">
      <c r="A187" s="8"/>
      <c r="B187" s="8"/>
      <c r="C187" s="8"/>
      <c r="D187" s="8"/>
      <c r="E187" s="8"/>
      <c r="F187" s="8"/>
      <c r="G187" s="8"/>
      <c r="H187" s="8"/>
      <c r="I187" s="8"/>
      <c r="J187" s="8"/>
      <c r="K187" s="8"/>
      <c r="L187" s="8"/>
      <c r="M187" s="8"/>
      <c r="N187" s="8"/>
      <c r="O187" s="8"/>
      <c r="P187" s="8"/>
      <c r="Q187" s="8"/>
      <c r="R187" s="8"/>
      <c r="S187" s="8"/>
      <c r="T187" s="8"/>
      <c r="U187" s="8"/>
      <c r="V187" s="8"/>
      <c r="W187" s="8"/>
      <c r="X187" s="8"/>
      <c r="Y187" s="10"/>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10"/>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10"/>
      <c r="BV187" s="8"/>
      <c r="BW187" s="8"/>
      <c r="BX187" s="8"/>
      <c r="BY187" s="8"/>
      <c r="BZ187" s="8"/>
      <c r="CA187" s="8"/>
      <c r="CB187" s="8"/>
      <c r="CC187" s="8"/>
      <c r="CD187" s="8"/>
      <c r="CE187" s="8"/>
      <c r="CF187" s="8"/>
      <c r="CG187" s="8"/>
      <c r="CH187" s="8"/>
      <c r="CI187" s="8"/>
      <c r="CJ187" s="8"/>
      <c r="CK187" s="8"/>
      <c r="CL187" s="8"/>
      <c r="CM187" s="8"/>
      <c r="CN187" s="8"/>
      <c r="CO187" s="10"/>
      <c r="CP187" s="8"/>
      <c r="CQ187" s="8"/>
    </row>
    <row r="188" spans="1:95">
      <c r="A188" s="8"/>
      <c r="B188" s="8"/>
      <c r="C188" s="8"/>
      <c r="D188" s="8"/>
      <c r="E188" s="8"/>
      <c r="F188" s="8"/>
      <c r="G188" s="8"/>
      <c r="H188" s="8"/>
      <c r="I188" s="8"/>
      <c r="J188" s="8"/>
      <c r="K188" s="8"/>
      <c r="L188" s="8"/>
      <c r="M188" s="8"/>
      <c r="N188" s="8"/>
      <c r="O188" s="8"/>
      <c r="P188" s="8"/>
      <c r="Q188" s="8"/>
      <c r="R188" s="8"/>
      <c r="S188" s="8"/>
      <c r="T188" s="8"/>
      <c r="U188" s="8"/>
      <c r="V188" s="8"/>
      <c r="W188" s="8"/>
      <c r="X188" s="8"/>
      <c r="Y188" s="10"/>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10"/>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10"/>
      <c r="BV188" s="8"/>
      <c r="BW188" s="8"/>
      <c r="BX188" s="8"/>
      <c r="BY188" s="8"/>
      <c r="BZ188" s="8"/>
      <c r="CA188" s="8"/>
      <c r="CB188" s="8"/>
      <c r="CC188" s="8"/>
      <c r="CD188" s="8"/>
      <c r="CE188" s="8"/>
      <c r="CF188" s="8"/>
      <c r="CG188" s="8"/>
      <c r="CH188" s="8"/>
      <c r="CI188" s="8"/>
      <c r="CJ188" s="8"/>
      <c r="CK188" s="8"/>
      <c r="CL188" s="8"/>
      <c r="CM188" s="8"/>
      <c r="CN188" s="8"/>
      <c r="CO188" s="10"/>
      <c r="CP188" s="8"/>
      <c r="CQ188" s="8"/>
    </row>
    <row r="189" spans="1:95">
      <c r="A189" s="8"/>
      <c r="B189" s="8"/>
      <c r="C189" s="8"/>
      <c r="D189" s="8"/>
      <c r="E189" s="8"/>
      <c r="F189" s="8"/>
      <c r="G189" s="8"/>
      <c r="H189" s="8"/>
      <c r="I189" s="8"/>
      <c r="J189" s="8"/>
      <c r="K189" s="8"/>
      <c r="L189" s="8"/>
      <c r="M189" s="8"/>
      <c r="N189" s="8"/>
      <c r="O189" s="8"/>
      <c r="P189" s="8"/>
      <c r="Q189" s="8"/>
      <c r="R189" s="8"/>
      <c r="S189" s="8"/>
      <c r="T189" s="8"/>
      <c r="U189" s="8"/>
      <c r="V189" s="8"/>
      <c r="W189" s="8"/>
      <c r="X189" s="8"/>
      <c r="Y189" s="10"/>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10"/>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10"/>
      <c r="BV189" s="8"/>
      <c r="BW189" s="8"/>
      <c r="BX189" s="8"/>
      <c r="BY189" s="8"/>
      <c r="BZ189" s="8"/>
      <c r="CA189" s="8"/>
      <c r="CB189" s="8"/>
      <c r="CC189" s="8"/>
      <c r="CD189" s="8"/>
      <c r="CE189" s="8"/>
      <c r="CF189" s="8"/>
      <c r="CG189" s="8"/>
      <c r="CH189" s="8"/>
      <c r="CI189" s="8"/>
      <c r="CJ189" s="8"/>
      <c r="CK189" s="8"/>
      <c r="CL189" s="8"/>
      <c r="CM189" s="8"/>
      <c r="CN189" s="8"/>
      <c r="CO189" s="10"/>
      <c r="CP189" s="8"/>
      <c r="CQ189" s="8"/>
    </row>
    <row r="190" spans="1:95">
      <c r="A190" s="8"/>
      <c r="B190" s="8"/>
      <c r="C190" s="8"/>
      <c r="D190" s="8"/>
      <c r="E190" s="8"/>
      <c r="F190" s="8"/>
      <c r="G190" s="8"/>
      <c r="H190" s="8"/>
      <c r="I190" s="8"/>
      <c r="J190" s="8"/>
      <c r="K190" s="8"/>
      <c r="L190" s="8"/>
      <c r="M190" s="8"/>
      <c r="N190" s="8"/>
      <c r="O190" s="8"/>
      <c r="P190" s="8"/>
      <c r="Q190" s="8"/>
      <c r="R190" s="8"/>
      <c r="S190" s="8"/>
      <c r="T190" s="8"/>
      <c r="U190" s="8"/>
      <c r="V190" s="8"/>
      <c r="W190" s="8"/>
      <c r="X190" s="8"/>
      <c r="Y190" s="10"/>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10"/>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10"/>
      <c r="BV190" s="8"/>
      <c r="BW190" s="8"/>
      <c r="BX190" s="8"/>
      <c r="BY190" s="8"/>
      <c r="BZ190" s="8"/>
      <c r="CA190" s="8"/>
      <c r="CB190" s="8"/>
      <c r="CC190" s="8"/>
      <c r="CD190" s="8"/>
      <c r="CE190" s="8"/>
      <c r="CF190" s="8"/>
      <c r="CG190" s="8"/>
      <c r="CH190" s="8"/>
      <c r="CI190" s="8"/>
      <c r="CJ190" s="8"/>
      <c r="CK190" s="8"/>
      <c r="CL190" s="8"/>
      <c r="CM190" s="8"/>
      <c r="CN190" s="8"/>
      <c r="CO190" s="10"/>
      <c r="CP190" s="8"/>
      <c r="CQ190" s="8"/>
    </row>
    <row r="191" spans="1:95">
      <c r="A191" s="8"/>
      <c r="B191" s="8"/>
      <c r="C191" s="8"/>
      <c r="D191" s="8"/>
      <c r="E191" s="8"/>
      <c r="F191" s="8"/>
      <c r="G191" s="8"/>
      <c r="H191" s="8"/>
      <c r="I191" s="8"/>
      <c r="J191" s="8"/>
      <c r="K191" s="8"/>
      <c r="L191" s="8"/>
      <c r="M191" s="8"/>
      <c r="N191" s="8"/>
      <c r="O191" s="8"/>
      <c r="P191" s="8"/>
      <c r="Q191" s="8"/>
      <c r="R191" s="8"/>
      <c r="S191" s="8"/>
      <c r="T191" s="8"/>
      <c r="U191" s="8"/>
      <c r="V191" s="8"/>
      <c r="W191" s="8"/>
      <c r="X191" s="8"/>
      <c r="Y191" s="10"/>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10"/>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10"/>
      <c r="BV191" s="8"/>
      <c r="BW191" s="8"/>
      <c r="BX191" s="8"/>
      <c r="BY191" s="8"/>
      <c r="BZ191" s="8"/>
      <c r="CA191" s="8"/>
      <c r="CB191" s="8"/>
      <c r="CC191" s="8"/>
      <c r="CD191" s="8"/>
      <c r="CE191" s="8"/>
      <c r="CF191" s="8"/>
      <c r="CG191" s="8"/>
      <c r="CH191" s="8"/>
      <c r="CI191" s="8"/>
      <c r="CJ191" s="8"/>
      <c r="CK191" s="8"/>
      <c r="CL191" s="8"/>
      <c r="CM191" s="8"/>
      <c r="CN191" s="8"/>
      <c r="CO191" s="10"/>
      <c r="CP191" s="8"/>
      <c r="CQ191" s="8"/>
    </row>
    <row r="192" spans="1:95">
      <c r="A192" s="8"/>
      <c r="B192" s="8"/>
      <c r="C192" s="8"/>
      <c r="D192" s="8"/>
      <c r="E192" s="8"/>
      <c r="F192" s="8"/>
      <c r="G192" s="8"/>
      <c r="H192" s="8"/>
      <c r="I192" s="8"/>
      <c r="J192" s="8"/>
      <c r="K192" s="8"/>
      <c r="L192" s="8"/>
      <c r="M192" s="8"/>
      <c r="N192" s="8"/>
      <c r="O192" s="8"/>
      <c r="P192" s="8"/>
      <c r="Q192" s="8"/>
      <c r="R192" s="8"/>
      <c r="S192" s="8"/>
      <c r="T192" s="8"/>
      <c r="U192" s="8"/>
      <c r="V192" s="8"/>
      <c r="W192" s="8"/>
      <c r="X192" s="8"/>
      <c r="Y192" s="10"/>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10"/>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10"/>
      <c r="BV192" s="8"/>
      <c r="BW192" s="8"/>
      <c r="BX192" s="8"/>
      <c r="BY192" s="8"/>
      <c r="BZ192" s="8"/>
      <c r="CA192" s="8"/>
      <c r="CB192" s="8"/>
      <c r="CC192" s="8"/>
      <c r="CD192" s="8"/>
      <c r="CE192" s="8"/>
      <c r="CF192" s="8"/>
      <c r="CG192" s="8"/>
      <c r="CH192" s="8"/>
      <c r="CI192" s="8"/>
      <c r="CJ192" s="8"/>
      <c r="CK192" s="8"/>
      <c r="CL192" s="8"/>
      <c r="CM192" s="8"/>
      <c r="CN192" s="8"/>
      <c r="CO192" s="10"/>
      <c r="CP192" s="8"/>
      <c r="CQ192" s="8"/>
    </row>
    <row r="193" spans="1:95">
      <c r="A193" s="8"/>
      <c r="B193" s="8"/>
      <c r="C193" s="8"/>
      <c r="D193" s="8"/>
      <c r="E193" s="8"/>
      <c r="F193" s="8"/>
      <c r="G193" s="8"/>
      <c r="H193" s="8"/>
      <c r="I193" s="8"/>
      <c r="J193" s="8"/>
      <c r="K193" s="8"/>
      <c r="L193" s="8"/>
      <c r="M193" s="8"/>
      <c r="N193" s="8"/>
      <c r="O193" s="8"/>
      <c r="P193" s="8"/>
      <c r="Q193" s="8"/>
      <c r="R193" s="8"/>
      <c r="S193" s="8"/>
      <c r="T193" s="8"/>
      <c r="U193" s="8"/>
      <c r="V193" s="8"/>
      <c r="W193" s="8"/>
      <c r="X193" s="8"/>
      <c r="Y193" s="10"/>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10"/>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10"/>
      <c r="BV193" s="8"/>
      <c r="BW193" s="8"/>
      <c r="BX193" s="8"/>
      <c r="BY193" s="8"/>
      <c r="BZ193" s="8"/>
      <c r="CA193" s="8"/>
      <c r="CB193" s="8"/>
      <c r="CC193" s="8"/>
      <c r="CD193" s="8"/>
      <c r="CE193" s="8"/>
      <c r="CF193" s="8"/>
      <c r="CG193" s="8"/>
      <c r="CH193" s="8"/>
      <c r="CI193" s="8"/>
      <c r="CJ193" s="8"/>
      <c r="CK193" s="8"/>
      <c r="CL193" s="8"/>
      <c r="CM193" s="8"/>
      <c r="CN193" s="8"/>
      <c r="CO193" s="10"/>
      <c r="CP193" s="8"/>
      <c r="CQ193" s="8"/>
    </row>
    <row r="194" spans="1:95">
      <c r="A194" s="8"/>
      <c r="B194" s="8"/>
      <c r="C194" s="8"/>
      <c r="D194" s="8"/>
      <c r="E194" s="8"/>
      <c r="F194" s="8"/>
      <c r="G194" s="8"/>
      <c r="H194" s="8"/>
      <c r="I194" s="8"/>
      <c r="J194" s="8"/>
      <c r="K194" s="8"/>
      <c r="L194" s="8"/>
      <c r="M194" s="8"/>
      <c r="N194" s="8"/>
      <c r="O194" s="8"/>
      <c r="P194" s="8"/>
      <c r="Q194" s="8"/>
      <c r="R194" s="8"/>
      <c r="S194" s="8"/>
      <c r="T194" s="8"/>
      <c r="U194" s="8"/>
      <c r="V194" s="8"/>
      <c r="W194" s="8"/>
      <c r="X194" s="8"/>
      <c r="Y194" s="10"/>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10"/>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10"/>
      <c r="BV194" s="8"/>
      <c r="BW194" s="8"/>
      <c r="BX194" s="8"/>
      <c r="BY194" s="8"/>
      <c r="BZ194" s="8"/>
      <c r="CA194" s="8"/>
      <c r="CB194" s="8"/>
      <c r="CC194" s="8"/>
      <c r="CD194" s="8"/>
      <c r="CE194" s="8"/>
      <c r="CF194" s="8"/>
      <c r="CG194" s="8"/>
      <c r="CH194" s="8"/>
      <c r="CI194" s="8"/>
      <c r="CJ194" s="8"/>
      <c r="CK194" s="8"/>
      <c r="CL194" s="8"/>
      <c r="CM194" s="8"/>
      <c r="CN194" s="8"/>
      <c r="CO194" s="10"/>
      <c r="CP194" s="8"/>
      <c r="CQ194" s="8"/>
    </row>
    <row r="195" spans="1:95">
      <c r="A195" s="8"/>
      <c r="B195" s="8"/>
      <c r="C195" s="8"/>
      <c r="D195" s="8"/>
      <c r="E195" s="8"/>
      <c r="F195" s="8"/>
      <c r="G195" s="8"/>
      <c r="H195" s="8"/>
      <c r="I195" s="8"/>
      <c r="J195" s="8"/>
      <c r="K195" s="8"/>
      <c r="L195" s="8"/>
      <c r="M195" s="8"/>
      <c r="N195" s="8"/>
      <c r="O195" s="8"/>
      <c r="P195" s="8"/>
      <c r="Q195" s="8"/>
      <c r="R195" s="8"/>
      <c r="S195" s="8"/>
      <c r="T195" s="8"/>
      <c r="U195" s="8"/>
      <c r="V195" s="8"/>
      <c r="W195" s="8"/>
      <c r="X195" s="8"/>
      <c r="Y195" s="10"/>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10"/>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10"/>
      <c r="BV195" s="8"/>
      <c r="BW195" s="8"/>
      <c r="BX195" s="8"/>
      <c r="BY195" s="8"/>
      <c r="BZ195" s="8"/>
      <c r="CA195" s="8"/>
      <c r="CB195" s="8"/>
      <c r="CC195" s="8"/>
      <c r="CD195" s="8"/>
      <c r="CE195" s="8"/>
      <c r="CF195" s="8"/>
      <c r="CG195" s="8"/>
      <c r="CH195" s="8"/>
      <c r="CI195" s="8"/>
      <c r="CJ195" s="8"/>
      <c r="CK195" s="8"/>
      <c r="CL195" s="8"/>
      <c r="CM195" s="8"/>
      <c r="CN195" s="8"/>
      <c r="CO195" s="10"/>
      <c r="CP195" s="8"/>
      <c r="CQ195" s="8"/>
    </row>
    <row r="196" spans="1:95">
      <c r="A196" s="8"/>
      <c r="B196" s="8"/>
      <c r="C196" s="8"/>
      <c r="D196" s="8"/>
      <c r="E196" s="8"/>
      <c r="F196" s="8"/>
      <c r="G196" s="8"/>
      <c r="H196" s="8"/>
      <c r="I196" s="8"/>
      <c r="J196" s="8"/>
      <c r="K196" s="8"/>
      <c r="L196" s="8"/>
      <c r="M196" s="8"/>
      <c r="N196" s="8"/>
      <c r="O196" s="8"/>
      <c r="P196" s="8"/>
      <c r="Q196" s="8"/>
      <c r="R196" s="8"/>
      <c r="S196" s="8"/>
      <c r="T196" s="8"/>
      <c r="U196" s="8"/>
      <c r="V196" s="8"/>
      <c r="W196" s="8"/>
      <c r="X196" s="8"/>
      <c r="Y196" s="10"/>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10"/>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10"/>
      <c r="BV196" s="8"/>
      <c r="BW196" s="8"/>
      <c r="BX196" s="8"/>
      <c r="BY196" s="8"/>
      <c r="BZ196" s="8"/>
      <c r="CA196" s="8"/>
      <c r="CB196" s="8"/>
      <c r="CC196" s="8"/>
      <c r="CD196" s="8"/>
      <c r="CE196" s="8"/>
      <c r="CF196" s="8"/>
      <c r="CG196" s="8"/>
      <c r="CH196" s="8"/>
      <c r="CI196" s="8"/>
      <c r="CJ196" s="8"/>
      <c r="CK196" s="8"/>
      <c r="CL196" s="8"/>
      <c r="CM196" s="8"/>
      <c r="CN196" s="8"/>
      <c r="CO196" s="10"/>
      <c r="CP196" s="8"/>
      <c r="CQ196" s="8"/>
    </row>
    <row r="197" spans="1:95">
      <c r="A197" s="8"/>
      <c r="B197" s="8"/>
      <c r="C197" s="8"/>
      <c r="D197" s="8"/>
      <c r="E197" s="8"/>
      <c r="F197" s="8"/>
      <c r="G197" s="8"/>
      <c r="H197" s="8"/>
      <c r="I197" s="8"/>
      <c r="J197" s="8"/>
      <c r="K197" s="8"/>
      <c r="L197" s="8"/>
      <c r="M197" s="8"/>
      <c r="N197" s="8"/>
      <c r="O197" s="8"/>
      <c r="P197" s="8"/>
      <c r="Q197" s="8"/>
      <c r="R197" s="8"/>
      <c r="S197" s="8"/>
      <c r="T197" s="8"/>
      <c r="U197" s="8"/>
      <c r="V197" s="8"/>
      <c r="W197" s="8"/>
      <c r="X197" s="8"/>
      <c r="Y197" s="10"/>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10"/>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10"/>
      <c r="BV197" s="8"/>
      <c r="BW197" s="8"/>
      <c r="BX197" s="8"/>
      <c r="BY197" s="8"/>
      <c r="BZ197" s="8"/>
      <c r="CA197" s="8"/>
      <c r="CB197" s="8"/>
      <c r="CC197" s="8"/>
      <c r="CD197" s="8"/>
      <c r="CE197" s="8"/>
      <c r="CF197" s="8"/>
      <c r="CG197" s="8"/>
      <c r="CH197" s="8"/>
      <c r="CI197" s="8"/>
      <c r="CJ197" s="8"/>
      <c r="CK197" s="8"/>
      <c r="CL197" s="8"/>
      <c r="CM197" s="8"/>
      <c r="CN197" s="8"/>
      <c r="CO197" s="10"/>
      <c r="CP197" s="8"/>
      <c r="CQ197" s="8"/>
    </row>
    <row r="198" spans="1:95">
      <c r="A198" s="8"/>
      <c r="B198" s="8"/>
      <c r="C198" s="8"/>
      <c r="D198" s="8"/>
      <c r="E198" s="8"/>
      <c r="F198" s="8"/>
      <c r="G198" s="8"/>
      <c r="H198" s="8"/>
      <c r="I198" s="8"/>
      <c r="J198" s="8"/>
      <c r="K198" s="8"/>
      <c r="L198" s="8"/>
      <c r="M198" s="8"/>
      <c r="N198" s="8"/>
      <c r="O198" s="8"/>
      <c r="P198" s="8"/>
      <c r="Q198" s="8"/>
      <c r="R198" s="8"/>
      <c r="S198" s="8"/>
      <c r="T198" s="8"/>
      <c r="U198" s="8"/>
      <c r="V198" s="8"/>
      <c r="W198" s="8"/>
      <c r="X198" s="8"/>
      <c r="Y198" s="10"/>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10"/>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10"/>
      <c r="BV198" s="8"/>
      <c r="BW198" s="8"/>
      <c r="BX198" s="8"/>
      <c r="BY198" s="8"/>
      <c r="BZ198" s="8"/>
      <c r="CA198" s="8"/>
      <c r="CB198" s="8"/>
      <c r="CC198" s="8"/>
      <c r="CD198" s="8"/>
      <c r="CE198" s="8"/>
      <c r="CF198" s="8"/>
      <c r="CG198" s="8"/>
      <c r="CH198" s="8"/>
      <c r="CI198" s="8"/>
      <c r="CJ198" s="8"/>
      <c r="CK198" s="8"/>
      <c r="CL198" s="8"/>
      <c r="CM198" s="8"/>
      <c r="CN198" s="8"/>
      <c r="CO198" s="10"/>
      <c r="CP198" s="8"/>
      <c r="CQ198" s="8"/>
    </row>
    <row r="199" spans="1:95">
      <c r="A199" s="8"/>
      <c r="B199" s="8"/>
      <c r="C199" s="8"/>
      <c r="D199" s="8"/>
      <c r="E199" s="8"/>
      <c r="F199" s="8"/>
      <c r="G199" s="8"/>
      <c r="H199" s="8"/>
      <c r="I199" s="8"/>
      <c r="J199" s="8"/>
      <c r="K199" s="8"/>
      <c r="L199" s="8"/>
      <c r="M199" s="8"/>
      <c r="N199" s="8"/>
      <c r="O199" s="8"/>
      <c r="P199" s="8"/>
      <c r="Q199" s="8"/>
      <c r="R199" s="8"/>
      <c r="S199" s="8"/>
      <c r="T199" s="8"/>
      <c r="U199" s="8"/>
      <c r="V199" s="8"/>
      <c r="W199" s="8"/>
      <c r="X199" s="8"/>
      <c r="Y199" s="10"/>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10"/>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10"/>
      <c r="BV199" s="8"/>
      <c r="BW199" s="8"/>
      <c r="BX199" s="8"/>
      <c r="BY199" s="8"/>
      <c r="BZ199" s="8"/>
      <c r="CA199" s="8"/>
      <c r="CB199" s="8"/>
      <c r="CC199" s="8"/>
      <c r="CD199" s="8"/>
      <c r="CE199" s="8"/>
      <c r="CF199" s="8"/>
      <c r="CG199" s="8"/>
      <c r="CH199" s="8"/>
      <c r="CI199" s="8"/>
      <c r="CJ199" s="8"/>
      <c r="CK199" s="8"/>
      <c r="CL199" s="8"/>
      <c r="CM199" s="8"/>
      <c r="CN199" s="8"/>
      <c r="CO199" s="10"/>
      <c r="CP199" s="8"/>
      <c r="CQ199" s="8"/>
    </row>
    <row r="200" spans="1:95">
      <c r="A200" s="8"/>
      <c r="B200" s="8"/>
      <c r="C200" s="8"/>
      <c r="D200" s="8"/>
      <c r="E200" s="8"/>
      <c r="F200" s="8"/>
      <c r="G200" s="8"/>
      <c r="H200" s="8"/>
      <c r="I200" s="8"/>
      <c r="J200" s="8"/>
      <c r="K200" s="8"/>
      <c r="L200" s="8"/>
      <c r="M200" s="8"/>
      <c r="N200" s="8"/>
      <c r="O200" s="8"/>
      <c r="P200" s="8"/>
      <c r="Q200" s="8"/>
      <c r="R200" s="8"/>
      <c r="S200" s="8"/>
      <c r="T200" s="8"/>
      <c r="U200" s="8"/>
      <c r="V200" s="8"/>
      <c r="W200" s="8"/>
      <c r="X200" s="8"/>
      <c r="Y200" s="10"/>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10"/>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10"/>
      <c r="BV200" s="8"/>
      <c r="BW200" s="8"/>
      <c r="BX200" s="8"/>
      <c r="BY200" s="8"/>
      <c r="BZ200" s="8"/>
      <c r="CA200" s="8"/>
      <c r="CB200" s="8"/>
      <c r="CC200" s="8"/>
      <c r="CD200" s="8"/>
      <c r="CE200" s="8"/>
      <c r="CF200" s="8"/>
      <c r="CG200" s="8"/>
      <c r="CH200" s="8"/>
      <c r="CI200" s="8"/>
      <c r="CJ200" s="8"/>
      <c r="CK200" s="8"/>
      <c r="CL200" s="8"/>
      <c r="CM200" s="8"/>
      <c r="CN200" s="8"/>
      <c r="CO200" s="10"/>
      <c r="CP200" s="8"/>
      <c r="CQ200" s="8"/>
    </row>
    <row r="201" spans="1:95">
      <c r="A201" s="8"/>
      <c r="B201" s="8"/>
      <c r="C201" s="8"/>
      <c r="D201" s="8"/>
      <c r="E201" s="8"/>
      <c r="F201" s="8"/>
      <c r="G201" s="8"/>
      <c r="H201" s="8"/>
      <c r="I201" s="8"/>
      <c r="J201" s="8"/>
      <c r="K201" s="8"/>
      <c r="L201" s="8"/>
      <c r="M201" s="8"/>
      <c r="N201" s="8"/>
      <c r="O201" s="8"/>
      <c r="P201" s="8"/>
      <c r="Q201" s="8"/>
      <c r="R201" s="8"/>
      <c r="S201" s="8"/>
      <c r="T201" s="8"/>
      <c r="U201" s="8"/>
      <c r="V201" s="8"/>
      <c r="W201" s="8"/>
      <c r="X201" s="8"/>
      <c r="Y201" s="10"/>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10"/>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10"/>
      <c r="BV201" s="8"/>
      <c r="BW201" s="8"/>
      <c r="BX201" s="8"/>
      <c r="BY201" s="8"/>
      <c r="BZ201" s="8"/>
      <c r="CA201" s="8"/>
      <c r="CB201" s="8"/>
      <c r="CC201" s="8"/>
      <c r="CD201" s="8"/>
      <c r="CE201" s="8"/>
      <c r="CF201" s="8"/>
      <c r="CG201" s="8"/>
      <c r="CH201" s="8"/>
      <c r="CI201" s="8"/>
      <c r="CJ201" s="8"/>
      <c r="CK201" s="8"/>
      <c r="CL201" s="8"/>
      <c r="CM201" s="8"/>
      <c r="CN201" s="8"/>
      <c r="CO201" s="10"/>
      <c r="CP201" s="8"/>
      <c r="CQ201" s="8"/>
    </row>
    <row r="202" spans="1:95">
      <c r="A202" s="8"/>
      <c r="B202" s="8"/>
      <c r="C202" s="8"/>
      <c r="D202" s="8"/>
      <c r="E202" s="8"/>
      <c r="F202" s="8"/>
      <c r="G202" s="8"/>
      <c r="H202" s="8"/>
      <c r="I202" s="8"/>
      <c r="J202" s="8"/>
      <c r="K202" s="8"/>
      <c r="L202" s="8"/>
      <c r="M202" s="8"/>
      <c r="N202" s="8"/>
      <c r="O202" s="8"/>
      <c r="P202" s="8"/>
      <c r="Q202" s="8"/>
      <c r="R202" s="8"/>
      <c r="S202" s="8"/>
      <c r="T202" s="8"/>
      <c r="U202" s="8"/>
      <c r="V202" s="8"/>
      <c r="W202" s="8"/>
      <c r="X202" s="8"/>
      <c r="Y202" s="10"/>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10"/>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10"/>
      <c r="BV202" s="8"/>
      <c r="BW202" s="8"/>
      <c r="BX202" s="8"/>
      <c r="BY202" s="8"/>
      <c r="BZ202" s="8"/>
      <c r="CA202" s="8"/>
      <c r="CB202" s="8"/>
      <c r="CC202" s="8"/>
      <c r="CD202" s="8"/>
      <c r="CE202" s="8"/>
      <c r="CF202" s="8"/>
      <c r="CG202" s="8"/>
      <c r="CH202" s="8"/>
      <c r="CI202" s="8"/>
      <c r="CJ202" s="8"/>
      <c r="CK202" s="8"/>
      <c r="CL202" s="8"/>
      <c r="CM202" s="8"/>
      <c r="CN202" s="8"/>
      <c r="CO202" s="10"/>
      <c r="CP202" s="8"/>
      <c r="CQ202" s="8"/>
    </row>
    <row r="203" spans="1:95">
      <c r="A203" s="8"/>
      <c r="B203" s="8"/>
      <c r="C203" s="8"/>
      <c r="D203" s="8"/>
      <c r="E203" s="8"/>
      <c r="F203" s="8"/>
      <c r="G203" s="8"/>
      <c r="H203" s="8"/>
      <c r="I203" s="8"/>
      <c r="J203" s="8"/>
      <c r="K203" s="8"/>
      <c r="L203" s="8"/>
      <c r="M203" s="8"/>
      <c r="N203" s="8"/>
      <c r="O203" s="8"/>
      <c r="P203" s="8"/>
      <c r="Q203" s="8"/>
      <c r="R203" s="8"/>
      <c r="S203" s="8"/>
      <c r="T203" s="8"/>
      <c r="U203" s="8"/>
      <c r="V203" s="8"/>
      <c r="W203" s="8"/>
      <c r="X203" s="8"/>
      <c r="Y203" s="10"/>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10"/>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10"/>
      <c r="BV203" s="8"/>
      <c r="BW203" s="8"/>
      <c r="BX203" s="8"/>
      <c r="BY203" s="8"/>
      <c r="BZ203" s="8"/>
      <c r="CA203" s="8"/>
      <c r="CB203" s="8"/>
      <c r="CC203" s="8"/>
      <c r="CD203" s="8"/>
      <c r="CE203" s="8"/>
      <c r="CF203" s="8"/>
      <c r="CG203" s="8"/>
      <c r="CH203" s="8"/>
      <c r="CI203" s="8"/>
      <c r="CJ203" s="8"/>
      <c r="CK203" s="8"/>
      <c r="CL203" s="8"/>
      <c r="CM203" s="8"/>
      <c r="CN203" s="8"/>
      <c r="CO203" s="10"/>
      <c r="CP203" s="8"/>
      <c r="CQ203" s="8"/>
    </row>
    <row r="204" spans="1:95">
      <c r="A204" s="8"/>
      <c r="B204" s="8"/>
      <c r="C204" s="8"/>
      <c r="D204" s="8"/>
      <c r="E204" s="8"/>
      <c r="F204" s="8"/>
      <c r="G204" s="8"/>
      <c r="H204" s="8"/>
      <c r="I204" s="8"/>
      <c r="J204" s="8"/>
      <c r="K204" s="8"/>
      <c r="L204" s="8"/>
      <c r="M204" s="8"/>
      <c r="N204" s="8"/>
      <c r="O204" s="8"/>
      <c r="P204" s="8"/>
      <c r="Q204" s="8"/>
      <c r="R204" s="8"/>
      <c r="S204" s="8"/>
      <c r="T204" s="8"/>
      <c r="U204" s="8"/>
      <c r="V204" s="8"/>
      <c r="W204" s="8"/>
      <c r="X204" s="8"/>
      <c r="Y204" s="10"/>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10"/>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10"/>
      <c r="BV204" s="8"/>
      <c r="BW204" s="8"/>
      <c r="BX204" s="8"/>
      <c r="BY204" s="8"/>
      <c r="BZ204" s="8"/>
      <c r="CA204" s="8"/>
      <c r="CB204" s="8"/>
      <c r="CC204" s="8"/>
      <c r="CD204" s="8"/>
      <c r="CE204" s="8"/>
      <c r="CF204" s="8"/>
      <c r="CG204" s="8"/>
      <c r="CH204" s="8"/>
      <c r="CI204" s="8"/>
      <c r="CJ204" s="8"/>
      <c r="CK204" s="8"/>
      <c r="CL204" s="8"/>
      <c r="CM204" s="8"/>
      <c r="CN204" s="8"/>
      <c r="CO204" s="10"/>
      <c r="CP204" s="8"/>
      <c r="CQ204" s="8"/>
    </row>
    <row r="205" spans="1:95">
      <c r="A205" s="8"/>
      <c r="B205" s="8"/>
      <c r="C205" s="8"/>
      <c r="D205" s="8"/>
      <c r="E205" s="8"/>
      <c r="F205" s="8"/>
      <c r="G205" s="8"/>
      <c r="H205" s="8"/>
      <c r="I205" s="8"/>
      <c r="J205" s="8"/>
      <c r="K205" s="8"/>
      <c r="L205" s="8"/>
      <c r="M205" s="8"/>
      <c r="N205" s="8"/>
      <c r="O205" s="8"/>
      <c r="P205" s="8"/>
      <c r="Q205" s="8"/>
      <c r="R205" s="8"/>
      <c r="S205" s="8"/>
      <c r="T205" s="8"/>
      <c r="U205" s="8"/>
      <c r="V205" s="8"/>
      <c r="W205" s="8"/>
      <c r="X205" s="8"/>
      <c r="Y205" s="10"/>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10"/>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10"/>
      <c r="BV205" s="8"/>
      <c r="BW205" s="8"/>
      <c r="BX205" s="8"/>
      <c r="BY205" s="8"/>
      <c r="BZ205" s="8"/>
      <c r="CA205" s="8"/>
      <c r="CB205" s="8"/>
      <c r="CC205" s="8"/>
      <c r="CD205" s="8"/>
      <c r="CE205" s="8"/>
      <c r="CF205" s="8"/>
      <c r="CG205" s="8"/>
      <c r="CH205" s="8"/>
      <c r="CI205" s="8"/>
      <c r="CJ205" s="8"/>
      <c r="CK205" s="8"/>
      <c r="CL205" s="8"/>
      <c r="CM205" s="8"/>
      <c r="CN205" s="8"/>
      <c r="CO205" s="10"/>
      <c r="CP205" s="8"/>
      <c r="CQ205" s="8"/>
    </row>
    <row r="206" spans="1:95">
      <c r="A206" s="8"/>
      <c r="B206" s="8"/>
      <c r="C206" s="8"/>
      <c r="D206" s="8"/>
      <c r="E206" s="8"/>
      <c r="F206" s="8"/>
      <c r="G206" s="8"/>
      <c r="H206" s="8"/>
      <c r="I206" s="8"/>
      <c r="J206" s="8"/>
      <c r="K206" s="8"/>
      <c r="L206" s="8"/>
      <c r="M206" s="8"/>
      <c r="N206" s="8"/>
      <c r="O206" s="8"/>
      <c r="P206" s="8"/>
      <c r="Q206" s="8"/>
      <c r="R206" s="8"/>
      <c r="S206" s="8"/>
      <c r="T206" s="8"/>
      <c r="U206" s="8"/>
      <c r="V206" s="8"/>
      <c r="W206" s="8"/>
      <c r="X206" s="8"/>
      <c r="Y206" s="10"/>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10"/>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10"/>
      <c r="BV206" s="8"/>
      <c r="BW206" s="8"/>
      <c r="BX206" s="8"/>
      <c r="BY206" s="8"/>
      <c r="BZ206" s="8"/>
      <c r="CA206" s="8"/>
      <c r="CB206" s="8"/>
      <c r="CC206" s="8"/>
      <c r="CD206" s="8"/>
      <c r="CE206" s="8"/>
      <c r="CF206" s="8"/>
      <c r="CG206" s="8"/>
      <c r="CH206" s="8"/>
      <c r="CI206" s="8"/>
      <c r="CJ206" s="8"/>
      <c r="CK206" s="8"/>
      <c r="CL206" s="8"/>
      <c r="CM206" s="8"/>
      <c r="CN206" s="8"/>
      <c r="CO206" s="10"/>
      <c r="CP206" s="8"/>
      <c r="CQ206" s="8"/>
    </row>
    <row r="207" spans="1:95">
      <c r="A207" s="8"/>
      <c r="B207" s="8"/>
      <c r="C207" s="8"/>
      <c r="D207" s="8"/>
      <c r="E207" s="8"/>
      <c r="F207" s="8"/>
      <c r="G207" s="8"/>
      <c r="H207" s="8"/>
      <c r="I207" s="8"/>
      <c r="J207" s="8"/>
      <c r="K207" s="8"/>
      <c r="L207" s="8"/>
      <c r="M207" s="8"/>
      <c r="N207" s="8"/>
      <c r="O207" s="8"/>
      <c r="P207" s="8"/>
      <c r="Q207" s="8"/>
      <c r="R207" s="8"/>
      <c r="S207" s="8"/>
      <c r="T207" s="8"/>
      <c r="U207" s="8"/>
      <c r="V207" s="8"/>
      <c r="W207" s="8"/>
      <c r="X207" s="8"/>
      <c r="Y207" s="10"/>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10"/>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10"/>
      <c r="BV207" s="8"/>
      <c r="BW207" s="8"/>
      <c r="BX207" s="8"/>
      <c r="BY207" s="8"/>
      <c r="BZ207" s="8"/>
      <c r="CA207" s="8"/>
      <c r="CB207" s="8"/>
      <c r="CC207" s="8"/>
      <c r="CD207" s="8"/>
      <c r="CE207" s="8"/>
      <c r="CF207" s="8"/>
      <c r="CG207" s="8"/>
      <c r="CH207" s="8"/>
      <c r="CI207" s="8"/>
      <c r="CJ207" s="8"/>
      <c r="CK207" s="8"/>
      <c r="CL207" s="8"/>
      <c r="CM207" s="8"/>
      <c r="CN207" s="8"/>
      <c r="CO207" s="10"/>
      <c r="CP207" s="8"/>
      <c r="CQ207" s="8"/>
    </row>
    <row r="208" spans="1:95">
      <c r="A208" s="8"/>
      <c r="B208" s="8"/>
      <c r="C208" s="8"/>
      <c r="D208" s="8"/>
      <c r="E208" s="8"/>
      <c r="F208" s="8"/>
      <c r="G208" s="8"/>
      <c r="H208" s="8"/>
      <c r="I208" s="8"/>
      <c r="J208" s="8"/>
      <c r="K208" s="8"/>
      <c r="L208" s="8"/>
      <c r="M208" s="8"/>
      <c r="N208" s="8"/>
      <c r="O208" s="8"/>
      <c r="P208" s="8"/>
      <c r="Q208" s="8"/>
      <c r="R208" s="8"/>
      <c r="S208" s="8"/>
      <c r="T208" s="8"/>
      <c r="U208" s="8"/>
      <c r="V208" s="8"/>
      <c r="W208" s="8"/>
      <c r="X208" s="8"/>
      <c r="Y208" s="10"/>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10"/>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10"/>
      <c r="BV208" s="8"/>
      <c r="BW208" s="8"/>
      <c r="BX208" s="8"/>
      <c r="BY208" s="8"/>
      <c r="BZ208" s="8"/>
      <c r="CA208" s="8"/>
      <c r="CB208" s="8"/>
      <c r="CC208" s="8"/>
      <c r="CD208" s="8"/>
      <c r="CE208" s="8"/>
      <c r="CF208" s="8"/>
      <c r="CG208" s="8"/>
      <c r="CH208" s="8"/>
      <c r="CI208" s="8"/>
      <c r="CJ208" s="8"/>
      <c r="CK208" s="8"/>
      <c r="CL208" s="8"/>
      <c r="CM208" s="8"/>
      <c r="CN208" s="8"/>
      <c r="CO208" s="10"/>
      <c r="CP208" s="8"/>
      <c r="CQ208" s="8"/>
    </row>
    <row r="209" spans="1:95">
      <c r="A209" s="8"/>
      <c r="B209" s="8"/>
      <c r="C209" s="8"/>
      <c r="D209" s="8"/>
      <c r="E209" s="8"/>
      <c r="F209" s="8"/>
      <c r="G209" s="8"/>
      <c r="H209" s="8"/>
      <c r="I209" s="8"/>
      <c r="J209" s="8"/>
      <c r="K209" s="8"/>
      <c r="L209" s="8"/>
      <c r="M209" s="8"/>
      <c r="N209" s="8"/>
      <c r="O209" s="8"/>
      <c r="P209" s="8"/>
      <c r="Q209" s="8"/>
      <c r="R209" s="8"/>
      <c r="S209" s="8"/>
      <c r="T209" s="8"/>
      <c r="U209" s="8"/>
      <c r="V209" s="8"/>
      <c r="W209" s="8"/>
      <c r="X209" s="8"/>
      <c r="Y209" s="10"/>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10"/>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10"/>
      <c r="BV209" s="8"/>
      <c r="BW209" s="8"/>
      <c r="BX209" s="8"/>
      <c r="BY209" s="8"/>
      <c r="BZ209" s="8"/>
      <c r="CA209" s="8"/>
      <c r="CB209" s="8"/>
      <c r="CC209" s="8"/>
      <c r="CD209" s="8"/>
      <c r="CE209" s="8"/>
      <c r="CF209" s="8"/>
      <c r="CG209" s="8"/>
      <c r="CH209" s="8"/>
      <c r="CI209" s="8"/>
      <c r="CJ209" s="8"/>
      <c r="CK209" s="8"/>
      <c r="CL209" s="8"/>
      <c r="CM209" s="8"/>
      <c r="CN209" s="8"/>
      <c r="CO209" s="10"/>
      <c r="CP209" s="8"/>
      <c r="CQ209" s="8"/>
    </row>
    <row r="210" spans="1:95">
      <c r="A210" s="8"/>
      <c r="B210" s="8"/>
      <c r="C210" s="8"/>
      <c r="D210" s="8"/>
      <c r="E210" s="8"/>
      <c r="F210" s="8"/>
      <c r="G210" s="8"/>
      <c r="H210" s="8"/>
      <c r="I210" s="8"/>
      <c r="J210" s="8"/>
      <c r="K210" s="8"/>
      <c r="L210" s="8"/>
      <c r="M210" s="8"/>
      <c r="N210" s="8"/>
      <c r="O210" s="8"/>
      <c r="P210" s="8"/>
      <c r="Q210" s="8"/>
      <c r="R210" s="8"/>
      <c r="S210" s="8"/>
      <c r="T210" s="8"/>
      <c r="U210" s="8"/>
      <c r="V210" s="8"/>
      <c r="W210" s="8"/>
      <c r="X210" s="8"/>
      <c r="Y210" s="10"/>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10"/>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10"/>
      <c r="BV210" s="8"/>
      <c r="BW210" s="8"/>
      <c r="BX210" s="8"/>
      <c r="BY210" s="8"/>
      <c r="BZ210" s="8"/>
      <c r="CA210" s="8"/>
      <c r="CB210" s="8"/>
      <c r="CC210" s="8"/>
      <c r="CD210" s="8"/>
      <c r="CE210" s="8"/>
      <c r="CF210" s="8"/>
      <c r="CG210" s="8"/>
      <c r="CH210" s="8"/>
      <c r="CI210" s="8"/>
      <c r="CJ210" s="8"/>
      <c r="CK210" s="8"/>
      <c r="CL210" s="8"/>
      <c r="CM210" s="8"/>
      <c r="CN210" s="8"/>
      <c r="CO210" s="10"/>
      <c r="CP210" s="8"/>
      <c r="CQ210" s="8"/>
    </row>
    <row r="211" spans="1:95">
      <c r="A211" s="8"/>
      <c r="B211" s="8"/>
      <c r="C211" s="8"/>
      <c r="D211" s="8"/>
      <c r="E211" s="8"/>
      <c r="F211" s="8"/>
      <c r="G211" s="8"/>
      <c r="H211" s="8"/>
      <c r="I211" s="8"/>
      <c r="J211" s="8"/>
      <c r="K211" s="8"/>
      <c r="L211" s="8"/>
      <c r="M211" s="8"/>
      <c r="N211" s="8"/>
      <c r="O211" s="8"/>
      <c r="P211" s="8"/>
      <c r="Q211" s="8"/>
      <c r="R211" s="8"/>
      <c r="S211" s="8"/>
      <c r="T211" s="8"/>
      <c r="U211" s="8"/>
      <c r="V211" s="8"/>
      <c r="W211" s="8"/>
      <c r="X211" s="8"/>
      <c r="Y211" s="10"/>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10"/>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10"/>
      <c r="BV211" s="8"/>
      <c r="BW211" s="8"/>
      <c r="BX211" s="8"/>
      <c r="BY211" s="8"/>
      <c r="BZ211" s="8"/>
      <c r="CA211" s="8"/>
      <c r="CB211" s="8"/>
      <c r="CC211" s="8"/>
      <c r="CD211" s="8"/>
      <c r="CE211" s="8"/>
      <c r="CF211" s="8"/>
      <c r="CG211" s="8"/>
      <c r="CH211" s="8"/>
      <c r="CI211" s="8"/>
      <c r="CJ211" s="8"/>
      <c r="CK211" s="8"/>
      <c r="CL211" s="8"/>
      <c r="CM211" s="8"/>
      <c r="CN211" s="8"/>
      <c r="CO211" s="10"/>
      <c r="CP211" s="8"/>
      <c r="CQ211" s="8"/>
    </row>
    <row r="212" spans="1:95">
      <c r="A212" s="8"/>
      <c r="B212" s="8"/>
      <c r="C212" s="8"/>
      <c r="D212" s="8"/>
      <c r="E212" s="8"/>
      <c r="F212" s="8"/>
      <c r="G212" s="8"/>
      <c r="H212" s="8"/>
      <c r="I212" s="8"/>
      <c r="J212" s="8"/>
      <c r="K212" s="8"/>
      <c r="L212" s="8"/>
      <c r="M212" s="8"/>
      <c r="N212" s="8"/>
      <c r="O212" s="8"/>
      <c r="P212" s="8"/>
      <c r="Q212" s="8"/>
      <c r="R212" s="8"/>
      <c r="S212" s="8"/>
      <c r="T212" s="8"/>
      <c r="U212" s="8"/>
      <c r="V212" s="8"/>
      <c r="W212" s="8"/>
      <c r="X212" s="8"/>
      <c r="Y212" s="10"/>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10"/>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10"/>
      <c r="BV212" s="8"/>
      <c r="BW212" s="8"/>
      <c r="BX212" s="8"/>
      <c r="BY212" s="8"/>
      <c r="BZ212" s="8"/>
      <c r="CA212" s="8"/>
      <c r="CB212" s="8"/>
      <c r="CC212" s="8"/>
      <c r="CD212" s="8"/>
      <c r="CE212" s="8"/>
      <c r="CF212" s="8"/>
      <c r="CG212" s="8"/>
      <c r="CH212" s="8"/>
      <c r="CI212" s="8"/>
      <c r="CJ212" s="8"/>
      <c r="CK212" s="8"/>
      <c r="CL212" s="8"/>
      <c r="CM212" s="8"/>
      <c r="CN212" s="8"/>
      <c r="CO212" s="10"/>
      <c r="CP212" s="8"/>
      <c r="CQ212" s="8"/>
    </row>
    <row r="213" spans="1:95">
      <c r="A213" s="8"/>
      <c r="B213" s="8"/>
      <c r="C213" s="8"/>
      <c r="D213" s="8"/>
      <c r="E213" s="8"/>
      <c r="F213" s="8"/>
      <c r="G213" s="8"/>
      <c r="H213" s="8"/>
      <c r="I213" s="8"/>
      <c r="J213" s="8"/>
      <c r="K213" s="8"/>
      <c r="L213" s="8"/>
      <c r="M213" s="8"/>
      <c r="N213" s="8"/>
      <c r="O213" s="8"/>
      <c r="P213" s="8"/>
      <c r="Q213" s="8"/>
      <c r="R213" s="8"/>
      <c r="S213" s="8"/>
      <c r="T213" s="8"/>
      <c r="U213" s="8"/>
      <c r="V213" s="8"/>
      <c r="W213" s="8"/>
      <c r="X213" s="8"/>
      <c r="Y213" s="10"/>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10"/>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10"/>
      <c r="BV213" s="8"/>
      <c r="BW213" s="8"/>
      <c r="BX213" s="8"/>
      <c r="BY213" s="8"/>
      <c r="BZ213" s="8"/>
      <c r="CA213" s="8"/>
      <c r="CB213" s="8"/>
      <c r="CC213" s="8"/>
      <c r="CD213" s="8"/>
      <c r="CE213" s="8"/>
      <c r="CF213" s="8"/>
      <c r="CG213" s="8"/>
      <c r="CH213" s="8"/>
      <c r="CI213" s="8"/>
      <c r="CJ213" s="8"/>
      <c r="CK213" s="8"/>
      <c r="CL213" s="8"/>
      <c r="CM213" s="8"/>
      <c r="CN213" s="8"/>
      <c r="CO213" s="10"/>
      <c r="CP213" s="8"/>
      <c r="CQ213" s="8"/>
    </row>
    <row r="214" spans="1:95">
      <c r="A214" s="8"/>
      <c r="B214" s="8"/>
      <c r="C214" s="8"/>
      <c r="D214" s="8"/>
      <c r="E214" s="8"/>
      <c r="F214" s="8"/>
      <c r="G214" s="8"/>
      <c r="H214" s="8"/>
      <c r="I214" s="8"/>
      <c r="J214" s="8"/>
      <c r="K214" s="8"/>
      <c r="L214" s="8"/>
      <c r="M214" s="8"/>
      <c r="N214" s="8"/>
      <c r="O214" s="8"/>
      <c r="P214" s="8"/>
      <c r="Q214" s="8"/>
      <c r="R214" s="8"/>
      <c r="S214" s="8"/>
      <c r="T214" s="8"/>
      <c r="U214" s="8"/>
      <c r="V214" s="8"/>
      <c r="W214" s="8"/>
      <c r="X214" s="8"/>
      <c r="Y214" s="10"/>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10"/>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10"/>
      <c r="BV214" s="8"/>
      <c r="BW214" s="8"/>
      <c r="BX214" s="8"/>
      <c r="BY214" s="8"/>
      <c r="BZ214" s="8"/>
      <c r="CA214" s="8"/>
      <c r="CB214" s="8"/>
      <c r="CC214" s="8"/>
      <c r="CD214" s="8"/>
      <c r="CE214" s="8"/>
      <c r="CF214" s="8"/>
      <c r="CG214" s="8"/>
      <c r="CH214" s="8"/>
      <c r="CI214" s="8"/>
      <c r="CJ214" s="8"/>
      <c r="CK214" s="8"/>
      <c r="CL214" s="8"/>
      <c r="CM214" s="8"/>
      <c r="CN214" s="8"/>
      <c r="CO214" s="10"/>
      <c r="CP214" s="8"/>
      <c r="CQ214" s="8"/>
    </row>
    <row r="215" spans="1:95">
      <c r="A215" s="8"/>
      <c r="B215" s="8"/>
      <c r="C215" s="8"/>
      <c r="D215" s="8"/>
      <c r="E215" s="8"/>
      <c r="F215" s="8"/>
      <c r="G215" s="8"/>
      <c r="H215" s="8"/>
      <c r="I215" s="8"/>
      <c r="J215" s="8"/>
      <c r="K215" s="8"/>
      <c r="L215" s="8"/>
      <c r="M215" s="8"/>
      <c r="N215" s="8"/>
      <c r="O215" s="8"/>
      <c r="P215" s="8"/>
      <c r="Q215" s="8"/>
      <c r="R215" s="8"/>
      <c r="S215" s="8"/>
      <c r="T215" s="8"/>
      <c r="U215" s="8"/>
      <c r="V215" s="8"/>
      <c r="W215" s="8"/>
      <c r="X215" s="8"/>
      <c r="Y215" s="10"/>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10"/>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10"/>
      <c r="BV215" s="8"/>
      <c r="BW215" s="8"/>
      <c r="BX215" s="8"/>
      <c r="BY215" s="8"/>
      <c r="BZ215" s="8"/>
      <c r="CA215" s="8"/>
      <c r="CB215" s="8"/>
      <c r="CC215" s="8"/>
      <c r="CD215" s="8"/>
      <c r="CE215" s="8"/>
      <c r="CF215" s="8"/>
      <c r="CG215" s="8"/>
      <c r="CH215" s="8"/>
      <c r="CI215" s="8"/>
      <c r="CJ215" s="8"/>
      <c r="CK215" s="8"/>
      <c r="CL215" s="8"/>
      <c r="CM215" s="8"/>
      <c r="CN215" s="8"/>
      <c r="CO215" s="10"/>
      <c r="CP215" s="8"/>
      <c r="CQ215" s="8"/>
    </row>
    <row r="216" spans="1:95">
      <c r="A216" s="8"/>
      <c r="B216" s="8"/>
      <c r="C216" s="8"/>
      <c r="D216" s="8"/>
      <c r="E216" s="8"/>
      <c r="F216" s="8"/>
      <c r="G216" s="8"/>
      <c r="H216" s="8"/>
      <c r="I216" s="8"/>
      <c r="J216" s="8"/>
      <c r="K216" s="8"/>
      <c r="L216" s="8"/>
      <c r="M216" s="8"/>
      <c r="N216" s="8"/>
      <c r="O216" s="8"/>
      <c r="P216" s="8"/>
      <c r="Q216" s="8"/>
      <c r="R216" s="8"/>
      <c r="S216" s="8"/>
      <c r="T216" s="8"/>
      <c r="U216" s="8"/>
      <c r="V216" s="8"/>
      <c r="W216" s="8"/>
      <c r="X216" s="8"/>
      <c r="Y216" s="10"/>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10"/>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10"/>
      <c r="BV216" s="8"/>
      <c r="BW216" s="8"/>
      <c r="BX216" s="8"/>
      <c r="BY216" s="8"/>
      <c r="BZ216" s="8"/>
      <c r="CA216" s="8"/>
      <c r="CB216" s="8"/>
      <c r="CC216" s="8"/>
      <c r="CD216" s="8"/>
      <c r="CE216" s="8"/>
      <c r="CF216" s="8"/>
      <c r="CG216" s="8"/>
      <c r="CH216" s="8"/>
      <c r="CI216" s="8"/>
      <c r="CJ216" s="8"/>
      <c r="CK216" s="8"/>
      <c r="CL216" s="8"/>
      <c r="CM216" s="8"/>
      <c r="CN216" s="8"/>
      <c r="CO216" s="10"/>
      <c r="CP216" s="8"/>
      <c r="CQ216" s="8"/>
    </row>
    <row r="217" spans="1:95">
      <c r="A217" s="8"/>
      <c r="B217" s="8"/>
      <c r="C217" s="8"/>
      <c r="D217" s="8"/>
      <c r="E217" s="8"/>
      <c r="F217" s="8"/>
      <c r="G217" s="8"/>
      <c r="H217" s="8"/>
      <c r="I217" s="8"/>
      <c r="J217" s="8"/>
      <c r="K217" s="8"/>
      <c r="L217" s="8"/>
      <c r="M217" s="8"/>
      <c r="N217" s="8"/>
      <c r="O217" s="8"/>
      <c r="P217" s="8"/>
      <c r="Q217" s="8"/>
      <c r="R217" s="8"/>
      <c r="S217" s="8"/>
      <c r="T217" s="8"/>
      <c r="U217" s="8"/>
      <c r="V217" s="8"/>
      <c r="W217" s="8"/>
      <c r="X217" s="8"/>
      <c r="Y217" s="10"/>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10"/>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10"/>
      <c r="BV217" s="8"/>
      <c r="BW217" s="8"/>
      <c r="BX217" s="8"/>
      <c r="BY217" s="8"/>
      <c r="BZ217" s="8"/>
      <c r="CA217" s="8"/>
      <c r="CB217" s="8"/>
      <c r="CC217" s="8"/>
      <c r="CD217" s="8"/>
      <c r="CE217" s="8"/>
      <c r="CF217" s="8"/>
      <c r="CG217" s="8"/>
      <c r="CH217" s="8"/>
      <c r="CI217" s="8"/>
      <c r="CJ217" s="8"/>
      <c r="CK217" s="8"/>
      <c r="CL217" s="8"/>
      <c r="CM217" s="8"/>
      <c r="CN217" s="8"/>
      <c r="CO217" s="10"/>
      <c r="CP217" s="8"/>
      <c r="CQ217" s="8"/>
    </row>
    <row r="218" spans="1:95">
      <c r="A218" s="8"/>
      <c r="B218" s="8"/>
      <c r="C218" s="8"/>
      <c r="D218" s="8"/>
      <c r="E218" s="8"/>
      <c r="F218" s="8"/>
      <c r="G218" s="8"/>
      <c r="H218" s="8"/>
      <c r="I218" s="8"/>
      <c r="J218" s="8"/>
      <c r="K218" s="8"/>
      <c r="L218" s="8"/>
      <c r="M218" s="8"/>
      <c r="N218" s="8"/>
      <c r="O218" s="8"/>
      <c r="P218" s="8"/>
      <c r="Q218" s="8"/>
      <c r="R218" s="8"/>
      <c r="S218" s="8"/>
      <c r="T218" s="8"/>
      <c r="U218" s="8"/>
      <c r="V218" s="8"/>
      <c r="W218" s="8"/>
      <c r="X218" s="8"/>
      <c r="Y218" s="10"/>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10"/>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10"/>
      <c r="BV218" s="8"/>
      <c r="BW218" s="8"/>
      <c r="BX218" s="8"/>
      <c r="BY218" s="8"/>
      <c r="BZ218" s="8"/>
      <c r="CA218" s="8"/>
      <c r="CB218" s="8"/>
      <c r="CC218" s="8"/>
      <c r="CD218" s="8"/>
      <c r="CE218" s="8"/>
      <c r="CF218" s="8"/>
      <c r="CG218" s="8"/>
      <c r="CH218" s="8"/>
      <c r="CI218" s="8"/>
      <c r="CJ218" s="8"/>
      <c r="CK218" s="8"/>
      <c r="CL218" s="8"/>
      <c r="CM218" s="8"/>
      <c r="CN218" s="8"/>
      <c r="CO218" s="10"/>
      <c r="CP218" s="8"/>
      <c r="CQ218" s="8"/>
    </row>
    <row r="219" spans="1:95">
      <c r="A219" s="8"/>
      <c r="B219" s="8"/>
      <c r="C219" s="8"/>
      <c r="D219" s="8"/>
      <c r="E219" s="8"/>
      <c r="F219" s="8"/>
      <c r="G219" s="8"/>
      <c r="H219" s="8"/>
      <c r="I219" s="8"/>
      <c r="J219" s="8"/>
      <c r="K219" s="8"/>
      <c r="L219" s="8"/>
      <c r="M219" s="8"/>
      <c r="N219" s="8"/>
      <c r="O219" s="8"/>
      <c r="P219" s="8"/>
      <c r="Q219" s="8"/>
      <c r="R219" s="8"/>
      <c r="S219" s="8"/>
      <c r="T219" s="8"/>
      <c r="U219" s="8"/>
      <c r="V219" s="8"/>
      <c r="W219" s="8"/>
      <c r="X219" s="8"/>
      <c r="Y219" s="10"/>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10"/>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10"/>
      <c r="BV219" s="8"/>
      <c r="BW219" s="8"/>
      <c r="BX219" s="8"/>
      <c r="BY219" s="8"/>
      <c r="BZ219" s="8"/>
      <c r="CA219" s="8"/>
      <c r="CB219" s="8"/>
      <c r="CC219" s="8"/>
      <c r="CD219" s="8"/>
      <c r="CE219" s="8"/>
      <c r="CF219" s="8"/>
      <c r="CG219" s="8"/>
      <c r="CH219" s="8"/>
      <c r="CI219" s="8"/>
      <c r="CJ219" s="8"/>
      <c r="CK219" s="8"/>
      <c r="CL219" s="8"/>
      <c r="CM219" s="8"/>
      <c r="CN219" s="8"/>
      <c r="CO219" s="10"/>
      <c r="CP219" s="8"/>
      <c r="CQ219" s="8"/>
    </row>
    <row r="220" spans="1:95">
      <c r="A220" s="8"/>
      <c r="B220" s="8"/>
      <c r="C220" s="8"/>
      <c r="D220" s="8"/>
      <c r="E220" s="8"/>
      <c r="F220" s="8"/>
      <c r="G220" s="8"/>
      <c r="H220" s="8"/>
      <c r="I220" s="8"/>
      <c r="J220" s="8"/>
      <c r="K220" s="8"/>
      <c r="L220" s="8"/>
      <c r="M220" s="8"/>
      <c r="N220" s="8"/>
      <c r="O220" s="8"/>
      <c r="P220" s="8"/>
      <c r="Q220" s="8"/>
      <c r="R220" s="8"/>
      <c r="S220" s="8"/>
      <c r="T220" s="8"/>
      <c r="U220" s="8"/>
      <c r="V220" s="8"/>
      <c r="W220" s="8"/>
      <c r="X220" s="8"/>
      <c r="Y220" s="10"/>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10"/>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10"/>
      <c r="BV220" s="8"/>
      <c r="BW220" s="8"/>
      <c r="BX220" s="8"/>
      <c r="BY220" s="8"/>
      <c r="BZ220" s="8"/>
      <c r="CA220" s="8"/>
      <c r="CB220" s="8"/>
      <c r="CC220" s="8"/>
      <c r="CD220" s="8"/>
      <c r="CE220" s="8"/>
      <c r="CF220" s="8"/>
      <c r="CG220" s="8"/>
      <c r="CH220" s="8"/>
      <c r="CI220" s="8"/>
      <c r="CJ220" s="8"/>
      <c r="CK220" s="8"/>
      <c r="CL220" s="8"/>
      <c r="CM220" s="8"/>
      <c r="CN220" s="8"/>
      <c r="CO220" s="10"/>
      <c r="CP220" s="8"/>
      <c r="CQ220" s="8"/>
    </row>
    <row r="221" spans="1:95">
      <c r="A221" s="8"/>
      <c r="B221" s="8"/>
      <c r="C221" s="8"/>
      <c r="D221" s="8"/>
      <c r="E221" s="8"/>
      <c r="F221" s="8"/>
      <c r="G221" s="8"/>
      <c r="H221" s="8"/>
      <c r="I221" s="8"/>
      <c r="J221" s="8"/>
      <c r="K221" s="8"/>
      <c r="L221" s="8"/>
      <c r="M221" s="8"/>
      <c r="N221" s="8"/>
      <c r="O221" s="8"/>
      <c r="P221" s="8"/>
      <c r="Q221" s="8"/>
      <c r="R221" s="8"/>
      <c r="S221" s="8"/>
      <c r="T221" s="8"/>
      <c r="U221" s="8"/>
      <c r="V221" s="8"/>
      <c r="W221" s="8"/>
      <c r="X221" s="8"/>
      <c r="Y221" s="10"/>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10"/>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10"/>
      <c r="BV221" s="8"/>
      <c r="BW221" s="8"/>
      <c r="BX221" s="8"/>
      <c r="BY221" s="8"/>
      <c r="BZ221" s="8"/>
      <c r="CA221" s="8"/>
      <c r="CB221" s="8"/>
      <c r="CC221" s="8"/>
      <c r="CD221" s="8"/>
      <c r="CE221" s="8"/>
      <c r="CF221" s="8"/>
      <c r="CG221" s="8"/>
      <c r="CH221" s="8"/>
      <c r="CI221" s="8"/>
      <c r="CJ221" s="8"/>
      <c r="CK221" s="8"/>
      <c r="CL221" s="8"/>
      <c r="CM221" s="8"/>
      <c r="CN221" s="8"/>
      <c r="CO221" s="10"/>
      <c r="CP221" s="8"/>
      <c r="CQ221" s="8"/>
    </row>
    <row r="222" spans="1:95">
      <c r="A222" s="8"/>
      <c r="B222" s="8"/>
      <c r="C222" s="8"/>
      <c r="D222" s="8"/>
      <c r="E222" s="8"/>
      <c r="F222" s="8"/>
      <c r="G222" s="8"/>
      <c r="H222" s="8"/>
      <c r="I222" s="8"/>
      <c r="J222" s="8"/>
      <c r="K222" s="8"/>
      <c r="L222" s="8"/>
      <c r="M222" s="8"/>
      <c r="N222" s="8"/>
      <c r="O222" s="8"/>
      <c r="P222" s="8"/>
      <c r="Q222" s="8"/>
      <c r="R222" s="8"/>
      <c r="S222" s="8"/>
      <c r="T222" s="8"/>
      <c r="U222" s="8"/>
      <c r="V222" s="8"/>
      <c r="W222" s="8"/>
      <c r="X222" s="8"/>
      <c r="Y222" s="10"/>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10"/>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10"/>
      <c r="BV222" s="8"/>
      <c r="BW222" s="8"/>
      <c r="BX222" s="8"/>
      <c r="BY222" s="8"/>
      <c r="BZ222" s="8"/>
      <c r="CA222" s="8"/>
      <c r="CB222" s="8"/>
      <c r="CC222" s="8"/>
      <c r="CD222" s="8"/>
      <c r="CE222" s="8"/>
      <c r="CF222" s="8"/>
      <c r="CG222" s="8"/>
      <c r="CH222" s="8"/>
      <c r="CI222" s="8"/>
      <c r="CJ222" s="8"/>
      <c r="CK222" s="8"/>
      <c r="CL222" s="8"/>
      <c r="CM222" s="8"/>
      <c r="CN222" s="8"/>
      <c r="CO222" s="10"/>
      <c r="CP222" s="8"/>
      <c r="CQ222" s="8"/>
    </row>
    <row r="223" spans="1:95">
      <c r="A223" s="8"/>
      <c r="B223" s="8"/>
      <c r="C223" s="8"/>
      <c r="D223" s="8"/>
      <c r="E223" s="8"/>
      <c r="F223" s="8"/>
      <c r="G223" s="8"/>
      <c r="H223" s="8"/>
      <c r="I223" s="8"/>
      <c r="J223" s="8"/>
      <c r="K223" s="8"/>
      <c r="L223" s="8"/>
      <c r="M223" s="8"/>
      <c r="N223" s="8"/>
      <c r="O223" s="8"/>
      <c r="P223" s="8"/>
      <c r="Q223" s="8"/>
      <c r="R223" s="8"/>
      <c r="S223" s="8"/>
      <c r="T223" s="8"/>
      <c r="U223" s="8"/>
      <c r="V223" s="8"/>
      <c r="W223" s="8"/>
      <c r="X223" s="8"/>
      <c r="Y223" s="10"/>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10"/>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10"/>
      <c r="BV223" s="8"/>
      <c r="BW223" s="8"/>
      <c r="BX223" s="8"/>
      <c r="BY223" s="8"/>
      <c r="BZ223" s="8"/>
      <c r="CA223" s="8"/>
      <c r="CB223" s="8"/>
      <c r="CC223" s="8"/>
      <c r="CD223" s="8"/>
      <c r="CE223" s="8"/>
      <c r="CF223" s="8"/>
      <c r="CG223" s="8"/>
      <c r="CH223" s="8"/>
      <c r="CI223" s="8"/>
      <c r="CJ223" s="8"/>
      <c r="CK223" s="8"/>
      <c r="CL223" s="8"/>
      <c r="CM223" s="8"/>
      <c r="CN223" s="8"/>
      <c r="CO223" s="10"/>
      <c r="CP223" s="8"/>
      <c r="CQ223" s="8"/>
    </row>
    <row r="224" spans="1:95">
      <c r="A224" s="8"/>
      <c r="B224" s="8"/>
      <c r="C224" s="8"/>
      <c r="D224" s="8"/>
      <c r="E224" s="8"/>
      <c r="F224" s="8"/>
      <c r="G224" s="8"/>
      <c r="H224" s="8"/>
      <c r="I224" s="8"/>
      <c r="J224" s="8"/>
      <c r="K224" s="8"/>
      <c r="L224" s="8"/>
      <c r="M224" s="8"/>
      <c r="N224" s="8"/>
      <c r="O224" s="8"/>
      <c r="P224" s="8"/>
      <c r="Q224" s="8"/>
      <c r="R224" s="8"/>
      <c r="S224" s="8"/>
      <c r="T224" s="8"/>
      <c r="U224" s="8"/>
      <c r="V224" s="8"/>
      <c r="W224" s="8"/>
      <c r="X224" s="8"/>
      <c r="Y224" s="10"/>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10"/>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10"/>
      <c r="BV224" s="8"/>
      <c r="BW224" s="8"/>
      <c r="BX224" s="8"/>
      <c r="BY224" s="8"/>
      <c r="BZ224" s="8"/>
      <c r="CA224" s="8"/>
      <c r="CB224" s="8"/>
      <c r="CC224" s="8"/>
      <c r="CD224" s="8"/>
      <c r="CE224" s="8"/>
      <c r="CF224" s="8"/>
      <c r="CG224" s="8"/>
      <c r="CH224" s="8"/>
      <c r="CI224" s="8"/>
      <c r="CJ224" s="8"/>
      <c r="CK224" s="8"/>
      <c r="CL224" s="8"/>
      <c r="CM224" s="8"/>
      <c r="CN224" s="8"/>
      <c r="CO224" s="10"/>
      <c r="CP224" s="8"/>
      <c r="CQ224" s="8"/>
    </row>
    <row r="225" spans="1:95">
      <c r="A225" s="8"/>
      <c r="B225" s="8"/>
      <c r="C225" s="8"/>
      <c r="D225" s="8"/>
      <c r="E225" s="8"/>
      <c r="F225" s="8"/>
      <c r="G225" s="8"/>
      <c r="H225" s="8"/>
      <c r="I225" s="8"/>
      <c r="J225" s="8"/>
      <c r="K225" s="8"/>
      <c r="L225" s="8"/>
      <c r="M225" s="8"/>
      <c r="N225" s="8"/>
      <c r="O225" s="8"/>
      <c r="P225" s="8"/>
      <c r="Q225" s="8"/>
      <c r="R225" s="8"/>
      <c r="S225" s="8"/>
      <c r="T225" s="8"/>
      <c r="U225" s="8"/>
      <c r="V225" s="8"/>
      <c r="W225" s="8"/>
      <c r="X225" s="8"/>
      <c r="Y225" s="10"/>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10"/>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10"/>
      <c r="BV225" s="8"/>
      <c r="BW225" s="8"/>
      <c r="BX225" s="8"/>
      <c r="BY225" s="8"/>
      <c r="BZ225" s="8"/>
      <c r="CA225" s="8"/>
      <c r="CB225" s="8"/>
      <c r="CC225" s="8"/>
      <c r="CD225" s="8"/>
      <c r="CE225" s="8"/>
      <c r="CF225" s="8"/>
      <c r="CG225" s="8"/>
      <c r="CH225" s="8"/>
      <c r="CI225" s="8"/>
      <c r="CJ225" s="8"/>
      <c r="CK225" s="8"/>
      <c r="CL225" s="8"/>
      <c r="CM225" s="8"/>
      <c r="CN225" s="8"/>
      <c r="CO225" s="10"/>
      <c r="CP225" s="8"/>
      <c r="CQ225" s="8"/>
    </row>
    <row r="226" spans="1:95">
      <c r="A226" s="8"/>
      <c r="B226" s="8"/>
      <c r="C226" s="8"/>
      <c r="D226" s="8"/>
      <c r="E226" s="8"/>
      <c r="F226" s="8"/>
      <c r="G226" s="8"/>
      <c r="H226" s="8"/>
      <c r="I226" s="8"/>
      <c r="J226" s="8"/>
      <c r="K226" s="8"/>
      <c r="L226" s="8"/>
      <c r="M226" s="8"/>
      <c r="N226" s="8"/>
      <c r="O226" s="8"/>
      <c r="P226" s="8"/>
      <c r="Q226" s="8"/>
      <c r="R226" s="8"/>
      <c r="S226" s="8"/>
      <c r="T226" s="8"/>
      <c r="U226" s="8"/>
      <c r="V226" s="8"/>
      <c r="W226" s="8"/>
      <c r="X226" s="8"/>
      <c r="Y226" s="10"/>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10"/>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10"/>
      <c r="BV226" s="8"/>
      <c r="BW226" s="8"/>
      <c r="BX226" s="8"/>
      <c r="BY226" s="8"/>
      <c r="BZ226" s="8"/>
      <c r="CA226" s="8"/>
      <c r="CB226" s="8"/>
      <c r="CC226" s="8"/>
      <c r="CD226" s="8"/>
      <c r="CE226" s="8"/>
      <c r="CF226" s="8"/>
      <c r="CG226" s="8"/>
      <c r="CH226" s="8"/>
      <c r="CI226" s="8"/>
      <c r="CJ226" s="8"/>
      <c r="CK226" s="8"/>
      <c r="CL226" s="8"/>
      <c r="CM226" s="8"/>
      <c r="CN226" s="8"/>
      <c r="CO226" s="10"/>
      <c r="CP226" s="8"/>
      <c r="CQ226" s="8"/>
    </row>
    <row r="227" spans="1:95">
      <c r="A227" s="8"/>
      <c r="B227" s="8"/>
      <c r="C227" s="8"/>
      <c r="D227" s="8"/>
      <c r="E227" s="8"/>
      <c r="F227" s="8"/>
      <c r="G227" s="8"/>
      <c r="H227" s="8"/>
      <c r="I227" s="8"/>
      <c r="J227" s="8"/>
      <c r="K227" s="8"/>
      <c r="L227" s="8"/>
      <c r="M227" s="8"/>
      <c r="N227" s="8"/>
      <c r="O227" s="8"/>
      <c r="P227" s="8"/>
      <c r="Q227" s="8"/>
      <c r="R227" s="8"/>
      <c r="S227" s="8"/>
      <c r="T227" s="8"/>
      <c r="U227" s="8"/>
      <c r="V227" s="8"/>
      <c r="W227" s="8"/>
      <c r="X227" s="8"/>
      <c r="Y227" s="10"/>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10"/>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10"/>
      <c r="BV227" s="8"/>
      <c r="BW227" s="8"/>
      <c r="BX227" s="8"/>
      <c r="BY227" s="8"/>
      <c r="BZ227" s="8"/>
      <c r="CA227" s="8"/>
      <c r="CB227" s="8"/>
      <c r="CC227" s="8"/>
      <c r="CD227" s="8"/>
      <c r="CE227" s="8"/>
      <c r="CF227" s="8"/>
      <c r="CG227" s="8"/>
      <c r="CH227" s="8"/>
      <c r="CI227" s="8"/>
      <c r="CJ227" s="8"/>
      <c r="CK227" s="8"/>
      <c r="CL227" s="8"/>
      <c r="CM227" s="8"/>
      <c r="CN227" s="8"/>
      <c r="CO227" s="10"/>
      <c r="CP227" s="8"/>
      <c r="CQ227" s="8"/>
    </row>
    <row r="228" spans="1:95">
      <c r="A228" s="8"/>
      <c r="B228" s="8"/>
      <c r="C228" s="8"/>
      <c r="D228" s="8"/>
      <c r="E228" s="8"/>
      <c r="F228" s="8"/>
      <c r="G228" s="8"/>
      <c r="H228" s="8"/>
      <c r="I228" s="8"/>
      <c r="J228" s="8"/>
      <c r="K228" s="8"/>
      <c r="L228" s="8"/>
      <c r="M228" s="8"/>
      <c r="N228" s="8"/>
      <c r="O228" s="8"/>
      <c r="P228" s="8"/>
      <c r="Q228" s="8"/>
      <c r="R228" s="8"/>
      <c r="S228" s="8"/>
      <c r="T228" s="8"/>
      <c r="U228" s="8"/>
      <c r="V228" s="8"/>
      <c r="W228" s="8"/>
      <c r="X228" s="8"/>
      <c r="Y228" s="10"/>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10"/>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10"/>
      <c r="BV228" s="8"/>
      <c r="BW228" s="8"/>
      <c r="BX228" s="8"/>
      <c r="BY228" s="8"/>
      <c r="BZ228" s="8"/>
      <c r="CA228" s="8"/>
      <c r="CB228" s="8"/>
      <c r="CC228" s="8"/>
      <c r="CD228" s="8"/>
      <c r="CE228" s="8"/>
      <c r="CF228" s="8"/>
      <c r="CG228" s="8"/>
      <c r="CH228" s="8"/>
      <c r="CI228" s="8"/>
      <c r="CJ228" s="8"/>
      <c r="CK228" s="8"/>
      <c r="CL228" s="8"/>
      <c r="CM228" s="8"/>
      <c r="CN228" s="8"/>
      <c r="CO228" s="10"/>
      <c r="CP228" s="8"/>
      <c r="CQ228" s="8"/>
    </row>
    <row r="229" spans="1:95">
      <c r="A229" s="8"/>
      <c r="B229" s="8"/>
      <c r="C229" s="8"/>
      <c r="D229" s="8"/>
      <c r="E229" s="8"/>
      <c r="F229" s="8"/>
      <c r="G229" s="8"/>
      <c r="H229" s="8"/>
      <c r="I229" s="8"/>
      <c r="J229" s="8"/>
      <c r="K229" s="8"/>
      <c r="L229" s="8"/>
      <c r="M229" s="8"/>
      <c r="N229" s="8"/>
      <c r="O229" s="8"/>
      <c r="P229" s="8"/>
      <c r="Q229" s="8"/>
      <c r="R229" s="8"/>
      <c r="S229" s="8"/>
      <c r="T229" s="8"/>
      <c r="U229" s="8"/>
      <c r="V229" s="8"/>
      <c r="W229" s="8"/>
      <c r="X229" s="8"/>
      <c r="Y229" s="10"/>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10"/>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10"/>
      <c r="BV229" s="8"/>
      <c r="BW229" s="8"/>
      <c r="BX229" s="8"/>
      <c r="BY229" s="8"/>
      <c r="BZ229" s="8"/>
      <c r="CA229" s="8"/>
      <c r="CB229" s="8"/>
      <c r="CC229" s="8"/>
      <c r="CD229" s="8"/>
      <c r="CE229" s="8"/>
      <c r="CF229" s="8"/>
      <c r="CG229" s="8"/>
      <c r="CH229" s="8"/>
      <c r="CI229" s="8"/>
      <c r="CJ229" s="8"/>
      <c r="CK229" s="8"/>
      <c r="CL229" s="8"/>
      <c r="CM229" s="8"/>
      <c r="CN229" s="8"/>
      <c r="CO229" s="10"/>
      <c r="CP229" s="8"/>
      <c r="CQ229" s="8"/>
    </row>
    <row r="230" spans="1:95">
      <c r="A230" s="8"/>
      <c r="B230" s="8"/>
      <c r="C230" s="8"/>
      <c r="D230" s="8"/>
      <c r="E230" s="8"/>
      <c r="F230" s="8"/>
      <c r="G230" s="8"/>
      <c r="H230" s="8"/>
      <c r="I230" s="8"/>
      <c r="J230" s="8"/>
      <c r="K230" s="8"/>
      <c r="L230" s="8"/>
      <c r="M230" s="8"/>
      <c r="N230" s="8"/>
      <c r="O230" s="8"/>
      <c r="P230" s="8"/>
      <c r="Q230" s="8"/>
      <c r="R230" s="8"/>
      <c r="S230" s="8"/>
      <c r="T230" s="8"/>
      <c r="U230" s="8"/>
      <c r="V230" s="8"/>
      <c r="W230" s="8"/>
      <c r="X230" s="8"/>
      <c r="Y230" s="10"/>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10"/>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10"/>
      <c r="BV230" s="8"/>
      <c r="BW230" s="8"/>
      <c r="BX230" s="8"/>
      <c r="BY230" s="8"/>
      <c r="BZ230" s="8"/>
      <c r="CA230" s="8"/>
      <c r="CB230" s="8"/>
      <c r="CC230" s="8"/>
      <c r="CD230" s="8"/>
      <c r="CE230" s="8"/>
      <c r="CF230" s="8"/>
      <c r="CG230" s="8"/>
      <c r="CH230" s="8"/>
      <c r="CI230" s="8"/>
      <c r="CJ230" s="8"/>
      <c r="CK230" s="8"/>
      <c r="CL230" s="8"/>
      <c r="CM230" s="8"/>
      <c r="CN230" s="8"/>
      <c r="CO230" s="10"/>
      <c r="CP230" s="8"/>
      <c r="CQ230" s="8"/>
    </row>
    <row r="231" spans="1:95">
      <c r="A231" s="8"/>
      <c r="B231" s="8"/>
      <c r="C231" s="8"/>
      <c r="D231" s="8"/>
      <c r="E231" s="8"/>
      <c r="F231" s="8"/>
      <c r="G231" s="8"/>
      <c r="H231" s="8"/>
      <c r="I231" s="8"/>
      <c r="J231" s="8"/>
      <c r="K231" s="8"/>
      <c r="L231" s="8"/>
      <c r="M231" s="8"/>
      <c r="N231" s="8"/>
      <c r="O231" s="8"/>
      <c r="P231" s="8"/>
      <c r="Q231" s="8"/>
      <c r="R231" s="8"/>
      <c r="S231" s="8"/>
      <c r="T231" s="8"/>
      <c r="U231" s="8"/>
      <c r="V231" s="8"/>
      <c r="W231" s="8"/>
      <c r="X231" s="8"/>
      <c r="Y231" s="10"/>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10"/>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10"/>
      <c r="BV231" s="8"/>
      <c r="BW231" s="8"/>
      <c r="BX231" s="8"/>
      <c r="BY231" s="8"/>
      <c r="BZ231" s="8"/>
      <c r="CA231" s="8"/>
      <c r="CB231" s="8"/>
      <c r="CC231" s="8"/>
      <c r="CD231" s="8"/>
      <c r="CE231" s="8"/>
      <c r="CF231" s="8"/>
      <c r="CG231" s="8"/>
      <c r="CH231" s="8"/>
      <c r="CI231" s="8"/>
      <c r="CJ231" s="8"/>
      <c r="CK231" s="8"/>
      <c r="CL231" s="8"/>
      <c r="CM231" s="8"/>
      <c r="CN231" s="8"/>
      <c r="CO231" s="10"/>
      <c r="CP231" s="8"/>
      <c r="CQ231" s="8"/>
    </row>
    <row r="232" spans="1:95">
      <c r="A232" s="8"/>
      <c r="B232" s="8"/>
      <c r="C232" s="8"/>
      <c r="D232" s="8"/>
      <c r="E232" s="8"/>
      <c r="F232" s="8"/>
      <c r="G232" s="8"/>
      <c r="H232" s="8"/>
      <c r="I232" s="8"/>
      <c r="J232" s="8"/>
      <c r="K232" s="8"/>
      <c r="L232" s="8"/>
      <c r="M232" s="8"/>
      <c r="N232" s="8"/>
      <c r="O232" s="8"/>
      <c r="P232" s="8"/>
      <c r="Q232" s="8"/>
      <c r="R232" s="8"/>
      <c r="S232" s="8"/>
      <c r="T232" s="8"/>
      <c r="U232" s="8"/>
      <c r="V232" s="8"/>
      <c r="W232" s="8"/>
      <c r="X232" s="8"/>
      <c r="Y232" s="10"/>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10"/>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10"/>
      <c r="BV232" s="8"/>
      <c r="BW232" s="8"/>
      <c r="BX232" s="8"/>
      <c r="BY232" s="8"/>
      <c r="BZ232" s="8"/>
      <c r="CA232" s="8"/>
      <c r="CB232" s="8"/>
      <c r="CC232" s="8"/>
      <c r="CD232" s="8"/>
      <c r="CE232" s="8"/>
      <c r="CF232" s="8"/>
      <c r="CG232" s="8"/>
      <c r="CH232" s="8"/>
      <c r="CI232" s="8"/>
      <c r="CJ232" s="8"/>
      <c r="CK232" s="8"/>
      <c r="CL232" s="8"/>
      <c r="CM232" s="8"/>
      <c r="CN232" s="8"/>
      <c r="CO232" s="10"/>
      <c r="CP232" s="8"/>
      <c r="CQ232" s="8"/>
    </row>
    <row r="233" spans="1:95">
      <c r="A233" s="8"/>
      <c r="B233" s="8"/>
      <c r="C233" s="8"/>
      <c r="D233" s="8"/>
      <c r="E233" s="8"/>
      <c r="F233" s="8"/>
      <c r="G233" s="8"/>
      <c r="H233" s="8"/>
      <c r="I233" s="8"/>
      <c r="J233" s="8"/>
      <c r="K233" s="8"/>
      <c r="L233" s="8"/>
      <c r="M233" s="8"/>
      <c r="N233" s="8"/>
      <c r="O233" s="8"/>
      <c r="P233" s="8"/>
      <c r="Q233" s="8"/>
      <c r="R233" s="8"/>
      <c r="S233" s="8"/>
      <c r="T233" s="8"/>
      <c r="U233" s="8"/>
      <c r="V233" s="8"/>
      <c r="W233" s="8"/>
      <c r="X233" s="8"/>
      <c r="Y233" s="10"/>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10"/>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10"/>
      <c r="BV233" s="8"/>
      <c r="BW233" s="8"/>
      <c r="BX233" s="8"/>
      <c r="BY233" s="8"/>
      <c r="BZ233" s="8"/>
      <c r="CA233" s="8"/>
      <c r="CB233" s="8"/>
      <c r="CC233" s="8"/>
      <c r="CD233" s="8"/>
      <c r="CE233" s="8"/>
      <c r="CF233" s="8"/>
      <c r="CG233" s="8"/>
      <c r="CH233" s="8"/>
      <c r="CI233" s="8"/>
      <c r="CJ233" s="8"/>
      <c r="CK233" s="8"/>
      <c r="CL233" s="8"/>
      <c r="CM233" s="8"/>
      <c r="CN233" s="8"/>
      <c r="CO233" s="10"/>
      <c r="CP233" s="8"/>
      <c r="CQ233" s="8"/>
    </row>
    <row r="234" spans="1:95">
      <c r="A234" s="8"/>
      <c r="B234" s="8"/>
      <c r="C234" s="8"/>
      <c r="D234" s="8"/>
      <c r="E234" s="8"/>
      <c r="F234" s="8"/>
      <c r="G234" s="8"/>
      <c r="H234" s="8"/>
      <c r="I234" s="8"/>
      <c r="J234" s="8"/>
      <c r="K234" s="8"/>
      <c r="L234" s="8"/>
      <c r="M234" s="8"/>
      <c r="N234" s="8"/>
      <c r="O234" s="8"/>
      <c r="P234" s="8"/>
      <c r="Q234" s="8"/>
      <c r="R234" s="8"/>
      <c r="S234" s="8"/>
      <c r="T234" s="8"/>
      <c r="U234" s="8"/>
      <c r="V234" s="8"/>
      <c r="W234" s="8"/>
      <c r="X234" s="8"/>
      <c r="Y234" s="10"/>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10"/>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10"/>
      <c r="BV234" s="8"/>
      <c r="BW234" s="8"/>
      <c r="BX234" s="8"/>
      <c r="BY234" s="8"/>
      <c r="BZ234" s="8"/>
      <c r="CA234" s="8"/>
      <c r="CB234" s="8"/>
      <c r="CC234" s="8"/>
      <c r="CD234" s="8"/>
      <c r="CE234" s="8"/>
      <c r="CF234" s="8"/>
      <c r="CG234" s="8"/>
      <c r="CH234" s="8"/>
      <c r="CI234" s="8"/>
      <c r="CJ234" s="8"/>
      <c r="CK234" s="8"/>
      <c r="CL234" s="8"/>
      <c r="CM234" s="8"/>
      <c r="CN234" s="8"/>
      <c r="CO234" s="10"/>
      <c r="CP234" s="8"/>
      <c r="CQ234" s="8"/>
    </row>
    <row r="235" spans="1:95">
      <c r="A235" s="8"/>
      <c r="B235" s="8"/>
      <c r="C235" s="8"/>
      <c r="D235" s="8"/>
      <c r="E235" s="8"/>
      <c r="F235" s="8"/>
      <c r="G235" s="8"/>
      <c r="H235" s="8"/>
      <c r="I235" s="8"/>
      <c r="J235" s="8"/>
      <c r="K235" s="8"/>
      <c r="L235" s="8"/>
      <c r="M235" s="8"/>
      <c r="N235" s="8"/>
      <c r="O235" s="8"/>
      <c r="P235" s="8"/>
      <c r="Q235" s="8"/>
      <c r="R235" s="8"/>
      <c r="S235" s="8"/>
      <c r="T235" s="8"/>
      <c r="U235" s="8"/>
      <c r="V235" s="8"/>
      <c r="W235" s="8"/>
      <c r="X235" s="8"/>
      <c r="Y235" s="10"/>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10"/>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10"/>
      <c r="BV235" s="8"/>
      <c r="BW235" s="8"/>
      <c r="BX235" s="8"/>
      <c r="BY235" s="8"/>
      <c r="BZ235" s="8"/>
      <c r="CA235" s="8"/>
      <c r="CB235" s="8"/>
      <c r="CC235" s="8"/>
      <c r="CD235" s="8"/>
      <c r="CE235" s="8"/>
      <c r="CF235" s="8"/>
      <c r="CG235" s="8"/>
      <c r="CH235" s="8"/>
      <c r="CI235" s="8"/>
      <c r="CJ235" s="8"/>
      <c r="CK235" s="8"/>
      <c r="CL235" s="8"/>
      <c r="CM235" s="8"/>
      <c r="CN235" s="8"/>
      <c r="CO235" s="10"/>
      <c r="CP235" s="8"/>
      <c r="CQ235" s="8"/>
    </row>
    <row r="236" spans="1:95">
      <c r="A236" s="8"/>
      <c r="B236" s="8"/>
      <c r="C236" s="8"/>
      <c r="D236" s="8"/>
      <c r="E236" s="8"/>
      <c r="F236" s="8"/>
      <c r="G236" s="8"/>
      <c r="H236" s="8"/>
      <c r="I236" s="8"/>
      <c r="J236" s="8"/>
      <c r="K236" s="8"/>
      <c r="L236" s="8"/>
      <c r="M236" s="8"/>
      <c r="N236" s="8"/>
      <c r="O236" s="8"/>
      <c r="P236" s="8"/>
      <c r="Q236" s="8"/>
      <c r="R236" s="8"/>
      <c r="S236" s="8"/>
      <c r="T236" s="8"/>
      <c r="U236" s="8"/>
      <c r="V236" s="8"/>
      <c r="W236" s="8"/>
      <c r="X236" s="8"/>
      <c r="Y236" s="10"/>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10"/>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10"/>
      <c r="BV236" s="8"/>
      <c r="BW236" s="8"/>
      <c r="BX236" s="8"/>
      <c r="BY236" s="8"/>
      <c r="BZ236" s="8"/>
      <c r="CA236" s="8"/>
      <c r="CB236" s="8"/>
      <c r="CC236" s="8"/>
      <c r="CD236" s="8"/>
      <c r="CE236" s="8"/>
      <c r="CF236" s="8"/>
      <c r="CG236" s="8"/>
      <c r="CH236" s="8"/>
      <c r="CI236" s="8"/>
      <c r="CJ236" s="8"/>
      <c r="CK236" s="8"/>
      <c r="CL236" s="8"/>
      <c r="CM236" s="8"/>
      <c r="CN236" s="8"/>
      <c r="CO236" s="10"/>
      <c r="CP236" s="8"/>
      <c r="CQ236" s="8"/>
    </row>
    <row r="237" spans="1:95">
      <c r="A237" s="8"/>
      <c r="B237" s="8"/>
      <c r="C237" s="8"/>
      <c r="D237" s="8"/>
      <c r="E237" s="8"/>
      <c r="F237" s="8"/>
      <c r="G237" s="8"/>
      <c r="H237" s="8"/>
      <c r="I237" s="8"/>
      <c r="J237" s="8"/>
      <c r="K237" s="8"/>
      <c r="L237" s="8"/>
      <c r="M237" s="8"/>
      <c r="N237" s="8"/>
      <c r="O237" s="8"/>
      <c r="P237" s="8"/>
      <c r="Q237" s="8"/>
      <c r="R237" s="8"/>
      <c r="S237" s="8"/>
      <c r="T237" s="8"/>
      <c r="U237" s="8"/>
      <c r="V237" s="8"/>
      <c r="W237" s="8"/>
      <c r="X237" s="8"/>
      <c r="Y237" s="10"/>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10"/>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10"/>
      <c r="BV237" s="8"/>
      <c r="BW237" s="8"/>
      <c r="BX237" s="8"/>
      <c r="BY237" s="8"/>
      <c r="BZ237" s="8"/>
      <c r="CA237" s="8"/>
      <c r="CB237" s="8"/>
      <c r="CC237" s="8"/>
      <c r="CD237" s="8"/>
      <c r="CE237" s="8"/>
      <c r="CF237" s="8"/>
      <c r="CG237" s="8"/>
      <c r="CH237" s="8"/>
      <c r="CI237" s="8"/>
      <c r="CJ237" s="8"/>
      <c r="CK237" s="8"/>
      <c r="CL237" s="8"/>
      <c r="CM237" s="8"/>
      <c r="CN237" s="8"/>
      <c r="CO237" s="10"/>
      <c r="CP237" s="8"/>
      <c r="CQ237" s="8"/>
    </row>
    <row r="238" spans="1:95">
      <c r="A238" s="8"/>
      <c r="B238" s="8"/>
      <c r="C238" s="8"/>
      <c r="D238" s="8"/>
      <c r="E238" s="8"/>
      <c r="F238" s="8"/>
      <c r="G238" s="8"/>
      <c r="H238" s="8"/>
      <c r="I238" s="8"/>
      <c r="J238" s="8"/>
      <c r="K238" s="8"/>
      <c r="L238" s="8"/>
      <c r="M238" s="8"/>
      <c r="N238" s="8"/>
      <c r="O238" s="8"/>
      <c r="P238" s="8"/>
      <c r="Q238" s="8"/>
      <c r="R238" s="8"/>
      <c r="S238" s="8"/>
      <c r="T238" s="8"/>
      <c r="U238" s="8"/>
      <c r="V238" s="8"/>
      <c r="W238" s="8"/>
      <c r="X238" s="8"/>
      <c r="Y238" s="10"/>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10"/>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10"/>
      <c r="BV238" s="8"/>
      <c r="BW238" s="8"/>
      <c r="BX238" s="8"/>
      <c r="BY238" s="8"/>
      <c r="BZ238" s="8"/>
      <c r="CA238" s="8"/>
      <c r="CB238" s="8"/>
      <c r="CC238" s="8"/>
      <c r="CD238" s="8"/>
      <c r="CE238" s="8"/>
      <c r="CF238" s="8"/>
      <c r="CG238" s="8"/>
      <c r="CH238" s="8"/>
      <c r="CI238" s="8"/>
      <c r="CJ238" s="8"/>
      <c r="CK238" s="8"/>
      <c r="CL238" s="8"/>
      <c r="CM238" s="8"/>
      <c r="CN238" s="8"/>
      <c r="CO238" s="10"/>
      <c r="CP238" s="8"/>
      <c r="CQ238" s="8"/>
    </row>
    <row r="239" spans="1:95">
      <c r="A239" s="8"/>
      <c r="B239" s="8"/>
      <c r="C239" s="8"/>
      <c r="D239" s="8"/>
      <c r="E239" s="8"/>
      <c r="F239" s="8"/>
      <c r="G239" s="8"/>
      <c r="H239" s="8"/>
      <c r="I239" s="8"/>
      <c r="J239" s="8"/>
      <c r="K239" s="8"/>
      <c r="L239" s="8"/>
      <c r="M239" s="8"/>
      <c r="N239" s="8"/>
      <c r="O239" s="8"/>
      <c r="P239" s="8"/>
      <c r="Q239" s="8"/>
      <c r="R239" s="8"/>
      <c r="S239" s="8"/>
      <c r="T239" s="8"/>
      <c r="U239" s="8"/>
      <c r="V239" s="8"/>
      <c r="W239" s="8"/>
      <c r="X239" s="8"/>
      <c r="Y239" s="10"/>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10"/>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10"/>
      <c r="BV239" s="8"/>
      <c r="BW239" s="8"/>
      <c r="BX239" s="8"/>
      <c r="BY239" s="8"/>
      <c r="BZ239" s="8"/>
      <c r="CA239" s="8"/>
      <c r="CB239" s="8"/>
      <c r="CC239" s="8"/>
      <c r="CD239" s="8"/>
      <c r="CE239" s="8"/>
      <c r="CF239" s="8"/>
      <c r="CG239" s="8"/>
      <c r="CH239" s="8"/>
      <c r="CI239" s="8"/>
      <c r="CJ239" s="8"/>
      <c r="CK239" s="8"/>
      <c r="CL239" s="8"/>
      <c r="CM239" s="8"/>
      <c r="CN239" s="8"/>
      <c r="CO239" s="10"/>
      <c r="CP239" s="8"/>
      <c r="CQ239" s="8"/>
    </row>
    <row r="240" spans="1:95">
      <c r="A240" s="8"/>
      <c r="B240" s="8"/>
      <c r="C240" s="8"/>
      <c r="D240" s="8"/>
      <c r="E240" s="8"/>
      <c r="F240" s="8"/>
      <c r="G240" s="8"/>
      <c r="H240" s="8"/>
      <c r="I240" s="8"/>
      <c r="J240" s="8"/>
      <c r="K240" s="8"/>
      <c r="L240" s="8"/>
      <c r="M240" s="8"/>
      <c r="N240" s="8"/>
      <c r="O240" s="8"/>
      <c r="P240" s="8"/>
      <c r="Q240" s="8"/>
      <c r="R240" s="8"/>
      <c r="S240" s="8"/>
      <c r="T240" s="8"/>
      <c r="U240" s="8"/>
      <c r="V240" s="8"/>
      <c r="W240" s="8"/>
      <c r="X240" s="8"/>
      <c r="Y240" s="10"/>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10"/>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10"/>
      <c r="BV240" s="8"/>
      <c r="BW240" s="8"/>
      <c r="BX240" s="8"/>
      <c r="BY240" s="8"/>
      <c r="BZ240" s="8"/>
      <c r="CA240" s="8"/>
      <c r="CB240" s="8"/>
      <c r="CC240" s="8"/>
      <c r="CD240" s="8"/>
      <c r="CE240" s="8"/>
      <c r="CF240" s="8"/>
      <c r="CG240" s="8"/>
      <c r="CH240" s="8"/>
      <c r="CI240" s="8"/>
      <c r="CJ240" s="8"/>
      <c r="CK240" s="8"/>
      <c r="CL240" s="8"/>
      <c r="CM240" s="8"/>
      <c r="CN240" s="8"/>
      <c r="CO240" s="10"/>
      <c r="CP240" s="8"/>
      <c r="CQ240" s="8"/>
    </row>
    <row r="241" spans="1:95">
      <c r="A241" s="8"/>
      <c r="B241" s="8"/>
      <c r="C241" s="8"/>
      <c r="D241" s="8"/>
      <c r="E241" s="8"/>
      <c r="F241" s="8"/>
      <c r="G241" s="8"/>
      <c r="H241" s="8"/>
      <c r="I241" s="8"/>
      <c r="J241" s="8"/>
      <c r="K241" s="8"/>
      <c r="L241" s="8"/>
      <c r="M241" s="8"/>
      <c r="N241" s="8"/>
      <c r="O241" s="8"/>
      <c r="P241" s="8"/>
      <c r="Q241" s="8"/>
      <c r="R241" s="8"/>
      <c r="S241" s="8"/>
      <c r="T241" s="8"/>
      <c r="U241" s="8"/>
      <c r="V241" s="8"/>
      <c r="W241" s="8"/>
      <c r="X241" s="8"/>
      <c r="Y241" s="10"/>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10"/>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10"/>
      <c r="BV241" s="8"/>
      <c r="BW241" s="8"/>
      <c r="BX241" s="8"/>
      <c r="BY241" s="8"/>
      <c r="BZ241" s="8"/>
      <c r="CA241" s="8"/>
      <c r="CB241" s="8"/>
      <c r="CC241" s="8"/>
      <c r="CD241" s="8"/>
      <c r="CE241" s="8"/>
      <c r="CF241" s="8"/>
      <c r="CG241" s="8"/>
      <c r="CH241" s="8"/>
      <c r="CI241" s="8"/>
      <c r="CJ241" s="8"/>
      <c r="CK241" s="8"/>
      <c r="CL241" s="8"/>
      <c r="CM241" s="8"/>
      <c r="CN241" s="8"/>
      <c r="CO241" s="10"/>
      <c r="CP241" s="8"/>
      <c r="CQ241" s="8"/>
    </row>
    <row r="242" spans="1:95">
      <c r="A242" s="8"/>
      <c r="B242" s="8"/>
      <c r="C242" s="8"/>
      <c r="D242" s="8"/>
      <c r="E242" s="8"/>
      <c r="F242" s="8"/>
      <c r="G242" s="8"/>
      <c r="H242" s="8"/>
      <c r="I242" s="8"/>
      <c r="J242" s="8"/>
      <c r="K242" s="8"/>
      <c r="L242" s="8"/>
      <c r="M242" s="8"/>
      <c r="N242" s="8"/>
      <c r="O242" s="8"/>
      <c r="P242" s="8"/>
      <c r="Q242" s="8"/>
      <c r="R242" s="8"/>
      <c r="S242" s="8"/>
      <c r="T242" s="8"/>
      <c r="U242" s="8"/>
      <c r="V242" s="8"/>
      <c r="W242" s="8"/>
      <c r="X242" s="8"/>
      <c r="Y242" s="10"/>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10"/>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10"/>
      <c r="BV242" s="8"/>
      <c r="BW242" s="8"/>
      <c r="BX242" s="8"/>
      <c r="BY242" s="8"/>
      <c r="BZ242" s="8"/>
      <c r="CA242" s="8"/>
      <c r="CB242" s="8"/>
      <c r="CC242" s="8"/>
      <c r="CD242" s="8"/>
      <c r="CE242" s="8"/>
      <c r="CF242" s="8"/>
      <c r="CG242" s="8"/>
      <c r="CH242" s="8"/>
      <c r="CI242" s="8"/>
      <c r="CJ242" s="8"/>
      <c r="CK242" s="8"/>
      <c r="CL242" s="8"/>
      <c r="CM242" s="8"/>
      <c r="CN242" s="8"/>
      <c r="CO242" s="10"/>
      <c r="CP242" s="8"/>
      <c r="CQ242" s="8"/>
    </row>
    <row r="243" spans="1:95">
      <c r="A243" s="8"/>
      <c r="B243" s="8"/>
      <c r="C243" s="8"/>
      <c r="D243" s="8"/>
      <c r="E243" s="8"/>
      <c r="F243" s="8"/>
      <c r="G243" s="8"/>
      <c r="H243" s="8"/>
      <c r="I243" s="8"/>
      <c r="J243" s="8"/>
      <c r="K243" s="8"/>
      <c r="L243" s="8"/>
      <c r="M243" s="8"/>
      <c r="N243" s="8"/>
      <c r="O243" s="8"/>
      <c r="P243" s="8"/>
      <c r="Q243" s="8"/>
      <c r="R243" s="8"/>
      <c r="S243" s="8"/>
      <c r="T243" s="8"/>
      <c r="U243" s="8"/>
      <c r="V243" s="8"/>
      <c r="W243" s="8"/>
      <c r="X243" s="8"/>
      <c r="Y243" s="10"/>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10"/>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10"/>
      <c r="BV243" s="8"/>
      <c r="BW243" s="8"/>
      <c r="BX243" s="8"/>
      <c r="BY243" s="8"/>
      <c r="BZ243" s="8"/>
      <c r="CA243" s="8"/>
      <c r="CB243" s="8"/>
      <c r="CC243" s="8"/>
      <c r="CD243" s="8"/>
      <c r="CE243" s="8"/>
      <c r="CF243" s="8"/>
      <c r="CG243" s="8"/>
      <c r="CH243" s="8"/>
      <c r="CI243" s="8"/>
      <c r="CJ243" s="8"/>
      <c r="CK243" s="8"/>
      <c r="CL243" s="8"/>
      <c r="CM243" s="8"/>
      <c r="CN243" s="8"/>
      <c r="CO243" s="10"/>
      <c r="CP243" s="8"/>
      <c r="CQ243" s="8"/>
    </row>
    <row r="244" spans="1:95">
      <c r="A244" s="8"/>
      <c r="B244" s="8"/>
      <c r="C244" s="8"/>
      <c r="D244" s="8"/>
      <c r="E244" s="8"/>
      <c r="F244" s="8"/>
      <c r="G244" s="8"/>
      <c r="H244" s="8"/>
      <c r="I244" s="8"/>
      <c r="J244" s="8"/>
      <c r="K244" s="8"/>
      <c r="L244" s="8"/>
      <c r="M244" s="8"/>
      <c r="N244" s="8"/>
      <c r="O244" s="8"/>
      <c r="P244" s="8"/>
      <c r="Q244" s="8"/>
      <c r="R244" s="8"/>
      <c r="S244" s="8"/>
      <c r="T244" s="8"/>
      <c r="U244" s="8"/>
      <c r="V244" s="8"/>
      <c r="W244" s="8"/>
      <c r="X244" s="8"/>
      <c r="Y244" s="10"/>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10"/>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10"/>
      <c r="BV244" s="8"/>
      <c r="BW244" s="8"/>
      <c r="BX244" s="8"/>
      <c r="BY244" s="8"/>
      <c r="BZ244" s="8"/>
      <c r="CA244" s="8"/>
      <c r="CB244" s="8"/>
      <c r="CC244" s="8"/>
      <c r="CD244" s="8"/>
      <c r="CE244" s="8"/>
      <c r="CF244" s="8"/>
      <c r="CG244" s="8"/>
      <c r="CH244" s="8"/>
      <c r="CI244" s="8"/>
      <c r="CJ244" s="8"/>
      <c r="CK244" s="8"/>
      <c r="CL244" s="8"/>
      <c r="CM244" s="8"/>
      <c r="CN244" s="8"/>
      <c r="CO244" s="10"/>
      <c r="CP244" s="8"/>
      <c r="CQ244" s="8"/>
    </row>
    <row r="245" spans="1:95">
      <c r="A245" s="8"/>
      <c r="B245" s="8"/>
      <c r="C245" s="8"/>
      <c r="D245" s="8"/>
      <c r="E245" s="8"/>
      <c r="F245" s="8"/>
      <c r="G245" s="8"/>
      <c r="H245" s="8"/>
      <c r="I245" s="8"/>
      <c r="J245" s="8"/>
      <c r="K245" s="8"/>
      <c r="L245" s="8"/>
      <c r="M245" s="8"/>
      <c r="N245" s="8"/>
      <c r="O245" s="8"/>
      <c r="P245" s="8"/>
      <c r="Q245" s="8"/>
      <c r="R245" s="8"/>
      <c r="S245" s="8"/>
      <c r="T245" s="8"/>
      <c r="U245" s="8"/>
      <c r="V245" s="8"/>
      <c r="W245" s="8"/>
      <c r="X245" s="8"/>
      <c r="Y245" s="10"/>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10"/>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10"/>
      <c r="BV245" s="8"/>
      <c r="BW245" s="8"/>
      <c r="BX245" s="8"/>
      <c r="BY245" s="8"/>
      <c r="BZ245" s="8"/>
      <c r="CA245" s="8"/>
      <c r="CB245" s="8"/>
      <c r="CC245" s="8"/>
      <c r="CD245" s="8"/>
      <c r="CE245" s="8"/>
      <c r="CF245" s="8"/>
      <c r="CG245" s="8"/>
      <c r="CH245" s="8"/>
      <c r="CI245" s="8"/>
      <c r="CJ245" s="8"/>
      <c r="CK245" s="8"/>
      <c r="CL245" s="8"/>
      <c r="CM245" s="8"/>
      <c r="CN245" s="8"/>
      <c r="CO245" s="10"/>
      <c r="CP245" s="8"/>
      <c r="CQ245" s="8"/>
    </row>
    <row r="246" spans="1:95">
      <c r="A246" s="8"/>
      <c r="B246" s="8"/>
      <c r="C246" s="8"/>
      <c r="D246" s="8"/>
      <c r="E246" s="8"/>
      <c r="F246" s="8"/>
      <c r="G246" s="8"/>
      <c r="H246" s="8"/>
      <c r="I246" s="8"/>
      <c r="J246" s="8"/>
      <c r="K246" s="8"/>
      <c r="L246" s="8"/>
      <c r="M246" s="8"/>
      <c r="N246" s="8"/>
      <c r="O246" s="8"/>
      <c r="P246" s="8"/>
      <c r="Q246" s="8"/>
      <c r="R246" s="8"/>
      <c r="S246" s="8"/>
      <c r="T246" s="8"/>
      <c r="U246" s="8"/>
      <c r="V246" s="8"/>
      <c r="W246" s="8"/>
      <c r="X246" s="8"/>
      <c r="Y246" s="10"/>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10"/>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10"/>
      <c r="BV246" s="8"/>
      <c r="BW246" s="8"/>
      <c r="BX246" s="8"/>
      <c r="BY246" s="8"/>
      <c r="BZ246" s="8"/>
      <c r="CA246" s="8"/>
      <c r="CB246" s="8"/>
      <c r="CC246" s="8"/>
      <c r="CD246" s="8"/>
      <c r="CE246" s="8"/>
      <c r="CF246" s="8"/>
      <c r="CG246" s="8"/>
      <c r="CH246" s="8"/>
      <c r="CI246" s="8"/>
      <c r="CJ246" s="8"/>
      <c r="CK246" s="8"/>
      <c r="CL246" s="8"/>
      <c r="CM246" s="8"/>
      <c r="CN246" s="8"/>
      <c r="CO246" s="10"/>
      <c r="CP246" s="8"/>
      <c r="CQ246" s="8"/>
    </row>
    <row r="247" spans="1:95">
      <c r="A247" s="8"/>
      <c r="B247" s="8"/>
      <c r="C247" s="8"/>
      <c r="D247" s="8"/>
      <c r="E247" s="8"/>
      <c r="F247" s="8"/>
      <c r="G247" s="8"/>
      <c r="H247" s="8"/>
      <c r="I247" s="8"/>
      <c r="J247" s="8"/>
      <c r="K247" s="8"/>
      <c r="L247" s="8"/>
      <c r="M247" s="8"/>
      <c r="N247" s="8"/>
      <c r="O247" s="8"/>
      <c r="P247" s="8"/>
      <c r="Q247" s="8"/>
      <c r="R247" s="8"/>
      <c r="S247" s="8"/>
      <c r="T247" s="8"/>
      <c r="U247" s="8"/>
      <c r="V247" s="8"/>
      <c r="W247" s="8"/>
      <c r="X247" s="8"/>
      <c r="Y247" s="10"/>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10"/>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10"/>
      <c r="BV247" s="8"/>
      <c r="BW247" s="8"/>
      <c r="BX247" s="8"/>
      <c r="BY247" s="8"/>
      <c r="BZ247" s="8"/>
      <c r="CA247" s="8"/>
      <c r="CB247" s="8"/>
      <c r="CC247" s="8"/>
      <c r="CD247" s="8"/>
      <c r="CE247" s="8"/>
      <c r="CF247" s="8"/>
      <c r="CG247" s="8"/>
      <c r="CH247" s="8"/>
      <c r="CI247" s="8"/>
      <c r="CJ247" s="8"/>
      <c r="CK247" s="8"/>
      <c r="CL247" s="8"/>
      <c r="CM247" s="8"/>
      <c r="CN247" s="8"/>
      <c r="CO247" s="10"/>
      <c r="CP247" s="8"/>
      <c r="CQ247" s="8"/>
    </row>
    <row r="248" spans="1:95">
      <c r="A248" s="8"/>
      <c r="B248" s="8"/>
      <c r="C248" s="8"/>
      <c r="D248" s="8"/>
      <c r="E248" s="8"/>
      <c r="F248" s="8"/>
      <c r="G248" s="8"/>
      <c r="H248" s="8"/>
      <c r="I248" s="8"/>
      <c r="J248" s="8"/>
      <c r="K248" s="8"/>
      <c r="L248" s="8"/>
      <c r="M248" s="8"/>
      <c r="N248" s="8"/>
      <c r="O248" s="8"/>
      <c r="P248" s="8"/>
      <c r="Q248" s="8"/>
      <c r="R248" s="8"/>
      <c r="S248" s="8"/>
      <c r="T248" s="8"/>
      <c r="U248" s="8"/>
      <c r="V248" s="8"/>
      <c r="W248" s="8"/>
      <c r="X248" s="8"/>
      <c r="Y248" s="10"/>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10"/>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10"/>
      <c r="BV248" s="8"/>
      <c r="BW248" s="8"/>
      <c r="BX248" s="8"/>
      <c r="BY248" s="8"/>
      <c r="BZ248" s="8"/>
      <c r="CA248" s="8"/>
      <c r="CB248" s="8"/>
      <c r="CC248" s="8"/>
      <c r="CD248" s="8"/>
      <c r="CE248" s="8"/>
      <c r="CF248" s="8"/>
      <c r="CG248" s="8"/>
      <c r="CH248" s="8"/>
      <c r="CI248" s="8"/>
      <c r="CJ248" s="8"/>
      <c r="CK248" s="8"/>
      <c r="CL248" s="8"/>
      <c r="CM248" s="8"/>
      <c r="CN248" s="8"/>
      <c r="CO248" s="10"/>
      <c r="CP248" s="8"/>
      <c r="CQ248" s="8"/>
    </row>
    <row r="249" spans="1:95">
      <c r="A249" s="8"/>
      <c r="B249" s="8"/>
      <c r="C249" s="8"/>
      <c r="D249" s="8"/>
      <c r="E249" s="8"/>
      <c r="F249" s="8"/>
      <c r="G249" s="8"/>
      <c r="H249" s="8"/>
      <c r="I249" s="8"/>
      <c r="J249" s="8"/>
      <c r="K249" s="8"/>
      <c r="L249" s="8"/>
      <c r="M249" s="8"/>
      <c r="N249" s="8"/>
      <c r="O249" s="8"/>
      <c r="P249" s="8"/>
      <c r="Q249" s="8"/>
      <c r="R249" s="8"/>
      <c r="S249" s="8"/>
      <c r="T249" s="8"/>
      <c r="U249" s="8"/>
      <c r="V249" s="8"/>
      <c r="W249" s="8"/>
      <c r="X249" s="8"/>
      <c r="Y249" s="10"/>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10"/>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10"/>
      <c r="BV249" s="8"/>
      <c r="BW249" s="8"/>
      <c r="BX249" s="8"/>
      <c r="BY249" s="8"/>
      <c r="BZ249" s="8"/>
      <c r="CA249" s="8"/>
      <c r="CB249" s="8"/>
      <c r="CC249" s="8"/>
      <c r="CD249" s="8"/>
      <c r="CE249" s="8"/>
      <c r="CF249" s="8"/>
      <c r="CG249" s="8"/>
      <c r="CH249" s="8"/>
      <c r="CI249" s="8"/>
      <c r="CJ249" s="8"/>
      <c r="CK249" s="8"/>
      <c r="CL249" s="8"/>
      <c r="CM249" s="8"/>
      <c r="CN249" s="8"/>
      <c r="CO249" s="10"/>
      <c r="CP249" s="8"/>
      <c r="CQ249" s="8"/>
    </row>
    <row r="250" spans="1:95">
      <c r="A250" s="8"/>
      <c r="B250" s="8"/>
      <c r="C250" s="8"/>
      <c r="D250" s="8"/>
      <c r="E250" s="8"/>
      <c r="F250" s="8"/>
      <c r="G250" s="8"/>
      <c r="H250" s="8"/>
      <c r="I250" s="8"/>
      <c r="J250" s="8"/>
      <c r="K250" s="8"/>
      <c r="L250" s="8"/>
      <c r="M250" s="8"/>
      <c r="N250" s="8"/>
      <c r="O250" s="8"/>
      <c r="P250" s="8"/>
      <c r="Q250" s="8"/>
      <c r="R250" s="8"/>
      <c r="S250" s="8"/>
      <c r="T250" s="8"/>
      <c r="U250" s="8"/>
      <c r="V250" s="8"/>
      <c r="W250" s="8"/>
      <c r="X250" s="8"/>
      <c r="Y250" s="10"/>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10"/>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10"/>
      <c r="BV250" s="8"/>
      <c r="BW250" s="8"/>
      <c r="BX250" s="8"/>
      <c r="BY250" s="8"/>
      <c r="BZ250" s="8"/>
      <c r="CA250" s="8"/>
      <c r="CB250" s="8"/>
      <c r="CC250" s="8"/>
      <c r="CD250" s="8"/>
      <c r="CE250" s="8"/>
      <c r="CF250" s="8"/>
      <c r="CG250" s="8"/>
      <c r="CH250" s="8"/>
      <c r="CI250" s="8"/>
      <c r="CJ250" s="8"/>
      <c r="CK250" s="8"/>
      <c r="CL250" s="8"/>
      <c r="CM250" s="8"/>
      <c r="CN250" s="8"/>
      <c r="CO250" s="10"/>
      <c r="CP250" s="8"/>
      <c r="CQ250" s="8"/>
    </row>
    <row r="251" spans="1:95">
      <c r="A251" s="8"/>
      <c r="B251" s="8"/>
      <c r="C251" s="8"/>
      <c r="D251" s="8"/>
      <c r="E251" s="8"/>
      <c r="F251" s="8"/>
      <c r="G251" s="8"/>
      <c r="H251" s="8"/>
      <c r="I251" s="8"/>
      <c r="J251" s="8"/>
      <c r="K251" s="8"/>
      <c r="L251" s="8"/>
      <c r="M251" s="8"/>
      <c r="N251" s="8"/>
      <c r="O251" s="8"/>
      <c r="P251" s="8"/>
      <c r="Q251" s="8"/>
      <c r="R251" s="8"/>
      <c r="S251" s="8"/>
      <c r="T251" s="8"/>
      <c r="U251" s="8"/>
      <c r="V251" s="8"/>
      <c r="W251" s="8"/>
      <c r="X251" s="8"/>
      <c r="Y251" s="10"/>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10"/>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10"/>
      <c r="BV251" s="8"/>
      <c r="BW251" s="8"/>
      <c r="BX251" s="8"/>
      <c r="BY251" s="8"/>
      <c r="BZ251" s="8"/>
      <c r="CA251" s="8"/>
      <c r="CB251" s="8"/>
      <c r="CC251" s="8"/>
      <c r="CD251" s="8"/>
      <c r="CE251" s="8"/>
      <c r="CF251" s="8"/>
      <c r="CG251" s="8"/>
      <c r="CH251" s="8"/>
      <c r="CI251" s="8"/>
      <c r="CJ251" s="8"/>
      <c r="CK251" s="8"/>
      <c r="CL251" s="8"/>
      <c r="CM251" s="8"/>
      <c r="CN251" s="8"/>
      <c r="CO251" s="10"/>
      <c r="CP251" s="8"/>
      <c r="CQ251" s="8"/>
    </row>
    <row r="252" spans="1:95">
      <c r="A252" s="8"/>
      <c r="B252" s="8"/>
      <c r="C252" s="8"/>
      <c r="D252" s="8"/>
      <c r="E252" s="8"/>
      <c r="F252" s="8"/>
      <c r="G252" s="8"/>
      <c r="H252" s="8"/>
      <c r="I252" s="8"/>
      <c r="J252" s="8"/>
      <c r="K252" s="8"/>
      <c r="L252" s="8"/>
      <c r="M252" s="8"/>
      <c r="N252" s="8"/>
      <c r="O252" s="8"/>
      <c r="P252" s="8"/>
      <c r="Q252" s="8"/>
      <c r="R252" s="8"/>
      <c r="S252" s="8"/>
      <c r="T252" s="8"/>
      <c r="U252" s="8"/>
      <c r="V252" s="8"/>
      <c r="W252" s="8"/>
      <c r="X252" s="8"/>
      <c r="Y252" s="10"/>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10"/>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10"/>
      <c r="BV252" s="8"/>
      <c r="BW252" s="8"/>
      <c r="BX252" s="8"/>
      <c r="BY252" s="8"/>
      <c r="BZ252" s="8"/>
      <c r="CA252" s="8"/>
      <c r="CB252" s="8"/>
      <c r="CC252" s="8"/>
      <c r="CD252" s="8"/>
      <c r="CE252" s="8"/>
      <c r="CF252" s="8"/>
      <c r="CG252" s="8"/>
      <c r="CH252" s="8"/>
      <c r="CI252" s="8"/>
      <c r="CJ252" s="8"/>
      <c r="CK252" s="8"/>
      <c r="CL252" s="8"/>
      <c r="CM252" s="8"/>
      <c r="CN252" s="8"/>
      <c r="CO252" s="10"/>
      <c r="CP252" s="8"/>
      <c r="CQ252" s="8"/>
    </row>
    <row r="253" spans="1:95">
      <c r="A253" s="8"/>
      <c r="B253" s="8"/>
      <c r="C253" s="8"/>
      <c r="D253" s="8"/>
      <c r="E253" s="8"/>
      <c r="F253" s="8"/>
      <c r="G253" s="8"/>
      <c r="H253" s="8"/>
      <c r="I253" s="8"/>
      <c r="J253" s="8"/>
      <c r="K253" s="8"/>
      <c r="L253" s="8"/>
      <c r="M253" s="8"/>
      <c r="N253" s="8"/>
      <c r="O253" s="8"/>
      <c r="P253" s="8"/>
      <c r="Q253" s="8"/>
      <c r="R253" s="8"/>
      <c r="S253" s="8"/>
      <c r="T253" s="8"/>
      <c r="U253" s="8"/>
      <c r="V253" s="8"/>
      <c r="W253" s="8"/>
      <c r="X253" s="8"/>
      <c r="Y253" s="10"/>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10"/>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10"/>
      <c r="BV253" s="8"/>
      <c r="BW253" s="8"/>
      <c r="BX253" s="8"/>
      <c r="BY253" s="8"/>
      <c r="BZ253" s="8"/>
      <c r="CA253" s="8"/>
      <c r="CB253" s="8"/>
      <c r="CC253" s="8"/>
      <c r="CD253" s="8"/>
      <c r="CE253" s="8"/>
      <c r="CF253" s="8"/>
      <c r="CG253" s="8"/>
      <c r="CH253" s="8"/>
      <c r="CI253" s="8"/>
      <c r="CJ253" s="8"/>
      <c r="CK253" s="8"/>
      <c r="CL253" s="8"/>
      <c r="CM253" s="8"/>
      <c r="CN253" s="8"/>
      <c r="CO253" s="10"/>
      <c r="CP253" s="8"/>
      <c r="CQ253" s="8"/>
    </row>
    <row r="254" spans="1:95">
      <c r="A254" s="8"/>
      <c r="B254" s="8"/>
      <c r="C254" s="8"/>
      <c r="D254" s="8"/>
      <c r="E254" s="8"/>
      <c r="F254" s="8"/>
      <c r="G254" s="8"/>
      <c r="H254" s="8"/>
      <c r="I254" s="8"/>
      <c r="J254" s="8"/>
      <c r="K254" s="8"/>
      <c r="L254" s="8"/>
      <c r="M254" s="8"/>
      <c r="N254" s="8"/>
      <c r="O254" s="8"/>
      <c r="P254" s="8"/>
      <c r="Q254" s="8"/>
      <c r="R254" s="8"/>
      <c r="S254" s="8"/>
      <c r="T254" s="8"/>
      <c r="U254" s="8"/>
      <c r="V254" s="8"/>
      <c r="W254" s="8"/>
      <c r="X254" s="8"/>
      <c r="Y254" s="10"/>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10"/>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10"/>
      <c r="BV254" s="8"/>
      <c r="BW254" s="8"/>
      <c r="BX254" s="8"/>
      <c r="BY254" s="8"/>
      <c r="BZ254" s="8"/>
      <c r="CA254" s="8"/>
      <c r="CB254" s="8"/>
      <c r="CC254" s="8"/>
      <c r="CD254" s="8"/>
      <c r="CE254" s="8"/>
      <c r="CF254" s="8"/>
      <c r="CG254" s="8"/>
      <c r="CH254" s="8"/>
      <c r="CI254" s="8"/>
      <c r="CJ254" s="8"/>
      <c r="CK254" s="8"/>
      <c r="CL254" s="8"/>
      <c r="CM254" s="8"/>
      <c r="CN254" s="8"/>
      <c r="CO254" s="10"/>
      <c r="CP254" s="8"/>
      <c r="CQ254" s="8"/>
    </row>
    <row r="255" spans="1:95">
      <c r="A255" s="8"/>
      <c r="B255" s="8"/>
      <c r="C255" s="8"/>
      <c r="D255" s="8"/>
      <c r="E255" s="8"/>
      <c r="F255" s="8"/>
      <c r="G255" s="8"/>
      <c r="H255" s="8"/>
      <c r="I255" s="8"/>
      <c r="J255" s="8"/>
      <c r="K255" s="8"/>
      <c r="L255" s="8"/>
      <c r="M255" s="8"/>
      <c r="N255" s="8"/>
      <c r="O255" s="8"/>
      <c r="P255" s="8"/>
      <c r="Q255" s="8"/>
      <c r="R255" s="8"/>
      <c r="S255" s="8"/>
      <c r="T255" s="8"/>
      <c r="U255" s="8"/>
      <c r="V255" s="8"/>
      <c r="W255" s="8"/>
      <c r="X255" s="8"/>
      <c r="Y255" s="10"/>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10"/>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10"/>
      <c r="BV255" s="8"/>
      <c r="BW255" s="8"/>
      <c r="BX255" s="8"/>
      <c r="BY255" s="8"/>
      <c r="BZ255" s="8"/>
      <c r="CA255" s="8"/>
      <c r="CB255" s="8"/>
      <c r="CC255" s="8"/>
      <c r="CD255" s="8"/>
      <c r="CE255" s="8"/>
      <c r="CF255" s="8"/>
      <c r="CG255" s="8"/>
      <c r="CH255" s="8"/>
      <c r="CI255" s="8"/>
      <c r="CJ255" s="8"/>
      <c r="CK255" s="8"/>
      <c r="CL255" s="8"/>
      <c r="CM255" s="8"/>
      <c r="CN255" s="8"/>
      <c r="CO255" s="10"/>
      <c r="CP255" s="8"/>
      <c r="CQ255" s="8"/>
    </row>
    <row r="256" spans="1:95">
      <c r="A256" s="8"/>
      <c r="B256" s="8"/>
      <c r="C256" s="8"/>
      <c r="D256" s="8"/>
      <c r="E256" s="8"/>
      <c r="F256" s="8"/>
      <c r="G256" s="8"/>
      <c r="H256" s="8"/>
      <c r="I256" s="8"/>
      <c r="J256" s="8"/>
      <c r="K256" s="8"/>
      <c r="L256" s="8"/>
      <c r="M256" s="8"/>
      <c r="N256" s="8"/>
      <c r="O256" s="8"/>
      <c r="P256" s="8"/>
      <c r="Q256" s="8"/>
      <c r="R256" s="8"/>
      <c r="S256" s="8"/>
      <c r="T256" s="8"/>
      <c r="U256" s="8"/>
      <c r="V256" s="8"/>
      <c r="W256" s="8"/>
      <c r="X256" s="8"/>
      <c r="Y256" s="10"/>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10"/>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10"/>
      <c r="BV256" s="8"/>
      <c r="BW256" s="8"/>
      <c r="BX256" s="8"/>
      <c r="BY256" s="8"/>
      <c r="BZ256" s="8"/>
      <c r="CA256" s="8"/>
      <c r="CB256" s="8"/>
      <c r="CC256" s="8"/>
      <c r="CD256" s="8"/>
      <c r="CE256" s="8"/>
      <c r="CF256" s="8"/>
      <c r="CG256" s="8"/>
      <c r="CH256" s="8"/>
      <c r="CI256" s="8"/>
      <c r="CJ256" s="8"/>
      <c r="CK256" s="8"/>
      <c r="CL256" s="8"/>
      <c r="CM256" s="8"/>
      <c r="CN256" s="8"/>
      <c r="CO256" s="10"/>
      <c r="CP256" s="8"/>
      <c r="CQ256" s="8"/>
    </row>
  </sheetData>
  <sheetProtection formatCells="0" insertColumns="0" insertRows="0" deleteColumns="0" deleteRows="0" selectLockedCells="1"/>
  <mergeCells count="13">
    <mergeCell ref="X46:Y46"/>
    <mergeCell ref="AV46:AW46"/>
    <mergeCell ref="C50:W50"/>
    <mergeCell ref="C51:V53"/>
    <mergeCell ref="CP4:CP44"/>
    <mergeCell ref="AA51:AT53"/>
    <mergeCell ref="BW51:CO53"/>
    <mergeCell ref="CN46:CO46"/>
    <mergeCell ref="BW50:CM50"/>
    <mergeCell ref="AA50:AU50"/>
    <mergeCell ref="AY50:BS50"/>
    <mergeCell ref="AY51:BR53"/>
    <mergeCell ref="BT46:BU46"/>
  </mergeCells>
  <phoneticPr fontId="5"/>
  <conditionalFormatting sqref="BT45:BT46 AV45:AV46 X45:X46 CN45:CN46">
    <cfRule type="expression" dxfId="171" priority="35" stopIfTrue="1">
      <formula>"ＡＶＥＴＡＧＥ"</formula>
    </cfRule>
  </conditionalFormatting>
  <conditionalFormatting sqref="Z51:Z53 AU51:AX53 CP51:CP53 BS51:BV53">
    <cfRule type="cellIs" dxfId="170" priority="36" stopIfTrue="1" operator="equal">
      <formula>0</formula>
    </cfRule>
  </conditionalFormatting>
  <conditionalFormatting sqref="W4:W44 AU4:AU44 CM4:CM44 BS4:BS44">
    <cfRule type="cellIs" priority="37" stopIfTrue="1" operator="greaterThan">
      <formula>50</formula>
    </cfRule>
  </conditionalFormatting>
  <conditionalFormatting sqref="BT45:BT46 AV45:AV46 X45:X46 CN45:CN46">
    <cfRule type="expression" dxfId="169" priority="34" stopIfTrue="1">
      <formula>"ＡＶＥＴＡＧＥ"</formula>
    </cfRule>
  </conditionalFormatting>
  <conditionalFormatting sqref="Z51:Z53 AU51:AX53 BS51:BU53 CP51:CP53">
    <cfRule type="cellIs" dxfId="168" priority="33" stopIfTrue="1" operator="equal">
      <formula>0</formula>
    </cfRule>
  </conditionalFormatting>
  <conditionalFormatting sqref="BT45:BT46 AV45:AV46 X45:X46 CN45:CN46">
    <cfRule type="expression" dxfId="167" priority="29" stopIfTrue="1">
      <formula>"ＡＶＥＴＡＧＥ"</formula>
    </cfRule>
  </conditionalFormatting>
  <conditionalFormatting sqref="Z51:Z53 AU51:AX53 BS51:BU53 CP51:CP53">
    <cfRule type="cellIs" dxfId="166" priority="28" stopIfTrue="1" operator="equal">
      <formula>0</formula>
    </cfRule>
  </conditionalFormatting>
  <conditionalFormatting sqref="AY4:BR44 AA4:AT44">
    <cfRule type="cellIs" dxfId="165" priority="16" operator="greaterThan">
      <formula>$Z$3</formula>
    </cfRule>
  </conditionalFormatting>
  <conditionalFormatting sqref="W4:W31 AU4:AU31 CM4:CM31 BS4:BS44">
    <cfRule type="cellIs" priority="11" stopIfTrue="1" operator="greaterThan">
      <formula>50</formula>
    </cfRule>
  </conditionalFormatting>
  <conditionalFormatting sqref="AY4:BC31">
    <cfRule type="cellIs" dxfId="164" priority="8" operator="greaterThan">
      <formula>$Z$3</formula>
    </cfRule>
  </conditionalFormatting>
  <conditionalFormatting sqref="BC18:BC31">
    <cfRule type="cellIs" dxfId="163" priority="5" operator="greaterThan">
      <formula>$Z$3</formula>
    </cfRule>
  </conditionalFormatting>
  <conditionalFormatting sqref="W51:Y53">
    <cfRule type="cellIs" dxfId="162" priority="2" stopIfTrue="1" operator="equal">
      <formula>0</formula>
    </cfRule>
  </conditionalFormatting>
  <conditionalFormatting sqref="W51:Y53">
    <cfRule type="cellIs" dxfId="161" priority="4" stopIfTrue="1" operator="equal">
      <formula>0</formula>
    </cfRule>
  </conditionalFormatting>
  <conditionalFormatting sqref="W51:Y53">
    <cfRule type="cellIs" dxfId="160" priority="3" stopIfTrue="1" operator="equal">
      <formula>0</formula>
    </cfRule>
  </conditionalFormatting>
  <conditionalFormatting sqref="C4:V44">
    <cfRule type="cellIs" dxfId="159" priority="1" operator="greaterThan">
      <formula>$B$3</formula>
    </cfRule>
  </conditionalFormatting>
  <dataValidations count="3">
    <dataValidation type="list" allowBlank="1" showInputMessage="1" showErrorMessage="1" sqref="CO45 AW4:AW45 BU4:BU45 Y4:Y45" xr:uid="{00000000-0002-0000-0600-000000000000}">
      <formula1>$B$47:$B$50</formula1>
    </dataValidation>
    <dataValidation type="list" imeMode="halfAlpha" allowBlank="1" showInputMessage="1" showErrorMessage="1" sqref="CO4:CO44" xr:uid="{00000000-0002-0000-0600-000001000000}">
      <formula1>$B$47:$B$50</formula1>
    </dataValidation>
    <dataValidation imeMode="hiragana" allowBlank="1" showInputMessage="1" showErrorMessage="1" sqref="A3:CO3" xr:uid="{00000000-0002-0000-0600-000002000000}"/>
  </dataValidations>
  <pageMargins left="0.19685039370078741" right="0.19685039370078741" top="0.39370078740157483" bottom="0.39370078740157483" header="0" footer="0"/>
  <pageSetup paperSize="9" orientation="portrait" blackAndWhite="1"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C000"/>
  </sheetPr>
  <dimension ref="A1:CA256"/>
  <sheetViews>
    <sheetView zoomScale="175" workbookViewId="0">
      <pane xSplit="2" ySplit="3" topLeftCell="BN4" activePane="bottomRight" state="frozen"/>
      <selection activeCell="CG4" sqref="CG4"/>
      <selection pane="topRight" activeCell="CG4" sqref="CG4"/>
      <selection pane="bottomLeft" activeCell="CG4" sqref="CG4"/>
      <selection pane="bottomRight" activeCell="BX10" sqref="BX10"/>
    </sheetView>
  </sheetViews>
  <sheetFormatPr defaultColWidth="9" defaultRowHeight="13.5"/>
  <cols>
    <col min="1" max="1" width="3.125" style="3" customWidth="1"/>
    <col min="2" max="2" width="8.75" style="7" customWidth="1"/>
    <col min="3" max="24" width="2.75" style="7" customWidth="1"/>
    <col min="25" max="25" width="2.75" style="9" customWidth="1"/>
    <col min="26" max="26" width="8.75" style="7" customWidth="1"/>
    <col min="27" max="48" width="3" style="7" customWidth="1"/>
    <col min="49" max="49" width="3" style="9" customWidth="1"/>
    <col min="50" max="50" width="8.75" style="7" customWidth="1"/>
    <col min="51" max="72" width="3" style="7" customWidth="1"/>
    <col min="73" max="73" width="3" style="9" customWidth="1"/>
    <col min="74" max="16384" width="9" style="3"/>
  </cols>
  <sheetData>
    <row r="1" spans="1:79">
      <c r="A1" s="36"/>
      <c r="B1" s="37"/>
      <c r="C1" s="37" t="s">
        <v>320</v>
      </c>
      <c r="D1" s="37"/>
      <c r="E1" s="37"/>
      <c r="F1" s="37"/>
      <c r="G1" s="37"/>
      <c r="H1" s="37"/>
      <c r="I1" s="37"/>
      <c r="J1" s="37"/>
      <c r="K1" s="37"/>
      <c r="L1" s="37"/>
      <c r="M1" s="37"/>
      <c r="N1" s="37"/>
      <c r="O1" s="37"/>
      <c r="P1" s="37"/>
      <c r="Q1" s="37"/>
      <c r="R1" s="37"/>
      <c r="S1" s="37"/>
      <c r="T1" s="37"/>
      <c r="U1" s="37"/>
      <c r="V1" s="37"/>
      <c r="W1" s="39"/>
      <c r="X1" s="37"/>
      <c r="Y1" s="48"/>
      <c r="Z1" s="41"/>
      <c r="AA1" s="41" t="s">
        <v>323</v>
      </c>
      <c r="AB1" s="41"/>
      <c r="AC1" s="41"/>
      <c r="AD1" s="41"/>
      <c r="AE1" s="41"/>
      <c r="AF1" s="41"/>
      <c r="AG1" s="41"/>
      <c r="AH1" s="41"/>
      <c r="AI1" s="41"/>
      <c r="AJ1" s="41"/>
      <c r="AK1" s="41"/>
      <c r="AL1" s="41"/>
      <c r="AM1" s="41"/>
      <c r="AN1" s="41"/>
      <c r="AO1" s="41"/>
      <c r="AP1" s="41"/>
      <c r="AQ1" s="41"/>
      <c r="AR1" s="41"/>
      <c r="AS1" s="41"/>
      <c r="AT1" s="41"/>
      <c r="AU1" s="42"/>
      <c r="AV1" s="41"/>
      <c r="AW1" s="48"/>
      <c r="AX1" s="51"/>
      <c r="AY1" s="51" t="s">
        <v>324</v>
      </c>
      <c r="AZ1" s="51"/>
      <c r="BA1" s="51"/>
      <c r="BB1" s="51"/>
      <c r="BC1" s="51"/>
      <c r="BD1" s="51"/>
      <c r="BE1" s="51"/>
      <c r="BF1" s="51"/>
      <c r="BG1" s="51"/>
      <c r="BH1" s="51"/>
      <c r="BI1" s="51"/>
      <c r="BJ1" s="51"/>
      <c r="BK1" s="51"/>
      <c r="BL1" s="51"/>
      <c r="BM1" s="51"/>
      <c r="BN1" s="51"/>
      <c r="BO1" s="51"/>
      <c r="BP1" s="51"/>
      <c r="BQ1" s="51"/>
      <c r="BR1" s="51"/>
      <c r="BS1" s="54"/>
      <c r="BT1" s="51"/>
      <c r="BU1" s="48"/>
    </row>
    <row r="2" spans="1:79">
      <c r="A2" s="38" t="s">
        <v>3</v>
      </c>
      <c r="B2" s="15"/>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16" t="s">
        <v>47</v>
      </c>
      <c r="X2" s="16" t="s">
        <v>5</v>
      </c>
      <c r="Y2" s="12" t="s">
        <v>4</v>
      </c>
      <c r="Z2" s="43" t="s">
        <v>58</v>
      </c>
      <c r="AA2" s="43">
        <v>1</v>
      </c>
      <c r="AB2" s="43">
        <v>2</v>
      </c>
      <c r="AC2" s="43">
        <v>3</v>
      </c>
      <c r="AD2" s="43">
        <v>4</v>
      </c>
      <c r="AE2" s="43">
        <v>5</v>
      </c>
      <c r="AF2" s="43">
        <v>6</v>
      </c>
      <c r="AG2" s="43">
        <v>7</v>
      </c>
      <c r="AH2" s="43">
        <v>8</v>
      </c>
      <c r="AI2" s="43">
        <v>9</v>
      </c>
      <c r="AJ2" s="43">
        <v>10</v>
      </c>
      <c r="AK2" s="43">
        <v>11</v>
      </c>
      <c r="AL2" s="43">
        <v>12</v>
      </c>
      <c r="AM2" s="43">
        <v>13</v>
      </c>
      <c r="AN2" s="43">
        <v>14</v>
      </c>
      <c r="AO2" s="43">
        <v>15</v>
      </c>
      <c r="AP2" s="43">
        <v>16</v>
      </c>
      <c r="AQ2" s="43">
        <v>17</v>
      </c>
      <c r="AR2" s="43">
        <v>18</v>
      </c>
      <c r="AS2" s="43">
        <v>19</v>
      </c>
      <c r="AT2" s="43">
        <v>20</v>
      </c>
      <c r="AU2" s="46" t="s">
        <v>47</v>
      </c>
      <c r="AV2" s="46" t="s">
        <v>5</v>
      </c>
      <c r="AW2" s="12" t="s">
        <v>4</v>
      </c>
      <c r="AX2" s="50" t="s">
        <v>58</v>
      </c>
      <c r="AY2" s="50">
        <v>1</v>
      </c>
      <c r="AZ2" s="50">
        <v>2</v>
      </c>
      <c r="BA2" s="50">
        <v>3</v>
      </c>
      <c r="BB2" s="50">
        <v>4</v>
      </c>
      <c r="BC2" s="50">
        <v>5</v>
      </c>
      <c r="BD2" s="50">
        <v>6</v>
      </c>
      <c r="BE2" s="50">
        <v>7</v>
      </c>
      <c r="BF2" s="50">
        <v>8</v>
      </c>
      <c r="BG2" s="50">
        <v>9</v>
      </c>
      <c r="BH2" s="50">
        <v>10</v>
      </c>
      <c r="BI2" s="50">
        <v>11</v>
      </c>
      <c r="BJ2" s="50">
        <v>12</v>
      </c>
      <c r="BK2" s="50">
        <v>13</v>
      </c>
      <c r="BL2" s="50">
        <v>14</v>
      </c>
      <c r="BM2" s="50">
        <v>15</v>
      </c>
      <c r="BN2" s="50">
        <v>16</v>
      </c>
      <c r="BO2" s="50">
        <v>17</v>
      </c>
      <c r="BP2" s="50">
        <v>18</v>
      </c>
      <c r="BQ2" s="50">
        <v>19</v>
      </c>
      <c r="BR2" s="50">
        <v>20</v>
      </c>
      <c r="BS2" s="53" t="s">
        <v>47</v>
      </c>
      <c r="BT2" s="53" t="s">
        <v>5</v>
      </c>
      <c r="BU2" s="12" t="s">
        <v>4</v>
      </c>
    </row>
    <row r="3" spans="1:79" s="31" customFormat="1" ht="59.25" customHeight="1">
      <c r="A3" s="29"/>
      <c r="B3" s="89">
        <v>50</v>
      </c>
      <c r="C3" s="252"/>
      <c r="D3" s="88"/>
      <c r="E3" s="252"/>
      <c r="F3" s="252"/>
      <c r="G3" s="252"/>
      <c r="H3" s="252"/>
      <c r="I3" s="252"/>
      <c r="J3" s="252"/>
      <c r="K3" s="252"/>
      <c r="L3" s="252"/>
      <c r="M3" s="252"/>
      <c r="N3" s="252"/>
      <c r="O3" s="252"/>
      <c r="P3" s="252"/>
      <c r="Q3" s="252"/>
      <c r="R3" s="252"/>
      <c r="S3" s="252"/>
      <c r="T3" s="252"/>
      <c r="U3" s="252"/>
      <c r="V3" s="252"/>
      <c r="W3" s="29"/>
      <c r="X3" s="29"/>
      <c r="Y3" s="30"/>
      <c r="Z3" s="89">
        <v>50</v>
      </c>
      <c r="AA3" s="252"/>
      <c r="AB3" s="252"/>
      <c r="AC3" s="252"/>
      <c r="AD3" s="252"/>
      <c r="AE3" s="252"/>
      <c r="AF3" s="252"/>
      <c r="AG3" s="252"/>
      <c r="AH3" s="252"/>
      <c r="AI3" s="88"/>
      <c r="AJ3" s="33"/>
      <c r="AK3" s="33"/>
      <c r="AL3" s="33"/>
      <c r="AM3" s="33"/>
      <c r="AN3" s="33"/>
      <c r="AO3" s="33"/>
      <c r="AP3" s="33"/>
      <c r="AQ3" s="33"/>
      <c r="AR3" s="33"/>
      <c r="AS3" s="33"/>
      <c r="AT3" s="33"/>
      <c r="AU3" s="45"/>
      <c r="AV3" s="45"/>
      <c r="AW3" s="30"/>
      <c r="AX3" s="89">
        <v>50</v>
      </c>
      <c r="AY3" s="88"/>
      <c r="AZ3" s="88"/>
      <c r="BA3" s="88"/>
      <c r="BB3" s="88"/>
      <c r="BC3" s="88"/>
      <c r="BD3" s="88"/>
      <c r="BE3" s="88"/>
      <c r="BF3" s="33"/>
      <c r="BG3" s="88"/>
      <c r="BH3" s="88"/>
      <c r="BI3" s="88"/>
      <c r="BJ3" s="88"/>
      <c r="BK3" s="88"/>
      <c r="BL3" s="88"/>
      <c r="BM3" s="88"/>
      <c r="BN3" s="88"/>
      <c r="BO3" s="88"/>
      <c r="BP3" s="88"/>
      <c r="BQ3" s="88"/>
      <c r="BR3" s="88"/>
      <c r="BS3" s="52"/>
      <c r="BT3" s="52"/>
      <c r="BU3" s="30"/>
    </row>
    <row r="4" spans="1:79" ht="13.15" customHeight="1">
      <c r="A4" s="16">
        <v>1</v>
      </c>
      <c r="B4" s="231">
        <f>名簿!$B3</f>
        <v>0</v>
      </c>
      <c r="C4" s="34"/>
      <c r="D4" s="34"/>
      <c r="E4" s="34"/>
      <c r="F4" s="34"/>
      <c r="G4" s="34"/>
      <c r="H4" s="34"/>
      <c r="I4" s="34"/>
      <c r="J4" s="34"/>
      <c r="K4" s="34"/>
      <c r="L4" s="34"/>
      <c r="M4" s="34"/>
      <c r="N4" s="34"/>
      <c r="O4" s="34"/>
      <c r="P4" s="34"/>
      <c r="Q4" s="34"/>
      <c r="R4" s="34"/>
      <c r="S4" s="34"/>
      <c r="T4" s="34"/>
      <c r="U4" s="34"/>
      <c r="V4" s="34"/>
      <c r="W4" s="16" t="str">
        <f t="shared" ref="W4:W37" si="0">IF(SUM(C4:V4)=0,"",(SUM(C4:V4)))</f>
        <v/>
      </c>
      <c r="X4" s="17" t="str">
        <f t="shared" ref="X4:X37" si="1">IF(W4="","",AVERAGE(C4:V4))</f>
        <v/>
      </c>
      <c r="Y4" s="35" t="str">
        <f t="shared" ref="Y4:Y44" si="2">IF(X4="","",IF(X4&gt;=X$51,"A",IF(X4&gt;=X$52,"B","C")))</f>
        <v/>
      </c>
      <c r="Z4" s="232">
        <f>名簿!$B3</f>
        <v>0</v>
      </c>
      <c r="AA4" s="34"/>
      <c r="AB4" s="34"/>
      <c r="AC4" s="34"/>
      <c r="AD4" s="34"/>
      <c r="AE4" s="34"/>
      <c r="AF4" s="34"/>
      <c r="AG4" s="34"/>
      <c r="AH4" s="34"/>
      <c r="AI4" s="34"/>
      <c r="AJ4" s="34"/>
      <c r="AK4" s="34"/>
      <c r="AL4" s="34"/>
      <c r="AM4" s="34"/>
      <c r="AN4" s="34"/>
      <c r="AO4" s="34"/>
      <c r="AP4" s="34"/>
      <c r="AQ4" s="34"/>
      <c r="AR4" s="34"/>
      <c r="AS4" s="34"/>
      <c r="AT4" s="34"/>
      <c r="AU4" s="46" t="str">
        <f>IF(SUM(AA4:AT4)=0,"",(SUM(AA4:AT4)))</f>
        <v/>
      </c>
      <c r="AV4" s="47" t="str">
        <f t="shared" ref="AV4:AV31" si="3">IF(AU4="","",AVERAGE(AA4:AT4))</f>
        <v/>
      </c>
      <c r="AW4" s="35" t="str">
        <f t="shared" ref="AW4:AW37" si="4">IF(AV4="","",IF(AV4&gt;=AV$51,"A",IF(AV4&gt;=AV$52,"B","C")))</f>
        <v/>
      </c>
      <c r="AX4" s="233">
        <f>名簿!$B3</f>
        <v>0</v>
      </c>
      <c r="AY4" s="34"/>
      <c r="AZ4" s="34"/>
      <c r="BA4" s="34"/>
      <c r="BB4" s="34"/>
      <c r="BC4" s="34"/>
      <c r="BD4" s="34"/>
      <c r="BE4" s="34"/>
      <c r="BF4" s="34"/>
      <c r="BG4" s="34"/>
      <c r="BH4" s="34"/>
      <c r="BI4" s="34"/>
      <c r="BJ4" s="34"/>
      <c r="BK4" s="34"/>
      <c r="BL4" s="34"/>
      <c r="BM4" s="34"/>
      <c r="BN4" s="34"/>
      <c r="BO4" s="34"/>
      <c r="BP4" s="34"/>
      <c r="BQ4" s="34"/>
      <c r="BR4" s="34"/>
      <c r="BS4" s="53" t="str">
        <f>IF(SUM(AY4:BR4)=0,"",(SUM(AY4:BR4)))</f>
        <v/>
      </c>
      <c r="BT4" s="55" t="str">
        <f>IF(BS4="","",AVERAGE(AY4:BR4))</f>
        <v/>
      </c>
      <c r="BU4" s="35" t="str">
        <f t="shared" ref="BU4:BU37" si="5">IF(BT4="","",IF(BT4&gt;=BT$51,"A",IF(BT4&gt;=BT$52,"B","C")))</f>
        <v/>
      </c>
      <c r="BV4" s="8"/>
      <c r="BW4" s="8"/>
      <c r="BX4" s="8"/>
      <c r="BY4" s="8"/>
      <c r="BZ4" s="8"/>
      <c r="CA4" s="8"/>
    </row>
    <row r="5" spans="1:79">
      <c r="A5" s="16">
        <v>2</v>
      </c>
      <c r="B5" s="231">
        <f>名簿!$B4</f>
        <v>0</v>
      </c>
      <c r="C5" s="34"/>
      <c r="D5" s="34"/>
      <c r="E5" s="34"/>
      <c r="F5" s="34"/>
      <c r="G5" s="34"/>
      <c r="H5" s="34"/>
      <c r="I5" s="34"/>
      <c r="J5" s="34"/>
      <c r="K5" s="34"/>
      <c r="L5" s="34"/>
      <c r="M5" s="34"/>
      <c r="N5" s="34"/>
      <c r="O5" s="34"/>
      <c r="P5" s="34"/>
      <c r="Q5" s="34"/>
      <c r="R5" s="34"/>
      <c r="S5" s="34"/>
      <c r="T5" s="34"/>
      <c r="U5" s="34"/>
      <c r="V5" s="34"/>
      <c r="W5" s="16" t="str">
        <f t="shared" si="0"/>
        <v/>
      </c>
      <c r="X5" s="17" t="str">
        <f t="shared" si="1"/>
        <v/>
      </c>
      <c r="Y5" s="35" t="str">
        <f t="shared" si="2"/>
        <v/>
      </c>
      <c r="Z5" s="232">
        <f>名簿!$B4</f>
        <v>0</v>
      </c>
      <c r="AA5" s="34"/>
      <c r="AB5" s="34"/>
      <c r="AC5" s="34"/>
      <c r="AD5" s="34"/>
      <c r="AE5" s="34"/>
      <c r="AF5" s="34"/>
      <c r="AG5" s="34"/>
      <c r="AH5" s="34"/>
      <c r="AI5" s="34"/>
      <c r="AJ5" s="34"/>
      <c r="AK5" s="34"/>
      <c r="AL5" s="34"/>
      <c r="AM5" s="34"/>
      <c r="AN5" s="34"/>
      <c r="AO5" s="34"/>
      <c r="AP5" s="34"/>
      <c r="AQ5" s="34"/>
      <c r="AR5" s="34"/>
      <c r="AS5" s="34"/>
      <c r="AT5" s="34"/>
      <c r="AU5" s="46" t="str">
        <f t="shared" ref="AU5:AU31" si="6">IF(SUM(AA5:AT5)=0,"",(SUM(AA5:AT5)))</f>
        <v/>
      </c>
      <c r="AV5" s="47" t="str">
        <f t="shared" si="3"/>
        <v/>
      </c>
      <c r="AW5" s="35" t="str">
        <f t="shared" si="4"/>
        <v/>
      </c>
      <c r="AX5" s="233">
        <f>名簿!$B4</f>
        <v>0</v>
      </c>
      <c r="AY5" s="34"/>
      <c r="AZ5" s="34"/>
      <c r="BA5" s="34"/>
      <c r="BB5" s="34"/>
      <c r="BC5" s="34"/>
      <c r="BD5" s="34"/>
      <c r="BE5" s="34"/>
      <c r="BF5" s="34"/>
      <c r="BG5" s="34"/>
      <c r="BH5" s="34"/>
      <c r="BI5" s="34"/>
      <c r="BJ5" s="34"/>
      <c r="BK5" s="34"/>
      <c r="BL5" s="34"/>
      <c r="BM5" s="34"/>
      <c r="BN5" s="34"/>
      <c r="BO5" s="34"/>
      <c r="BP5" s="34"/>
      <c r="BQ5" s="34"/>
      <c r="BR5" s="34"/>
      <c r="BS5" s="53" t="str">
        <f t="shared" ref="BS5:BS31" si="7">IF(SUM(AY5:BR5)=0,"",(SUM(AY5:BR5)))</f>
        <v/>
      </c>
      <c r="BT5" s="55" t="str">
        <f t="shared" ref="BT5:BT31" si="8">IF(BS5="","",AVERAGE(AY5:BR5))</f>
        <v/>
      </c>
      <c r="BU5" s="35" t="str">
        <f t="shared" si="5"/>
        <v/>
      </c>
      <c r="BV5" s="8"/>
      <c r="BW5" s="8"/>
      <c r="BX5" s="8"/>
      <c r="BY5" s="8"/>
      <c r="BZ5" s="8"/>
      <c r="CA5" s="8"/>
    </row>
    <row r="6" spans="1:79">
      <c r="A6" s="16">
        <v>3</v>
      </c>
      <c r="B6" s="231">
        <f>名簿!$B5</f>
        <v>0</v>
      </c>
      <c r="C6" s="34"/>
      <c r="D6" s="34"/>
      <c r="E6" s="34"/>
      <c r="F6" s="34"/>
      <c r="G6" s="34"/>
      <c r="H6" s="34"/>
      <c r="I6" s="34"/>
      <c r="J6" s="34"/>
      <c r="K6" s="34"/>
      <c r="L6" s="34"/>
      <c r="M6" s="34"/>
      <c r="N6" s="34"/>
      <c r="O6" s="34"/>
      <c r="P6" s="34"/>
      <c r="Q6" s="34"/>
      <c r="R6" s="34"/>
      <c r="S6" s="34"/>
      <c r="T6" s="34"/>
      <c r="U6" s="34"/>
      <c r="V6" s="34"/>
      <c r="W6" s="16" t="str">
        <f t="shared" si="0"/>
        <v/>
      </c>
      <c r="X6" s="17" t="str">
        <f t="shared" si="1"/>
        <v/>
      </c>
      <c r="Y6" s="35" t="str">
        <f t="shared" si="2"/>
        <v/>
      </c>
      <c r="Z6" s="232">
        <f>名簿!$B5</f>
        <v>0</v>
      </c>
      <c r="AA6" s="34"/>
      <c r="AB6" s="34"/>
      <c r="AC6" s="34"/>
      <c r="AD6" s="34"/>
      <c r="AE6" s="34"/>
      <c r="AF6" s="34"/>
      <c r="AG6" s="34"/>
      <c r="AH6" s="34"/>
      <c r="AI6" s="34"/>
      <c r="AJ6" s="34"/>
      <c r="AK6" s="34"/>
      <c r="AL6" s="34"/>
      <c r="AM6" s="34"/>
      <c r="AN6" s="34"/>
      <c r="AO6" s="34"/>
      <c r="AP6" s="34"/>
      <c r="AQ6" s="34"/>
      <c r="AR6" s="34"/>
      <c r="AS6" s="34"/>
      <c r="AT6" s="34"/>
      <c r="AU6" s="46" t="str">
        <f t="shared" si="6"/>
        <v/>
      </c>
      <c r="AV6" s="47" t="str">
        <f t="shared" si="3"/>
        <v/>
      </c>
      <c r="AW6" s="35" t="str">
        <f t="shared" si="4"/>
        <v/>
      </c>
      <c r="AX6" s="233">
        <f>名簿!$B5</f>
        <v>0</v>
      </c>
      <c r="AY6" s="34"/>
      <c r="AZ6" s="34"/>
      <c r="BA6" s="34"/>
      <c r="BB6" s="34"/>
      <c r="BC6" s="34"/>
      <c r="BD6" s="34"/>
      <c r="BE6" s="34"/>
      <c r="BF6" s="34"/>
      <c r="BG6" s="34"/>
      <c r="BH6" s="34"/>
      <c r="BI6" s="34"/>
      <c r="BJ6" s="34"/>
      <c r="BK6" s="34"/>
      <c r="BL6" s="34"/>
      <c r="BM6" s="34"/>
      <c r="BN6" s="34"/>
      <c r="BO6" s="34"/>
      <c r="BP6" s="34"/>
      <c r="BQ6" s="34"/>
      <c r="BR6" s="34"/>
      <c r="BS6" s="53" t="str">
        <f t="shared" si="7"/>
        <v/>
      </c>
      <c r="BT6" s="55" t="str">
        <f t="shared" si="8"/>
        <v/>
      </c>
      <c r="BU6" s="35" t="str">
        <f t="shared" si="5"/>
        <v/>
      </c>
      <c r="BV6" s="8"/>
      <c r="BW6" s="8"/>
      <c r="BX6" s="8"/>
      <c r="BY6" s="8"/>
      <c r="BZ6" s="8"/>
      <c r="CA6" s="8"/>
    </row>
    <row r="7" spans="1:79">
      <c r="A7" s="16">
        <v>4</v>
      </c>
      <c r="B7" s="231">
        <f>名簿!$B6</f>
        <v>0</v>
      </c>
      <c r="C7" s="34"/>
      <c r="D7" s="34"/>
      <c r="E7" s="34"/>
      <c r="F7" s="34"/>
      <c r="G7" s="34"/>
      <c r="H7" s="34"/>
      <c r="I7" s="34"/>
      <c r="J7" s="34"/>
      <c r="K7" s="34"/>
      <c r="L7" s="34"/>
      <c r="M7" s="34"/>
      <c r="N7" s="34"/>
      <c r="O7" s="34"/>
      <c r="P7" s="34"/>
      <c r="Q7" s="34"/>
      <c r="R7" s="34"/>
      <c r="S7" s="34"/>
      <c r="T7" s="34"/>
      <c r="U7" s="34"/>
      <c r="V7" s="34"/>
      <c r="W7" s="16" t="str">
        <f t="shared" si="0"/>
        <v/>
      </c>
      <c r="X7" s="17" t="str">
        <f t="shared" si="1"/>
        <v/>
      </c>
      <c r="Y7" s="35" t="str">
        <f t="shared" si="2"/>
        <v/>
      </c>
      <c r="Z7" s="232">
        <f>名簿!$B6</f>
        <v>0</v>
      </c>
      <c r="AA7" s="34"/>
      <c r="AB7" s="34"/>
      <c r="AC7" s="34"/>
      <c r="AD7" s="34"/>
      <c r="AE7" s="34"/>
      <c r="AF7" s="34"/>
      <c r="AG7" s="34"/>
      <c r="AH7" s="34"/>
      <c r="AI7" s="34"/>
      <c r="AJ7" s="34"/>
      <c r="AK7" s="34"/>
      <c r="AL7" s="34"/>
      <c r="AM7" s="34"/>
      <c r="AN7" s="34"/>
      <c r="AO7" s="34"/>
      <c r="AP7" s="34"/>
      <c r="AQ7" s="34"/>
      <c r="AR7" s="34"/>
      <c r="AS7" s="34"/>
      <c r="AT7" s="34"/>
      <c r="AU7" s="46" t="str">
        <f t="shared" si="6"/>
        <v/>
      </c>
      <c r="AV7" s="47" t="str">
        <f t="shared" si="3"/>
        <v/>
      </c>
      <c r="AW7" s="35" t="str">
        <f t="shared" si="4"/>
        <v/>
      </c>
      <c r="AX7" s="233">
        <f>名簿!$B6</f>
        <v>0</v>
      </c>
      <c r="AY7" s="34"/>
      <c r="AZ7" s="34"/>
      <c r="BA7" s="34"/>
      <c r="BB7" s="34"/>
      <c r="BC7" s="34"/>
      <c r="BD7" s="34"/>
      <c r="BE7" s="34"/>
      <c r="BF7" s="34"/>
      <c r="BG7" s="34"/>
      <c r="BH7" s="34"/>
      <c r="BI7" s="34"/>
      <c r="BJ7" s="34"/>
      <c r="BK7" s="34"/>
      <c r="BL7" s="34"/>
      <c r="BM7" s="34"/>
      <c r="BN7" s="34"/>
      <c r="BO7" s="34"/>
      <c r="BP7" s="34"/>
      <c r="BQ7" s="34"/>
      <c r="BR7" s="34"/>
      <c r="BS7" s="53" t="str">
        <f t="shared" si="7"/>
        <v/>
      </c>
      <c r="BT7" s="55" t="str">
        <f t="shared" si="8"/>
        <v/>
      </c>
      <c r="BU7" s="35" t="str">
        <f t="shared" si="5"/>
        <v/>
      </c>
      <c r="BV7" s="8"/>
      <c r="BW7" s="8"/>
      <c r="BX7" s="8"/>
      <c r="BY7" s="8"/>
      <c r="BZ7" s="8"/>
      <c r="CA7" s="8"/>
    </row>
    <row r="8" spans="1:79">
      <c r="A8" s="16">
        <v>5</v>
      </c>
      <c r="B8" s="231">
        <f>名簿!$B7</f>
        <v>0</v>
      </c>
      <c r="C8" s="34"/>
      <c r="D8" s="34"/>
      <c r="E8" s="34"/>
      <c r="F8" s="34"/>
      <c r="G8" s="34"/>
      <c r="H8" s="34"/>
      <c r="I8" s="34"/>
      <c r="J8" s="34"/>
      <c r="K8" s="34"/>
      <c r="L8" s="34"/>
      <c r="M8" s="34"/>
      <c r="N8" s="34"/>
      <c r="O8" s="34"/>
      <c r="P8" s="34"/>
      <c r="Q8" s="34"/>
      <c r="R8" s="34"/>
      <c r="S8" s="34"/>
      <c r="T8" s="34"/>
      <c r="U8" s="34"/>
      <c r="V8" s="34"/>
      <c r="W8" s="16" t="str">
        <f t="shared" si="0"/>
        <v/>
      </c>
      <c r="X8" s="17" t="str">
        <f t="shared" si="1"/>
        <v/>
      </c>
      <c r="Y8" s="35" t="str">
        <f t="shared" si="2"/>
        <v/>
      </c>
      <c r="Z8" s="232">
        <f>名簿!$B7</f>
        <v>0</v>
      </c>
      <c r="AA8" s="34"/>
      <c r="AB8" s="34"/>
      <c r="AC8" s="34"/>
      <c r="AD8" s="34"/>
      <c r="AE8" s="34"/>
      <c r="AF8" s="34"/>
      <c r="AG8" s="34"/>
      <c r="AH8" s="34"/>
      <c r="AI8" s="34"/>
      <c r="AJ8" s="34"/>
      <c r="AK8" s="34"/>
      <c r="AL8" s="34"/>
      <c r="AM8" s="34"/>
      <c r="AN8" s="34"/>
      <c r="AO8" s="34"/>
      <c r="AP8" s="34"/>
      <c r="AQ8" s="34"/>
      <c r="AR8" s="34"/>
      <c r="AS8" s="34"/>
      <c r="AT8" s="34"/>
      <c r="AU8" s="46" t="str">
        <f t="shared" si="6"/>
        <v/>
      </c>
      <c r="AV8" s="47" t="str">
        <f t="shared" si="3"/>
        <v/>
      </c>
      <c r="AW8" s="35" t="str">
        <f t="shared" si="4"/>
        <v/>
      </c>
      <c r="AX8" s="233">
        <f>名簿!$B7</f>
        <v>0</v>
      </c>
      <c r="AY8" s="34"/>
      <c r="AZ8" s="34"/>
      <c r="BA8" s="34"/>
      <c r="BB8" s="34"/>
      <c r="BC8" s="34"/>
      <c r="BD8" s="34"/>
      <c r="BE8" s="34"/>
      <c r="BF8" s="34"/>
      <c r="BG8" s="34"/>
      <c r="BH8" s="34"/>
      <c r="BI8" s="34"/>
      <c r="BJ8" s="34"/>
      <c r="BK8" s="34"/>
      <c r="BL8" s="34"/>
      <c r="BM8" s="34"/>
      <c r="BN8" s="34"/>
      <c r="BO8" s="34"/>
      <c r="BP8" s="34"/>
      <c r="BQ8" s="34"/>
      <c r="BR8" s="34"/>
      <c r="BS8" s="53" t="str">
        <f t="shared" si="7"/>
        <v/>
      </c>
      <c r="BT8" s="55" t="str">
        <f t="shared" si="8"/>
        <v/>
      </c>
      <c r="BU8" s="35" t="str">
        <f t="shared" si="5"/>
        <v/>
      </c>
      <c r="BV8" s="8"/>
      <c r="BW8" s="8"/>
      <c r="BX8" s="8"/>
      <c r="BY8" s="8"/>
      <c r="BZ8" s="8"/>
      <c r="CA8" s="8"/>
    </row>
    <row r="9" spans="1:79">
      <c r="A9" s="16">
        <v>6</v>
      </c>
      <c r="B9" s="231">
        <f>名簿!$B8</f>
        <v>0</v>
      </c>
      <c r="C9" s="34"/>
      <c r="D9" s="34"/>
      <c r="E9" s="34"/>
      <c r="F9" s="34"/>
      <c r="G9" s="34"/>
      <c r="H9" s="34"/>
      <c r="I9" s="34"/>
      <c r="J9" s="34"/>
      <c r="K9" s="34"/>
      <c r="L9" s="34"/>
      <c r="M9" s="34"/>
      <c r="N9" s="34"/>
      <c r="O9" s="34"/>
      <c r="P9" s="34"/>
      <c r="Q9" s="34"/>
      <c r="R9" s="34"/>
      <c r="S9" s="34"/>
      <c r="T9" s="34"/>
      <c r="U9" s="34"/>
      <c r="V9" s="34"/>
      <c r="W9" s="16" t="str">
        <f t="shared" si="0"/>
        <v/>
      </c>
      <c r="X9" s="17" t="str">
        <f t="shared" si="1"/>
        <v/>
      </c>
      <c r="Y9" s="35" t="str">
        <f t="shared" si="2"/>
        <v/>
      </c>
      <c r="Z9" s="232">
        <f>名簿!$B8</f>
        <v>0</v>
      </c>
      <c r="AA9" s="34"/>
      <c r="AB9" s="34"/>
      <c r="AC9" s="34"/>
      <c r="AD9" s="34"/>
      <c r="AE9" s="34"/>
      <c r="AF9" s="34"/>
      <c r="AG9" s="34"/>
      <c r="AH9" s="34"/>
      <c r="AI9" s="34"/>
      <c r="AJ9" s="34"/>
      <c r="AK9" s="34"/>
      <c r="AL9" s="34"/>
      <c r="AM9" s="34"/>
      <c r="AN9" s="34"/>
      <c r="AO9" s="34"/>
      <c r="AP9" s="34"/>
      <c r="AQ9" s="34"/>
      <c r="AR9" s="34"/>
      <c r="AS9" s="34"/>
      <c r="AT9" s="34"/>
      <c r="AU9" s="46" t="str">
        <f t="shared" si="6"/>
        <v/>
      </c>
      <c r="AV9" s="47" t="str">
        <f t="shared" si="3"/>
        <v/>
      </c>
      <c r="AW9" s="35" t="str">
        <f t="shared" si="4"/>
        <v/>
      </c>
      <c r="AX9" s="233">
        <f>名簿!$B8</f>
        <v>0</v>
      </c>
      <c r="AY9" s="34"/>
      <c r="AZ9" s="34"/>
      <c r="BA9" s="34"/>
      <c r="BB9" s="34"/>
      <c r="BC9" s="34"/>
      <c r="BD9" s="34"/>
      <c r="BE9" s="34"/>
      <c r="BF9" s="34"/>
      <c r="BG9" s="34"/>
      <c r="BH9" s="34"/>
      <c r="BI9" s="34"/>
      <c r="BJ9" s="34"/>
      <c r="BK9" s="34"/>
      <c r="BL9" s="34"/>
      <c r="BM9" s="34"/>
      <c r="BN9" s="34"/>
      <c r="BO9" s="34"/>
      <c r="BP9" s="34"/>
      <c r="BQ9" s="34"/>
      <c r="BR9" s="34"/>
      <c r="BS9" s="53" t="str">
        <f t="shared" si="7"/>
        <v/>
      </c>
      <c r="BT9" s="55" t="str">
        <f t="shared" si="8"/>
        <v/>
      </c>
      <c r="BU9" s="35" t="str">
        <f t="shared" si="5"/>
        <v/>
      </c>
      <c r="BV9" s="8"/>
      <c r="BW9" s="8"/>
      <c r="BX9" s="8"/>
      <c r="BY9" s="8"/>
      <c r="BZ9" s="8"/>
      <c r="CA9" s="8"/>
    </row>
    <row r="10" spans="1:79">
      <c r="A10" s="16">
        <v>7</v>
      </c>
      <c r="B10" s="231">
        <f>名簿!$B9</f>
        <v>0</v>
      </c>
      <c r="C10" s="34"/>
      <c r="D10" s="34"/>
      <c r="E10" s="34"/>
      <c r="F10" s="34"/>
      <c r="G10" s="34"/>
      <c r="H10" s="34"/>
      <c r="I10" s="34"/>
      <c r="J10" s="34"/>
      <c r="K10" s="34"/>
      <c r="L10" s="34"/>
      <c r="M10" s="34"/>
      <c r="N10" s="34"/>
      <c r="O10" s="34"/>
      <c r="P10" s="34"/>
      <c r="Q10" s="34"/>
      <c r="R10" s="34"/>
      <c r="S10" s="34"/>
      <c r="T10" s="34"/>
      <c r="U10" s="34"/>
      <c r="V10" s="34"/>
      <c r="W10" s="16" t="str">
        <f t="shared" si="0"/>
        <v/>
      </c>
      <c r="X10" s="17" t="str">
        <f t="shared" si="1"/>
        <v/>
      </c>
      <c r="Y10" s="35" t="str">
        <f t="shared" si="2"/>
        <v/>
      </c>
      <c r="Z10" s="232">
        <f>名簿!$B9</f>
        <v>0</v>
      </c>
      <c r="AA10" s="34"/>
      <c r="AB10" s="34"/>
      <c r="AC10" s="34"/>
      <c r="AD10" s="34"/>
      <c r="AE10" s="34"/>
      <c r="AF10" s="34"/>
      <c r="AG10" s="34"/>
      <c r="AH10" s="34"/>
      <c r="AI10" s="34"/>
      <c r="AJ10" s="34"/>
      <c r="AK10" s="34"/>
      <c r="AL10" s="34"/>
      <c r="AM10" s="34"/>
      <c r="AN10" s="34"/>
      <c r="AO10" s="34"/>
      <c r="AP10" s="34"/>
      <c r="AQ10" s="34"/>
      <c r="AR10" s="34"/>
      <c r="AS10" s="34"/>
      <c r="AT10" s="34"/>
      <c r="AU10" s="46" t="str">
        <f t="shared" si="6"/>
        <v/>
      </c>
      <c r="AV10" s="47" t="str">
        <f t="shared" si="3"/>
        <v/>
      </c>
      <c r="AW10" s="35" t="str">
        <f t="shared" si="4"/>
        <v/>
      </c>
      <c r="AX10" s="233">
        <f>名簿!$B9</f>
        <v>0</v>
      </c>
      <c r="AY10" s="34"/>
      <c r="AZ10" s="34"/>
      <c r="BA10" s="34"/>
      <c r="BB10" s="34"/>
      <c r="BC10" s="34"/>
      <c r="BD10" s="34"/>
      <c r="BE10" s="34"/>
      <c r="BF10" s="34"/>
      <c r="BG10" s="34"/>
      <c r="BH10" s="34"/>
      <c r="BI10" s="34"/>
      <c r="BJ10" s="34"/>
      <c r="BK10" s="34"/>
      <c r="BL10" s="34"/>
      <c r="BM10" s="34"/>
      <c r="BN10" s="34"/>
      <c r="BO10" s="34"/>
      <c r="BP10" s="34"/>
      <c r="BQ10" s="34"/>
      <c r="BR10" s="34"/>
      <c r="BS10" s="53" t="str">
        <f t="shared" si="7"/>
        <v/>
      </c>
      <c r="BT10" s="55" t="str">
        <f t="shared" si="8"/>
        <v/>
      </c>
      <c r="BU10" s="35" t="str">
        <f t="shared" si="5"/>
        <v/>
      </c>
      <c r="BV10" s="8"/>
      <c r="BW10" s="8"/>
      <c r="BX10" s="8"/>
      <c r="BY10" s="8"/>
      <c r="BZ10" s="8"/>
      <c r="CA10" s="8"/>
    </row>
    <row r="11" spans="1:79">
      <c r="A11" s="16">
        <v>8</v>
      </c>
      <c r="B11" s="231">
        <f>名簿!$B10</f>
        <v>0</v>
      </c>
      <c r="C11" s="34"/>
      <c r="D11" s="34"/>
      <c r="E11" s="34"/>
      <c r="F11" s="34"/>
      <c r="G11" s="34"/>
      <c r="H11" s="34"/>
      <c r="I11" s="34"/>
      <c r="J11" s="34"/>
      <c r="K11" s="34"/>
      <c r="L11" s="34"/>
      <c r="M11" s="34"/>
      <c r="N11" s="34"/>
      <c r="O11" s="34"/>
      <c r="P11" s="34"/>
      <c r="Q11" s="34"/>
      <c r="R11" s="34"/>
      <c r="S11" s="34"/>
      <c r="T11" s="34"/>
      <c r="U11" s="34"/>
      <c r="V11" s="34"/>
      <c r="W11" s="16" t="str">
        <f t="shared" si="0"/>
        <v/>
      </c>
      <c r="X11" s="17" t="str">
        <f t="shared" si="1"/>
        <v/>
      </c>
      <c r="Y11" s="35" t="str">
        <f t="shared" si="2"/>
        <v/>
      </c>
      <c r="Z11" s="232">
        <f>名簿!$B10</f>
        <v>0</v>
      </c>
      <c r="AA11" s="34"/>
      <c r="AB11" s="34"/>
      <c r="AC11" s="34"/>
      <c r="AD11" s="34"/>
      <c r="AE11" s="34"/>
      <c r="AF11" s="34"/>
      <c r="AG11" s="34"/>
      <c r="AH11" s="34"/>
      <c r="AI11" s="34"/>
      <c r="AJ11" s="34"/>
      <c r="AK11" s="34"/>
      <c r="AL11" s="34"/>
      <c r="AM11" s="34"/>
      <c r="AN11" s="34"/>
      <c r="AO11" s="34"/>
      <c r="AP11" s="34"/>
      <c r="AQ11" s="34"/>
      <c r="AR11" s="34"/>
      <c r="AS11" s="34"/>
      <c r="AT11" s="34"/>
      <c r="AU11" s="46" t="str">
        <f t="shared" si="6"/>
        <v/>
      </c>
      <c r="AV11" s="47" t="str">
        <f t="shared" si="3"/>
        <v/>
      </c>
      <c r="AW11" s="35" t="str">
        <f t="shared" si="4"/>
        <v/>
      </c>
      <c r="AX11" s="233">
        <f>名簿!$B10</f>
        <v>0</v>
      </c>
      <c r="AY11" s="34"/>
      <c r="AZ11" s="34"/>
      <c r="BA11" s="34"/>
      <c r="BB11" s="34"/>
      <c r="BC11" s="34"/>
      <c r="BD11" s="34"/>
      <c r="BE11" s="34"/>
      <c r="BF11" s="34"/>
      <c r="BG11" s="34"/>
      <c r="BH11" s="34"/>
      <c r="BI11" s="34"/>
      <c r="BJ11" s="34"/>
      <c r="BK11" s="34"/>
      <c r="BL11" s="34"/>
      <c r="BM11" s="34"/>
      <c r="BN11" s="34"/>
      <c r="BO11" s="34"/>
      <c r="BP11" s="34"/>
      <c r="BQ11" s="34"/>
      <c r="BR11" s="34"/>
      <c r="BS11" s="53" t="str">
        <f t="shared" si="7"/>
        <v/>
      </c>
      <c r="BT11" s="55" t="str">
        <f t="shared" si="8"/>
        <v/>
      </c>
      <c r="BU11" s="35" t="str">
        <f t="shared" si="5"/>
        <v/>
      </c>
      <c r="BV11" s="8"/>
      <c r="BW11" s="8"/>
      <c r="BX11" s="8"/>
      <c r="BY11" s="8"/>
      <c r="BZ11" s="8"/>
      <c r="CA11" s="8"/>
    </row>
    <row r="12" spans="1:79">
      <c r="A12" s="16">
        <v>9</v>
      </c>
      <c r="B12" s="231">
        <f>名簿!$B11</f>
        <v>0</v>
      </c>
      <c r="C12" s="34"/>
      <c r="D12" s="34"/>
      <c r="E12" s="34"/>
      <c r="F12" s="34"/>
      <c r="G12" s="34"/>
      <c r="H12" s="34"/>
      <c r="I12" s="34"/>
      <c r="J12" s="34"/>
      <c r="K12" s="34"/>
      <c r="L12" s="34"/>
      <c r="M12" s="34"/>
      <c r="N12" s="34"/>
      <c r="O12" s="34"/>
      <c r="P12" s="34"/>
      <c r="Q12" s="34"/>
      <c r="R12" s="34"/>
      <c r="S12" s="34"/>
      <c r="T12" s="34"/>
      <c r="U12" s="34"/>
      <c r="V12" s="34"/>
      <c r="W12" s="16" t="str">
        <f t="shared" si="0"/>
        <v/>
      </c>
      <c r="X12" s="17" t="str">
        <f t="shared" si="1"/>
        <v/>
      </c>
      <c r="Y12" s="35" t="str">
        <f t="shared" si="2"/>
        <v/>
      </c>
      <c r="Z12" s="232">
        <f>名簿!$B11</f>
        <v>0</v>
      </c>
      <c r="AA12" s="34"/>
      <c r="AB12" s="34"/>
      <c r="AC12" s="34"/>
      <c r="AD12" s="34"/>
      <c r="AE12" s="34"/>
      <c r="AF12" s="34"/>
      <c r="AG12" s="34"/>
      <c r="AH12" s="34"/>
      <c r="AI12" s="34"/>
      <c r="AJ12" s="34"/>
      <c r="AK12" s="34"/>
      <c r="AL12" s="34"/>
      <c r="AM12" s="34"/>
      <c r="AN12" s="34"/>
      <c r="AO12" s="34"/>
      <c r="AP12" s="34"/>
      <c r="AQ12" s="34"/>
      <c r="AR12" s="34"/>
      <c r="AS12" s="34"/>
      <c r="AT12" s="34"/>
      <c r="AU12" s="46" t="str">
        <f t="shared" si="6"/>
        <v/>
      </c>
      <c r="AV12" s="47" t="str">
        <f t="shared" si="3"/>
        <v/>
      </c>
      <c r="AW12" s="35" t="str">
        <f t="shared" si="4"/>
        <v/>
      </c>
      <c r="AX12" s="233">
        <f>名簿!$B11</f>
        <v>0</v>
      </c>
      <c r="AY12" s="34"/>
      <c r="AZ12" s="34"/>
      <c r="BA12" s="34"/>
      <c r="BB12" s="34"/>
      <c r="BC12" s="34"/>
      <c r="BD12" s="34"/>
      <c r="BE12" s="34"/>
      <c r="BF12" s="34"/>
      <c r="BG12" s="34"/>
      <c r="BH12" s="34"/>
      <c r="BI12" s="34"/>
      <c r="BJ12" s="34"/>
      <c r="BK12" s="34"/>
      <c r="BL12" s="34"/>
      <c r="BM12" s="34"/>
      <c r="BN12" s="34"/>
      <c r="BO12" s="34"/>
      <c r="BP12" s="34"/>
      <c r="BQ12" s="34"/>
      <c r="BR12" s="34"/>
      <c r="BS12" s="53" t="str">
        <f t="shared" si="7"/>
        <v/>
      </c>
      <c r="BT12" s="55" t="str">
        <f t="shared" si="8"/>
        <v/>
      </c>
      <c r="BU12" s="35" t="str">
        <f t="shared" si="5"/>
        <v/>
      </c>
      <c r="BV12" s="8"/>
      <c r="BW12" s="8"/>
      <c r="BX12" s="8"/>
      <c r="BY12" s="8"/>
      <c r="BZ12" s="8"/>
      <c r="CA12" s="8"/>
    </row>
    <row r="13" spans="1:79">
      <c r="A13" s="16">
        <v>10</v>
      </c>
      <c r="B13" s="231">
        <f>名簿!$B12</f>
        <v>0</v>
      </c>
      <c r="C13" s="34"/>
      <c r="D13" s="34"/>
      <c r="E13" s="34"/>
      <c r="F13" s="34"/>
      <c r="G13" s="34"/>
      <c r="H13" s="34"/>
      <c r="I13" s="34"/>
      <c r="J13" s="34"/>
      <c r="K13" s="34"/>
      <c r="L13" s="34"/>
      <c r="M13" s="34"/>
      <c r="N13" s="34"/>
      <c r="O13" s="34"/>
      <c r="P13" s="34"/>
      <c r="Q13" s="34"/>
      <c r="R13" s="34"/>
      <c r="S13" s="34"/>
      <c r="T13" s="34"/>
      <c r="U13" s="34"/>
      <c r="V13" s="34"/>
      <c r="W13" s="16" t="str">
        <f t="shared" si="0"/>
        <v/>
      </c>
      <c r="X13" s="17" t="str">
        <f t="shared" si="1"/>
        <v/>
      </c>
      <c r="Y13" s="35" t="str">
        <f t="shared" si="2"/>
        <v/>
      </c>
      <c r="Z13" s="232">
        <f>名簿!$B12</f>
        <v>0</v>
      </c>
      <c r="AA13" s="34"/>
      <c r="AB13" s="34"/>
      <c r="AC13" s="34"/>
      <c r="AD13" s="34"/>
      <c r="AE13" s="34"/>
      <c r="AF13" s="34"/>
      <c r="AG13" s="34"/>
      <c r="AH13" s="34"/>
      <c r="AI13" s="34"/>
      <c r="AJ13" s="34"/>
      <c r="AK13" s="34"/>
      <c r="AL13" s="34"/>
      <c r="AM13" s="34"/>
      <c r="AN13" s="34"/>
      <c r="AO13" s="34"/>
      <c r="AP13" s="34"/>
      <c r="AQ13" s="34"/>
      <c r="AR13" s="34"/>
      <c r="AS13" s="34"/>
      <c r="AT13" s="34"/>
      <c r="AU13" s="46" t="str">
        <f t="shared" si="6"/>
        <v/>
      </c>
      <c r="AV13" s="47" t="str">
        <f t="shared" si="3"/>
        <v/>
      </c>
      <c r="AW13" s="35" t="str">
        <f t="shared" si="4"/>
        <v/>
      </c>
      <c r="AX13" s="233">
        <f>名簿!$B12</f>
        <v>0</v>
      </c>
      <c r="AY13" s="34"/>
      <c r="AZ13" s="34"/>
      <c r="BA13" s="34"/>
      <c r="BB13" s="34"/>
      <c r="BC13" s="34"/>
      <c r="BD13" s="34"/>
      <c r="BE13" s="34"/>
      <c r="BF13" s="34"/>
      <c r="BG13" s="34"/>
      <c r="BH13" s="34"/>
      <c r="BI13" s="34"/>
      <c r="BJ13" s="34"/>
      <c r="BK13" s="34"/>
      <c r="BL13" s="34"/>
      <c r="BM13" s="34"/>
      <c r="BN13" s="34"/>
      <c r="BO13" s="34"/>
      <c r="BP13" s="34"/>
      <c r="BQ13" s="34"/>
      <c r="BR13" s="34"/>
      <c r="BS13" s="53" t="str">
        <f t="shared" si="7"/>
        <v/>
      </c>
      <c r="BT13" s="55" t="str">
        <f t="shared" si="8"/>
        <v/>
      </c>
      <c r="BU13" s="35" t="str">
        <f t="shared" si="5"/>
        <v/>
      </c>
      <c r="BV13" s="8"/>
      <c r="BW13" s="8"/>
      <c r="BX13" s="8"/>
      <c r="BY13" s="8"/>
      <c r="BZ13" s="8"/>
      <c r="CA13" s="8"/>
    </row>
    <row r="14" spans="1:79">
      <c r="A14" s="16">
        <v>11</v>
      </c>
      <c r="B14" s="231">
        <f>名簿!$B13</f>
        <v>0</v>
      </c>
      <c r="C14" s="34"/>
      <c r="D14" s="34"/>
      <c r="E14" s="34"/>
      <c r="F14" s="34"/>
      <c r="G14" s="34"/>
      <c r="H14" s="34"/>
      <c r="I14" s="34"/>
      <c r="J14" s="34"/>
      <c r="K14" s="34"/>
      <c r="L14" s="34"/>
      <c r="M14" s="34"/>
      <c r="N14" s="34"/>
      <c r="O14" s="34"/>
      <c r="P14" s="34"/>
      <c r="Q14" s="34"/>
      <c r="R14" s="34"/>
      <c r="S14" s="34"/>
      <c r="T14" s="34"/>
      <c r="U14" s="34"/>
      <c r="V14" s="34"/>
      <c r="W14" s="16" t="str">
        <f t="shared" si="0"/>
        <v/>
      </c>
      <c r="X14" s="17" t="str">
        <f t="shared" si="1"/>
        <v/>
      </c>
      <c r="Y14" s="35" t="str">
        <f t="shared" si="2"/>
        <v/>
      </c>
      <c r="Z14" s="232">
        <f>名簿!$B13</f>
        <v>0</v>
      </c>
      <c r="AA14" s="34"/>
      <c r="AB14" s="34"/>
      <c r="AC14" s="34"/>
      <c r="AD14" s="34"/>
      <c r="AE14" s="34"/>
      <c r="AF14" s="34"/>
      <c r="AG14" s="34"/>
      <c r="AH14" s="34"/>
      <c r="AI14" s="34"/>
      <c r="AJ14" s="34"/>
      <c r="AK14" s="34"/>
      <c r="AL14" s="34"/>
      <c r="AM14" s="34"/>
      <c r="AN14" s="34"/>
      <c r="AO14" s="34"/>
      <c r="AP14" s="34"/>
      <c r="AQ14" s="34"/>
      <c r="AR14" s="34"/>
      <c r="AS14" s="34"/>
      <c r="AT14" s="34"/>
      <c r="AU14" s="46" t="str">
        <f t="shared" si="6"/>
        <v/>
      </c>
      <c r="AV14" s="47" t="str">
        <f t="shared" si="3"/>
        <v/>
      </c>
      <c r="AW14" s="35" t="str">
        <f t="shared" si="4"/>
        <v/>
      </c>
      <c r="AX14" s="233">
        <f>名簿!$B13</f>
        <v>0</v>
      </c>
      <c r="AY14" s="34"/>
      <c r="AZ14" s="34"/>
      <c r="BA14" s="34"/>
      <c r="BB14" s="34"/>
      <c r="BC14" s="34"/>
      <c r="BD14" s="34"/>
      <c r="BE14" s="34"/>
      <c r="BF14" s="34"/>
      <c r="BG14" s="34"/>
      <c r="BH14" s="34"/>
      <c r="BI14" s="34"/>
      <c r="BJ14" s="34"/>
      <c r="BK14" s="34"/>
      <c r="BL14" s="34"/>
      <c r="BM14" s="34"/>
      <c r="BN14" s="34"/>
      <c r="BO14" s="34"/>
      <c r="BP14" s="34"/>
      <c r="BQ14" s="34"/>
      <c r="BR14" s="34"/>
      <c r="BS14" s="53" t="str">
        <f t="shared" si="7"/>
        <v/>
      </c>
      <c r="BT14" s="55" t="str">
        <f t="shared" si="8"/>
        <v/>
      </c>
      <c r="BU14" s="35" t="str">
        <f t="shared" si="5"/>
        <v/>
      </c>
      <c r="BV14" s="8"/>
      <c r="BW14" s="8"/>
      <c r="BX14" s="8"/>
      <c r="BY14" s="8"/>
      <c r="BZ14" s="8"/>
      <c r="CA14" s="8"/>
    </row>
    <row r="15" spans="1:79">
      <c r="A15" s="16">
        <v>12</v>
      </c>
      <c r="B15" s="231">
        <f>名簿!$B14</f>
        <v>0</v>
      </c>
      <c r="C15" s="34"/>
      <c r="D15" s="34"/>
      <c r="E15" s="34"/>
      <c r="F15" s="34"/>
      <c r="G15" s="34"/>
      <c r="H15" s="34"/>
      <c r="I15" s="34"/>
      <c r="J15" s="34"/>
      <c r="K15" s="34"/>
      <c r="L15" s="34"/>
      <c r="M15" s="34"/>
      <c r="N15" s="34"/>
      <c r="O15" s="34"/>
      <c r="P15" s="34"/>
      <c r="Q15" s="34"/>
      <c r="R15" s="34"/>
      <c r="S15" s="34"/>
      <c r="T15" s="34"/>
      <c r="U15" s="34"/>
      <c r="V15" s="34"/>
      <c r="W15" s="16" t="str">
        <f t="shared" si="0"/>
        <v/>
      </c>
      <c r="X15" s="17" t="str">
        <f t="shared" si="1"/>
        <v/>
      </c>
      <c r="Y15" s="35" t="str">
        <f t="shared" si="2"/>
        <v/>
      </c>
      <c r="Z15" s="232">
        <f>名簿!$B14</f>
        <v>0</v>
      </c>
      <c r="AA15" s="34"/>
      <c r="AB15" s="34"/>
      <c r="AC15" s="34"/>
      <c r="AD15" s="34"/>
      <c r="AE15" s="34"/>
      <c r="AF15" s="34"/>
      <c r="AG15" s="34"/>
      <c r="AH15" s="34"/>
      <c r="AI15" s="34"/>
      <c r="AJ15" s="34"/>
      <c r="AK15" s="34"/>
      <c r="AL15" s="34"/>
      <c r="AM15" s="34"/>
      <c r="AN15" s="34"/>
      <c r="AO15" s="34"/>
      <c r="AP15" s="34"/>
      <c r="AQ15" s="34"/>
      <c r="AR15" s="34"/>
      <c r="AS15" s="34"/>
      <c r="AT15" s="34"/>
      <c r="AU15" s="46" t="str">
        <f t="shared" si="6"/>
        <v/>
      </c>
      <c r="AV15" s="47" t="str">
        <f t="shared" si="3"/>
        <v/>
      </c>
      <c r="AW15" s="35" t="str">
        <f t="shared" si="4"/>
        <v/>
      </c>
      <c r="AX15" s="233">
        <f>名簿!$B14</f>
        <v>0</v>
      </c>
      <c r="AY15" s="34"/>
      <c r="AZ15" s="34"/>
      <c r="BA15" s="34"/>
      <c r="BB15" s="34"/>
      <c r="BC15" s="34"/>
      <c r="BD15" s="34"/>
      <c r="BE15" s="34"/>
      <c r="BF15" s="34"/>
      <c r="BG15" s="34"/>
      <c r="BH15" s="34"/>
      <c r="BI15" s="34"/>
      <c r="BJ15" s="34"/>
      <c r="BK15" s="34"/>
      <c r="BL15" s="34"/>
      <c r="BM15" s="34"/>
      <c r="BN15" s="34"/>
      <c r="BO15" s="34"/>
      <c r="BP15" s="34"/>
      <c r="BQ15" s="34"/>
      <c r="BR15" s="34"/>
      <c r="BS15" s="53" t="str">
        <f t="shared" si="7"/>
        <v/>
      </c>
      <c r="BT15" s="55" t="str">
        <f t="shared" si="8"/>
        <v/>
      </c>
      <c r="BU15" s="35" t="str">
        <f t="shared" si="5"/>
        <v/>
      </c>
      <c r="BV15" s="8"/>
      <c r="BW15" s="8"/>
      <c r="BX15" s="8"/>
      <c r="BY15" s="8"/>
      <c r="BZ15" s="8"/>
      <c r="CA15" s="8"/>
    </row>
    <row r="16" spans="1:79">
      <c r="A16" s="16">
        <v>13</v>
      </c>
      <c r="B16" s="231">
        <f>名簿!$B15</f>
        <v>0</v>
      </c>
      <c r="C16" s="34"/>
      <c r="D16" s="34"/>
      <c r="E16" s="34"/>
      <c r="F16" s="34"/>
      <c r="G16" s="34"/>
      <c r="H16" s="34"/>
      <c r="I16" s="34"/>
      <c r="J16" s="34"/>
      <c r="K16" s="34"/>
      <c r="L16" s="34"/>
      <c r="M16" s="34"/>
      <c r="N16" s="34"/>
      <c r="O16" s="34"/>
      <c r="P16" s="34"/>
      <c r="Q16" s="34"/>
      <c r="R16" s="34"/>
      <c r="S16" s="34"/>
      <c r="T16" s="34"/>
      <c r="U16" s="34"/>
      <c r="V16" s="34"/>
      <c r="W16" s="16" t="str">
        <f t="shared" si="0"/>
        <v/>
      </c>
      <c r="X16" s="17" t="str">
        <f t="shared" si="1"/>
        <v/>
      </c>
      <c r="Y16" s="35" t="str">
        <f t="shared" si="2"/>
        <v/>
      </c>
      <c r="Z16" s="232">
        <f>名簿!$B15</f>
        <v>0</v>
      </c>
      <c r="AA16" s="34"/>
      <c r="AB16" s="34"/>
      <c r="AC16" s="34"/>
      <c r="AD16" s="34"/>
      <c r="AE16" s="34"/>
      <c r="AF16" s="34"/>
      <c r="AG16" s="34"/>
      <c r="AH16" s="34"/>
      <c r="AI16" s="34"/>
      <c r="AJ16" s="34"/>
      <c r="AK16" s="34"/>
      <c r="AL16" s="34"/>
      <c r="AM16" s="34"/>
      <c r="AN16" s="34"/>
      <c r="AO16" s="34"/>
      <c r="AP16" s="34"/>
      <c r="AQ16" s="34"/>
      <c r="AR16" s="34"/>
      <c r="AS16" s="34"/>
      <c r="AT16" s="34"/>
      <c r="AU16" s="46" t="str">
        <f t="shared" si="6"/>
        <v/>
      </c>
      <c r="AV16" s="47" t="str">
        <f t="shared" si="3"/>
        <v/>
      </c>
      <c r="AW16" s="35" t="str">
        <f t="shared" si="4"/>
        <v/>
      </c>
      <c r="AX16" s="233">
        <f>名簿!$B15</f>
        <v>0</v>
      </c>
      <c r="AY16" s="34"/>
      <c r="AZ16" s="34"/>
      <c r="BA16" s="34"/>
      <c r="BB16" s="34"/>
      <c r="BC16" s="34"/>
      <c r="BD16" s="34"/>
      <c r="BE16" s="34"/>
      <c r="BF16" s="34"/>
      <c r="BG16" s="34"/>
      <c r="BH16" s="34"/>
      <c r="BI16" s="34"/>
      <c r="BJ16" s="34"/>
      <c r="BK16" s="34"/>
      <c r="BL16" s="34"/>
      <c r="BM16" s="34"/>
      <c r="BN16" s="34"/>
      <c r="BO16" s="34"/>
      <c r="BP16" s="34"/>
      <c r="BQ16" s="34"/>
      <c r="BR16" s="34"/>
      <c r="BS16" s="53" t="str">
        <f t="shared" si="7"/>
        <v/>
      </c>
      <c r="BT16" s="55" t="str">
        <f t="shared" si="8"/>
        <v/>
      </c>
      <c r="BU16" s="35" t="str">
        <f t="shared" si="5"/>
        <v/>
      </c>
      <c r="BV16" s="8"/>
      <c r="BW16" s="8"/>
      <c r="BX16" s="8"/>
      <c r="BY16" s="8"/>
      <c r="BZ16" s="8"/>
      <c r="CA16" s="8"/>
    </row>
    <row r="17" spans="1:79">
      <c r="A17" s="16">
        <v>14</v>
      </c>
      <c r="B17" s="231">
        <f>名簿!$B16</f>
        <v>0</v>
      </c>
      <c r="C17" s="34"/>
      <c r="D17" s="34"/>
      <c r="E17" s="34"/>
      <c r="F17" s="34"/>
      <c r="G17" s="34"/>
      <c r="H17" s="34"/>
      <c r="I17" s="34"/>
      <c r="J17" s="34"/>
      <c r="K17" s="34"/>
      <c r="L17" s="34"/>
      <c r="M17" s="34"/>
      <c r="N17" s="34"/>
      <c r="O17" s="34"/>
      <c r="P17" s="34"/>
      <c r="Q17" s="34"/>
      <c r="R17" s="34"/>
      <c r="S17" s="34"/>
      <c r="T17" s="34"/>
      <c r="U17" s="34"/>
      <c r="V17" s="34"/>
      <c r="W17" s="16" t="str">
        <f t="shared" si="0"/>
        <v/>
      </c>
      <c r="X17" s="17" t="str">
        <f t="shared" si="1"/>
        <v/>
      </c>
      <c r="Y17" s="35" t="str">
        <f t="shared" si="2"/>
        <v/>
      </c>
      <c r="Z17" s="232">
        <f>名簿!$B16</f>
        <v>0</v>
      </c>
      <c r="AA17" s="34"/>
      <c r="AB17" s="34"/>
      <c r="AC17" s="34"/>
      <c r="AD17" s="34"/>
      <c r="AE17" s="34"/>
      <c r="AF17" s="34"/>
      <c r="AG17" s="34"/>
      <c r="AH17" s="34"/>
      <c r="AI17" s="34"/>
      <c r="AJ17" s="34"/>
      <c r="AK17" s="34"/>
      <c r="AL17" s="34"/>
      <c r="AM17" s="34"/>
      <c r="AN17" s="34"/>
      <c r="AO17" s="34"/>
      <c r="AP17" s="34"/>
      <c r="AQ17" s="34"/>
      <c r="AR17" s="34"/>
      <c r="AS17" s="34"/>
      <c r="AT17" s="34"/>
      <c r="AU17" s="46" t="str">
        <f t="shared" si="6"/>
        <v/>
      </c>
      <c r="AV17" s="47" t="str">
        <f t="shared" si="3"/>
        <v/>
      </c>
      <c r="AW17" s="35" t="str">
        <f t="shared" si="4"/>
        <v/>
      </c>
      <c r="AX17" s="233">
        <f>名簿!$B16</f>
        <v>0</v>
      </c>
      <c r="AY17" s="34"/>
      <c r="AZ17" s="34"/>
      <c r="BA17" s="34"/>
      <c r="BB17" s="34"/>
      <c r="BC17" s="34"/>
      <c r="BD17" s="34"/>
      <c r="BE17" s="34"/>
      <c r="BF17" s="34"/>
      <c r="BG17" s="34"/>
      <c r="BH17" s="34"/>
      <c r="BI17" s="34"/>
      <c r="BJ17" s="34"/>
      <c r="BK17" s="34"/>
      <c r="BL17" s="34"/>
      <c r="BM17" s="34"/>
      <c r="BN17" s="34"/>
      <c r="BO17" s="34"/>
      <c r="BP17" s="34"/>
      <c r="BQ17" s="34"/>
      <c r="BR17" s="34"/>
      <c r="BS17" s="53" t="str">
        <f t="shared" si="7"/>
        <v/>
      </c>
      <c r="BT17" s="55" t="str">
        <f t="shared" si="8"/>
        <v/>
      </c>
      <c r="BU17" s="35" t="str">
        <f t="shared" si="5"/>
        <v/>
      </c>
      <c r="BV17" s="8"/>
      <c r="BW17" s="8"/>
      <c r="BX17" s="8"/>
      <c r="BY17" s="8"/>
      <c r="BZ17" s="8"/>
      <c r="CA17" s="8"/>
    </row>
    <row r="18" spans="1:79">
      <c r="A18" s="16">
        <v>15</v>
      </c>
      <c r="B18" s="231">
        <f>名簿!$B17</f>
        <v>0</v>
      </c>
      <c r="C18" s="34"/>
      <c r="D18" s="34"/>
      <c r="E18" s="34"/>
      <c r="F18" s="34"/>
      <c r="G18" s="34"/>
      <c r="H18" s="34"/>
      <c r="I18" s="34"/>
      <c r="J18" s="34"/>
      <c r="K18" s="34"/>
      <c r="L18" s="34"/>
      <c r="M18" s="34"/>
      <c r="N18" s="34"/>
      <c r="O18" s="34"/>
      <c r="P18" s="34"/>
      <c r="Q18" s="34"/>
      <c r="R18" s="34"/>
      <c r="S18" s="34"/>
      <c r="T18" s="34"/>
      <c r="U18" s="34"/>
      <c r="V18" s="34"/>
      <c r="W18" s="16" t="str">
        <f t="shared" si="0"/>
        <v/>
      </c>
      <c r="X18" s="17" t="str">
        <f t="shared" si="1"/>
        <v/>
      </c>
      <c r="Y18" s="35" t="str">
        <f t="shared" si="2"/>
        <v/>
      </c>
      <c r="Z18" s="232">
        <f>名簿!$B17</f>
        <v>0</v>
      </c>
      <c r="AA18" s="34"/>
      <c r="AB18" s="34"/>
      <c r="AC18" s="34"/>
      <c r="AD18" s="34"/>
      <c r="AE18" s="34"/>
      <c r="AF18" s="34"/>
      <c r="AG18" s="34"/>
      <c r="AH18" s="34"/>
      <c r="AI18" s="34"/>
      <c r="AJ18" s="34"/>
      <c r="AK18" s="34"/>
      <c r="AL18" s="34"/>
      <c r="AM18" s="34"/>
      <c r="AN18" s="34"/>
      <c r="AO18" s="34"/>
      <c r="AP18" s="34"/>
      <c r="AQ18" s="34"/>
      <c r="AR18" s="34"/>
      <c r="AS18" s="34"/>
      <c r="AT18" s="34"/>
      <c r="AU18" s="46" t="str">
        <f t="shared" si="6"/>
        <v/>
      </c>
      <c r="AV18" s="47" t="str">
        <f t="shared" si="3"/>
        <v/>
      </c>
      <c r="AW18" s="35" t="str">
        <f t="shared" si="4"/>
        <v/>
      </c>
      <c r="AX18" s="233">
        <f>名簿!$B17</f>
        <v>0</v>
      </c>
      <c r="AY18" s="34"/>
      <c r="AZ18" s="34"/>
      <c r="BA18" s="34"/>
      <c r="BB18" s="34"/>
      <c r="BC18" s="34"/>
      <c r="BD18" s="34"/>
      <c r="BE18" s="34"/>
      <c r="BF18" s="34"/>
      <c r="BG18" s="34"/>
      <c r="BH18" s="34"/>
      <c r="BI18" s="34"/>
      <c r="BJ18" s="34"/>
      <c r="BK18" s="34"/>
      <c r="BL18" s="34"/>
      <c r="BM18" s="34"/>
      <c r="BN18" s="34"/>
      <c r="BO18" s="34"/>
      <c r="BP18" s="34"/>
      <c r="BQ18" s="34"/>
      <c r="BR18" s="34"/>
      <c r="BS18" s="53" t="str">
        <f t="shared" si="7"/>
        <v/>
      </c>
      <c r="BT18" s="55" t="str">
        <f t="shared" si="8"/>
        <v/>
      </c>
      <c r="BU18" s="35" t="str">
        <f t="shared" si="5"/>
        <v/>
      </c>
      <c r="BV18" s="8"/>
      <c r="BW18" s="8"/>
      <c r="BX18" s="8"/>
      <c r="BY18" s="8"/>
      <c r="BZ18" s="8"/>
      <c r="CA18" s="8"/>
    </row>
    <row r="19" spans="1:79">
      <c r="A19" s="16">
        <v>16</v>
      </c>
      <c r="B19" s="231">
        <f>名簿!$B18</f>
        <v>0</v>
      </c>
      <c r="C19" s="34"/>
      <c r="D19" s="34"/>
      <c r="E19" s="34"/>
      <c r="F19" s="34"/>
      <c r="G19" s="34"/>
      <c r="H19" s="34"/>
      <c r="I19" s="34"/>
      <c r="J19" s="34"/>
      <c r="K19" s="34"/>
      <c r="L19" s="34"/>
      <c r="M19" s="34"/>
      <c r="N19" s="34"/>
      <c r="O19" s="34"/>
      <c r="P19" s="34"/>
      <c r="Q19" s="34"/>
      <c r="R19" s="34"/>
      <c r="S19" s="34"/>
      <c r="T19" s="34"/>
      <c r="U19" s="34"/>
      <c r="V19" s="34"/>
      <c r="W19" s="16" t="str">
        <f t="shared" si="0"/>
        <v/>
      </c>
      <c r="X19" s="17" t="str">
        <f t="shared" si="1"/>
        <v/>
      </c>
      <c r="Y19" s="35" t="str">
        <f t="shared" si="2"/>
        <v/>
      </c>
      <c r="Z19" s="232">
        <f>名簿!$B18</f>
        <v>0</v>
      </c>
      <c r="AA19" s="34"/>
      <c r="AB19" s="34"/>
      <c r="AC19" s="34"/>
      <c r="AD19" s="34"/>
      <c r="AE19" s="34"/>
      <c r="AF19" s="34"/>
      <c r="AG19" s="34"/>
      <c r="AH19" s="34"/>
      <c r="AI19" s="34"/>
      <c r="AJ19" s="34"/>
      <c r="AK19" s="34"/>
      <c r="AL19" s="34"/>
      <c r="AM19" s="34"/>
      <c r="AN19" s="34"/>
      <c r="AO19" s="34"/>
      <c r="AP19" s="34"/>
      <c r="AQ19" s="34"/>
      <c r="AR19" s="34"/>
      <c r="AS19" s="34"/>
      <c r="AT19" s="34"/>
      <c r="AU19" s="46" t="str">
        <f t="shared" si="6"/>
        <v/>
      </c>
      <c r="AV19" s="47" t="str">
        <f t="shared" si="3"/>
        <v/>
      </c>
      <c r="AW19" s="35" t="str">
        <f t="shared" si="4"/>
        <v/>
      </c>
      <c r="AX19" s="233">
        <f>名簿!$B18</f>
        <v>0</v>
      </c>
      <c r="AY19" s="34"/>
      <c r="AZ19" s="34"/>
      <c r="BA19" s="34"/>
      <c r="BB19" s="34"/>
      <c r="BC19" s="34"/>
      <c r="BD19" s="34"/>
      <c r="BE19" s="34"/>
      <c r="BF19" s="34"/>
      <c r="BG19" s="34"/>
      <c r="BH19" s="34"/>
      <c r="BI19" s="34"/>
      <c r="BJ19" s="34"/>
      <c r="BK19" s="34"/>
      <c r="BL19" s="34"/>
      <c r="BM19" s="34"/>
      <c r="BN19" s="34"/>
      <c r="BO19" s="34"/>
      <c r="BP19" s="34"/>
      <c r="BQ19" s="34"/>
      <c r="BR19" s="34"/>
      <c r="BS19" s="53" t="str">
        <f t="shared" si="7"/>
        <v/>
      </c>
      <c r="BT19" s="55" t="str">
        <f t="shared" si="8"/>
        <v/>
      </c>
      <c r="BU19" s="35" t="str">
        <f t="shared" si="5"/>
        <v/>
      </c>
      <c r="BV19" s="8"/>
      <c r="BW19" s="8"/>
      <c r="BX19" s="8"/>
      <c r="BY19" s="8"/>
      <c r="BZ19" s="8"/>
      <c r="CA19" s="8"/>
    </row>
    <row r="20" spans="1:79">
      <c r="A20" s="16">
        <v>17</v>
      </c>
      <c r="B20" s="231">
        <f>名簿!$B19</f>
        <v>0</v>
      </c>
      <c r="C20" s="34"/>
      <c r="D20" s="34"/>
      <c r="E20" s="34"/>
      <c r="F20" s="34"/>
      <c r="G20" s="34"/>
      <c r="H20" s="34"/>
      <c r="I20" s="34"/>
      <c r="J20" s="34"/>
      <c r="K20" s="34"/>
      <c r="L20" s="34"/>
      <c r="M20" s="34"/>
      <c r="N20" s="34"/>
      <c r="O20" s="34"/>
      <c r="P20" s="34"/>
      <c r="Q20" s="34"/>
      <c r="R20" s="34"/>
      <c r="S20" s="34"/>
      <c r="T20" s="34"/>
      <c r="U20" s="34"/>
      <c r="V20" s="34"/>
      <c r="W20" s="16" t="str">
        <f t="shared" si="0"/>
        <v/>
      </c>
      <c r="X20" s="17" t="str">
        <f t="shared" si="1"/>
        <v/>
      </c>
      <c r="Y20" s="35" t="str">
        <f t="shared" si="2"/>
        <v/>
      </c>
      <c r="Z20" s="232">
        <f>名簿!$B19</f>
        <v>0</v>
      </c>
      <c r="AA20" s="34"/>
      <c r="AB20" s="34"/>
      <c r="AC20" s="34"/>
      <c r="AD20" s="34"/>
      <c r="AE20" s="34"/>
      <c r="AF20" s="34"/>
      <c r="AG20" s="34"/>
      <c r="AH20" s="34"/>
      <c r="AI20" s="34"/>
      <c r="AJ20" s="34"/>
      <c r="AK20" s="34"/>
      <c r="AL20" s="34"/>
      <c r="AM20" s="34"/>
      <c r="AN20" s="34"/>
      <c r="AO20" s="34"/>
      <c r="AP20" s="34"/>
      <c r="AQ20" s="34"/>
      <c r="AR20" s="34"/>
      <c r="AS20" s="34"/>
      <c r="AT20" s="34"/>
      <c r="AU20" s="46" t="str">
        <f t="shared" si="6"/>
        <v/>
      </c>
      <c r="AV20" s="47" t="str">
        <f t="shared" si="3"/>
        <v/>
      </c>
      <c r="AW20" s="35" t="str">
        <f t="shared" si="4"/>
        <v/>
      </c>
      <c r="AX20" s="233">
        <f>名簿!$B19</f>
        <v>0</v>
      </c>
      <c r="AY20" s="34"/>
      <c r="AZ20" s="34"/>
      <c r="BA20" s="34"/>
      <c r="BB20" s="34"/>
      <c r="BC20" s="34"/>
      <c r="BD20" s="34"/>
      <c r="BE20" s="34"/>
      <c r="BF20" s="34"/>
      <c r="BG20" s="34"/>
      <c r="BH20" s="34"/>
      <c r="BI20" s="34"/>
      <c r="BJ20" s="34"/>
      <c r="BK20" s="34"/>
      <c r="BL20" s="34"/>
      <c r="BM20" s="34"/>
      <c r="BN20" s="34"/>
      <c r="BO20" s="34"/>
      <c r="BP20" s="34"/>
      <c r="BQ20" s="34"/>
      <c r="BR20" s="34"/>
      <c r="BS20" s="53" t="str">
        <f t="shared" si="7"/>
        <v/>
      </c>
      <c r="BT20" s="55" t="str">
        <f t="shared" si="8"/>
        <v/>
      </c>
      <c r="BU20" s="35" t="str">
        <f t="shared" si="5"/>
        <v/>
      </c>
      <c r="BV20" s="8"/>
      <c r="BW20" s="8"/>
      <c r="BX20" s="8"/>
      <c r="BY20" s="8"/>
      <c r="BZ20" s="8"/>
      <c r="CA20" s="8"/>
    </row>
    <row r="21" spans="1:79">
      <c r="A21" s="16">
        <v>18</v>
      </c>
      <c r="B21" s="231">
        <f>名簿!$B20</f>
        <v>0</v>
      </c>
      <c r="C21" s="34"/>
      <c r="D21" s="34"/>
      <c r="E21" s="34"/>
      <c r="F21" s="34"/>
      <c r="G21" s="34"/>
      <c r="H21" s="34"/>
      <c r="I21" s="34"/>
      <c r="J21" s="34"/>
      <c r="K21" s="34"/>
      <c r="L21" s="34"/>
      <c r="M21" s="34"/>
      <c r="N21" s="34"/>
      <c r="O21" s="34"/>
      <c r="P21" s="34"/>
      <c r="Q21" s="34"/>
      <c r="R21" s="34"/>
      <c r="S21" s="34"/>
      <c r="T21" s="34"/>
      <c r="U21" s="34"/>
      <c r="V21" s="34"/>
      <c r="W21" s="16" t="str">
        <f t="shared" si="0"/>
        <v/>
      </c>
      <c r="X21" s="17" t="str">
        <f t="shared" si="1"/>
        <v/>
      </c>
      <c r="Y21" s="35" t="str">
        <f t="shared" si="2"/>
        <v/>
      </c>
      <c r="Z21" s="232">
        <f>名簿!$B20</f>
        <v>0</v>
      </c>
      <c r="AA21" s="34"/>
      <c r="AB21" s="34"/>
      <c r="AC21" s="34"/>
      <c r="AD21" s="34"/>
      <c r="AE21" s="34"/>
      <c r="AF21" s="34"/>
      <c r="AG21" s="34"/>
      <c r="AH21" s="34"/>
      <c r="AI21" s="34"/>
      <c r="AJ21" s="34"/>
      <c r="AK21" s="34"/>
      <c r="AL21" s="34"/>
      <c r="AM21" s="34"/>
      <c r="AN21" s="34"/>
      <c r="AO21" s="34"/>
      <c r="AP21" s="34"/>
      <c r="AQ21" s="34"/>
      <c r="AR21" s="34"/>
      <c r="AS21" s="34"/>
      <c r="AT21" s="34"/>
      <c r="AU21" s="46" t="str">
        <f t="shared" si="6"/>
        <v/>
      </c>
      <c r="AV21" s="47" t="str">
        <f t="shared" si="3"/>
        <v/>
      </c>
      <c r="AW21" s="35" t="str">
        <f t="shared" si="4"/>
        <v/>
      </c>
      <c r="AX21" s="233">
        <f>名簿!$B20</f>
        <v>0</v>
      </c>
      <c r="AY21" s="34"/>
      <c r="AZ21" s="34"/>
      <c r="BA21" s="34"/>
      <c r="BB21" s="34"/>
      <c r="BC21" s="34"/>
      <c r="BD21" s="34"/>
      <c r="BE21" s="34"/>
      <c r="BF21" s="34"/>
      <c r="BG21" s="34"/>
      <c r="BH21" s="34"/>
      <c r="BI21" s="34"/>
      <c r="BJ21" s="34"/>
      <c r="BK21" s="34"/>
      <c r="BL21" s="34"/>
      <c r="BM21" s="34"/>
      <c r="BN21" s="34"/>
      <c r="BO21" s="34"/>
      <c r="BP21" s="34"/>
      <c r="BQ21" s="34"/>
      <c r="BR21" s="34"/>
      <c r="BS21" s="53" t="str">
        <f t="shared" si="7"/>
        <v/>
      </c>
      <c r="BT21" s="55" t="str">
        <f t="shared" si="8"/>
        <v/>
      </c>
      <c r="BU21" s="35" t="str">
        <f t="shared" si="5"/>
        <v/>
      </c>
      <c r="BV21" s="8"/>
      <c r="BW21" s="8"/>
      <c r="BX21" s="8"/>
      <c r="BY21" s="8"/>
      <c r="BZ21" s="8"/>
      <c r="CA21" s="8"/>
    </row>
    <row r="22" spans="1:79">
      <c r="A22" s="16">
        <v>19</v>
      </c>
      <c r="B22" s="231">
        <f>名簿!$B21</f>
        <v>0</v>
      </c>
      <c r="C22" s="34"/>
      <c r="D22" s="34"/>
      <c r="E22" s="34"/>
      <c r="F22" s="34"/>
      <c r="G22" s="34"/>
      <c r="H22" s="34"/>
      <c r="I22" s="34"/>
      <c r="J22" s="34"/>
      <c r="K22" s="34"/>
      <c r="L22" s="34"/>
      <c r="M22" s="34"/>
      <c r="N22" s="34"/>
      <c r="O22" s="34"/>
      <c r="P22" s="34"/>
      <c r="Q22" s="34"/>
      <c r="R22" s="34"/>
      <c r="S22" s="34"/>
      <c r="T22" s="34"/>
      <c r="U22" s="34"/>
      <c r="V22" s="34"/>
      <c r="W22" s="16" t="str">
        <f t="shared" si="0"/>
        <v/>
      </c>
      <c r="X22" s="17" t="str">
        <f t="shared" si="1"/>
        <v/>
      </c>
      <c r="Y22" s="35" t="str">
        <f t="shared" si="2"/>
        <v/>
      </c>
      <c r="Z22" s="232">
        <f>名簿!$B21</f>
        <v>0</v>
      </c>
      <c r="AA22" s="34"/>
      <c r="AB22" s="34"/>
      <c r="AC22" s="34"/>
      <c r="AD22" s="34"/>
      <c r="AE22" s="34"/>
      <c r="AF22" s="34"/>
      <c r="AG22" s="34"/>
      <c r="AH22" s="34"/>
      <c r="AI22" s="34"/>
      <c r="AJ22" s="34"/>
      <c r="AK22" s="34"/>
      <c r="AL22" s="34"/>
      <c r="AM22" s="34"/>
      <c r="AN22" s="34"/>
      <c r="AO22" s="34"/>
      <c r="AP22" s="34"/>
      <c r="AQ22" s="34"/>
      <c r="AR22" s="34"/>
      <c r="AS22" s="34"/>
      <c r="AT22" s="34"/>
      <c r="AU22" s="46" t="str">
        <f t="shared" si="6"/>
        <v/>
      </c>
      <c r="AV22" s="47" t="str">
        <f t="shared" si="3"/>
        <v/>
      </c>
      <c r="AW22" s="35" t="str">
        <f t="shared" si="4"/>
        <v/>
      </c>
      <c r="AX22" s="233">
        <f>名簿!$B21</f>
        <v>0</v>
      </c>
      <c r="AY22" s="34"/>
      <c r="AZ22" s="34"/>
      <c r="BA22" s="34"/>
      <c r="BB22" s="34"/>
      <c r="BC22" s="34"/>
      <c r="BD22" s="34"/>
      <c r="BE22" s="34"/>
      <c r="BF22" s="34"/>
      <c r="BG22" s="34"/>
      <c r="BH22" s="34"/>
      <c r="BI22" s="34"/>
      <c r="BJ22" s="34"/>
      <c r="BK22" s="34"/>
      <c r="BL22" s="34"/>
      <c r="BM22" s="34"/>
      <c r="BN22" s="34"/>
      <c r="BO22" s="34"/>
      <c r="BP22" s="34"/>
      <c r="BQ22" s="34"/>
      <c r="BR22" s="34"/>
      <c r="BS22" s="53" t="str">
        <f t="shared" si="7"/>
        <v/>
      </c>
      <c r="BT22" s="55" t="str">
        <f t="shared" si="8"/>
        <v/>
      </c>
      <c r="BU22" s="35" t="str">
        <f t="shared" si="5"/>
        <v/>
      </c>
      <c r="BV22" s="8"/>
      <c r="BW22" s="8"/>
      <c r="BX22" s="8"/>
      <c r="BY22" s="8"/>
      <c r="BZ22" s="8"/>
      <c r="CA22" s="8"/>
    </row>
    <row r="23" spans="1:79">
      <c r="A23" s="16">
        <v>20</v>
      </c>
      <c r="B23" s="231">
        <f>名簿!$B22</f>
        <v>0</v>
      </c>
      <c r="C23" s="34"/>
      <c r="D23" s="34"/>
      <c r="E23" s="34"/>
      <c r="F23" s="34"/>
      <c r="G23" s="34"/>
      <c r="H23" s="34"/>
      <c r="I23" s="34"/>
      <c r="J23" s="34"/>
      <c r="K23" s="34"/>
      <c r="L23" s="34"/>
      <c r="M23" s="34"/>
      <c r="N23" s="34"/>
      <c r="O23" s="34"/>
      <c r="P23" s="34"/>
      <c r="Q23" s="34"/>
      <c r="R23" s="34"/>
      <c r="S23" s="34"/>
      <c r="T23" s="34"/>
      <c r="U23" s="34"/>
      <c r="V23" s="34"/>
      <c r="W23" s="16" t="str">
        <f t="shared" si="0"/>
        <v/>
      </c>
      <c r="X23" s="17" t="str">
        <f t="shared" si="1"/>
        <v/>
      </c>
      <c r="Y23" s="35" t="str">
        <f t="shared" si="2"/>
        <v/>
      </c>
      <c r="Z23" s="232">
        <f>名簿!$B22</f>
        <v>0</v>
      </c>
      <c r="AA23" s="34"/>
      <c r="AB23" s="34"/>
      <c r="AC23" s="34"/>
      <c r="AD23" s="34"/>
      <c r="AE23" s="34"/>
      <c r="AF23" s="34"/>
      <c r="AG23" s="34"/>
      <c r="AH23" s="34"/>
      <c r="AI23" s="34"/>
      <c r="AJ23" s="34"/>
      <c r="AK23" s="34"/>
      <c r="AL23" s="34"/>
      <c r="AM23" s="34"/>
      <c r="AN23" s="34"/>
      <c r="AO23" s="34"/>
      <c r="AP23" s="34"/>
      <c r="AQ23" s="34"/>
      <c r="AR23" s="34"/>
      <c r="AS23" s="34"/>
      <c r="AT23" s="34"/>
      <c r="AU23" s="46" t="str">
        <f t="shared" si="6"/>
        <v/>
      </c>
      <c r="AV23" s="47" t="str">
        <f t="shared" si="3"/>
        <v/>
      </c>
      <c r="AW23" s="35" t="str">
        <f t="shared" si="4"/>
        <v/>
      </c>
      <c r="AX23" s="233">
        <f>名簿!$B22</f>
        <v>0</v>
      </c>
      <c r="AY23" s="34"/>
      <c r="AZ23" s="34"/>
      <c r="BA23" s="34"/>
      <c r="BB23" s="34"/>
      <c r="BC23" s="34"/>
      <c r="BD23" s="34"/>
      <c r="BE23" s="34"/>
      <c r="BF23" s="34"/>
      <c r="BG23" s="34"/>
      <c r="BH23" s="34"/>
      <c r="BI23" s="34"/>
      <c r="BJ23" s="34"/>
      <c r="BK23" s="34"/>
      <c r="BL23" s="34"/>
      <c r="BM23" s="34"/>
      <c r="BN23" s="34"/>
      <c r="BO23" s="34"/>
      <c r="BP23" s="34"/>
      <c r="BQ23" s="34"/>
      <c r="BR23" s="34"/>
      <c r="BS23" s="53" t="str">
        <f t="shared" si="7"/>
        <v/>
      </c>
      <c r="BT23" s="55" t="str">
        <f t="shared" si="8"/>
        <v/>
      </c>
      <c r="BU23" s="35" t="str">
        <f t="shared" si="5"/>
        <v/>
      </c>
      <c r="BV23" s="8"/>
      <c r="BW23" s="8"/>
      <c r="BX23" s="8"/>
      <c r="BY23" s="8"/>
      <c r="BZ23" s="8"/>
      <c r="CA23" s="8"/>
    </row>
    <row r="24" spans="1:79">
      <c r="A24" s="16">
        <v>21</v>
      </c>
      <c r="B24" s="231">
        <f>名簿!$B23</f>
        <v>0</v>
      </c>
      <c r="C24" s="34"/>
      <c r="D24" s="34"/>
      <c r="E24" s="34"/>
      <c r="F24" s="34"/>
      <c r="G24" s="34"/>
      <c r="H24" s="34"/>
      <c r="I24" s="34"/>
      <c r="J24" s="34"/>
      <c r="K24" s="34"/>
      <c r="L24" s="34"/>
      <c r="M24" s="34"/>
      <c r="N24" s="34"/>
      <c r="O24" s="34"/>
      <c r="P24" s="34"/>
      <c r="Q24" s="34"/>
      <c r="R24" s="34"/>
      <c r="S24" s="34"/>
      <c r="T24" s="34"/>
      <c r="U24" s="34"/>
      <c r="V24" s="34"/>
      <c r="W24" s="16" t="str">
        <f t="shared" si="0"/>
        <v/>
      </c>
      <c r="X24" s="17" t="str">
        <f t="shared" si="1"/>
        <v/>
      </c>
      <c r="Y24" s="35" t="str">
        <f t="shared" si="2"/>
        <v/>
      </c>
      <c r="Z24" s="232">
        <f>名簿!$B23</f>
        <v>0</v>
      </c>
      <c r="AA24" s="34"/>
      <c r="AB24" s="34"/>
      <c r="AC24" s="34"/>
      <c r="AD24" s="34"/>
      <c r="AE24" s="34"/>
      <c r="AF24" s="34"/>
      <c r="AG24" s="34"/>
      <c r="AH24" s="34"/>
      <c r="AI24" s="34"/>
      <c r="AJ24" s="34"/>
      <c r="AK24" s="34"/>
      <c r="AL24" s="34"/>
      <c r="AM24" s="34"/>
      <c r="AN24" s="34"/>
      <c r="AO24" s="34"/>
      <c r="AP24" s="34"/>
      <c r="AQ24" s="34"/>
      <c r="AR24" s="34"/>
      <c r="AS24" s="34"/>
      <c r="AT24" s="34"/>
      <c r="AU24" s="46" t="str">
        <f t="shared" si="6"/>
        <v/>
      </c>
      <c r="AV24" s="47" t="str">
        <f t="shared" si="3"/>
        <v/>
      </c>
      <c r="AW24" s="35" t="str">
        <f t="shared" si="4"/>
        <v/>
      </c>
      <c r="AX24" s="233">
        <f>名簿!$B23</f>
        <v>0</v>
      </c>
      <c r="AY24" s="34"/>
      <c r="AZ24" s="34"/>
      <c r="BA24" s="34"/>
      <c r="BB24" s="34"/>
      <c r="BC24" s="34"/>
      <c r="BD24" s="34"/>
      <c r="BE24" s="34"/>
      <c r="BF24" s="34"/>
      <c r="BG24" s="34"/>
      <c r="BH24" s="34"/>
      <c r="BI24" s="34"/>
      <c r="BJ24" s="34"/>
      <c r="BK24" s="34"/>
      <c r="BL24" s="34"/>
      <c r="BM24" s="34"/>
      <c r="BN24" s="34"/>
      <c r="BO24" s="34"/>
      <c r="BP24" s="34"/>
      <c r="BQ24" s="34"/>
      <c r="BR24" s="34"/>
      <c r="BS24" s="53" t="str">
        <f t="shared" si="7"/>
        <v/>
      </c>
      <c r="BT24" s="55" t="str">
        <f t="shared" si="8"/>
        <v/>
      </c>
      <c r="BU24" s="35" t="str">
        <f t="shared" si="5"/>
        <v/>
      </c>
      <c r="BV24" s="8"/>
      <c r="BW24" s="8"/>
      <c r="BX24" s="8"/>
      <c r="BY24" s="8"/>
      <c r="BZ24" s="8"/>
      <c r="CA24" s="8"/>
    </row>
    <row r="25" spans="1:79">
      <c r="A25" s="16">
        <v>22</v>
      </c>
      <c r="B25" s="231">
        <f>名簿!$B24</f>
        <v>0</v>
      </c>
      <c r="C25" s="34"/>
      <c r="D25" s="34"/>
      <c r="E25" s="34"/>
      <c r="F25" s="34"/>
      <c r="G25" s="34"/>
      <c r="H25" s="34"/>
      <c r="I25" s="34"/>
      <c r="J25" s="34"/>
      <c r="K25" s="34"/>
      <c r="L25" s="34"/>
      <c r="M25" s="34"/>
      <c r="N25" s="34"/>
      <c r="O25" s="34"/>
      <c r="P25" s="34"/>
      <c r="Q25" s="34"/>
      <c r="R25" s="34"/>
      <c r="S25" s="34"/>
      <c r="T25" s="34"/>
      <c r="U25" s="34"/>
      <c r="V25" s="34"/>
      <c r="W25" s="16" t="str">
        <f t="shared" si="0"/>
        <v/>
      </c>
      <c r="X25" s="17" t="str">
        <f t="shared" si="1"/>
        <v/>
      </c>
      <c r="Y25" s="35" t="str">
        <f t="shared" si="2"/>
        <v/>
      </c>
      <c r="Z25" s="232">
        <f>名簿!$B24</f>
        <v>0</v>
      </c>
      <c r="AA25" s="34"/>
      <c r="AB25" s="34"/>
      <c r="AC25" s="34"/>
      <c r="AD25" s="34"/>
      <c r="AE25" s="34"/>
      <c r="AF25" s="34"/>
      <c r="AG25" s="34"/>
      <c r="AH25" s="34"/>
      <c r="AI25" s="34"/>
      <c r="AJ25" s="34"/>
      <c r="AK25" s="34"/>
      <c r="AL25" s="34"/>
      <c r="AM25" s="34"/>
      <c r="AN25" s="34"/>
      <c r="AO25" s="34"/>
      <c r="AP25" s="34"/>
      <c r="AQ25" s="34"/>
      <c r="AR25" s="34"/>
      <c r="AS25" s="34"/>
      <c r="AT25" s="34"/>
      <c r="AU25" s="46" t="str">
        <f t="shared" si="6"/>
        <v/>
      </c>
      <c r="AV25" s="47" t="str">
        <f t="shared" si="3"/>
        <v/>
      </c>
      <c r="AW25" s="35" t="str">
        <f t="shared" si="4"/>
        <v/>
      </c>
      <c r="AX25" s="233">
        <f>名簿!$B24</f>
        <v>0</v>
      </c>
      <c r="AY25" s="34"/>
      <c r="AZ25" s="34"/>
      <c r="BA25" s="34"/>
      <c r="BB25" s="34"/>
      <c r="BC25" s="34"/>
      <c r="BD25" s="34"/>
      <c r="BE25" s="34"/>
      <c r="BF25" s="34"/>
      <c r="BG25" s="34"/>
      <c r="BH25" s="34"/>
      <c r="BI25" s="34"/>
      <c r="BJ25" s="34"/>
      <c r="BK25" s="34"/>
      <c r="BL25" s="34"/>
      <c r="BM25" s="34"/>
      <c r="BN25" s="34"/>
      <c r="BO25" s="34"/>
      <c r="BP25" s="34"/>
      <c r="BQ25" s="34"/>
      <c r="BR25" s="34"/>
      <c r="BS25" s="53" t="str">
        <f t="shared" si="7"/>
        <v/>
      </c>
      <c r="BT25" s="55" t="str">
        <f t="shared" si="8"/>
        <v/>
      </c>
      <c r="BU25" s="35" t="str">
        <f t="shared" si="5"/>
        <v/>
      </c>
      <c r="BV25" s="8"/>
      <c r="BW25" s="8"/>
      <c r="BX25" s="8"/>
      <c r="BY25" s="8"/>
      <c r="BZ25" s="8"/>
      <c r="CA25" s="8"/>
    </row>
    <row r="26" spans="1:79">
      <c r="A26" s="16">
        <v>23</v>
      </c>
      <c r="B26" s="231">
        <f>名簿!$B25</f>
        <v>0</v>
      </c>
      <c r="C26" s="34"/>
      <c r="D26" s="34"/>
      <c r="E26" s="34"/>
      <c r="F26" s="34"/>
      <c r="G26" s="34"/>
      <c r="H26" s="34"/>
      <c r="I26" s="34"/>
      <c r="J26" s="34"/>
      <c r="K26" s="34"/>
      <c r="L26" s="34"/>
      <c r="M26" s="34"/>
      <c r="N26" s="34"/>
      <c r="O26" s="34"/>
      <c r="P26" s="34"/>
      <c r="Q26" s="34"/>
      <c r="R26" s="34"/>
      <c r="S26" s="34"/>
      <c r="T26" s="34"/>
      <c r="U26" s="34"/>
      <c r="V26" s="34"/>
      <c r="W26" s="16" t="str">
        <f t="shared" si="0"/>
        <v/>
      </c>
      <c r="X26" s="17" t="str">
        <f t="shared" si="1"/>
        <v/>
      </c>
      <c r="Y26" s="35" t="str">
        <f t="shared" si="2"/>
        <v/>
      </c>
      <c r="Z26" s="232">
        <f>名簿!$B25</f>
        <v>0</v>
      </c>
      <c r="AA26" s="34"/>
      <c r="AB26" s="34"/>
      <c r="AC26" s="34"/>
      <c r="AD26" s="34"/>
      <c r="AE26" s="34"/>
      <c r="AF26" s="34"/>
      <c r="AG26" s="34"/>
      <c r="AH26" s="34"/>
      <c r="AI26" s="34"/>
      <c r="AJ26" s="34"/>
      <c r="AK26" s="34"/>
      <c r="AL26" s="34"/>
      <c r="AM26" s="34"/>
      <c r="AN26" s="34"/>
      <c r="AO26" s="34"/>
      <c r="AP26" s="34"/>
      <c r="AQ26" s="34"/>
      <c r="AR26" s="34"/>
      <c r="AS26" s="34"/>
      <c r="AT26" s="34"/>
      <c r="AU26" s="46" t="str">
        <f t="shared" si="6"/>
        <v/>
      </c>
      <c r="AV26" s="47" t="str">
        <f t="shared" si="3"/>
        <v/>
      </c>
      <c r="AW26" s="35" t="str">
        <f t="shared" si="4"/>
        <v/>
      </c>
      <c r="AX26" s="233">
        <f>名簿!$B25</f>
        <v>0</v>
      </c>
      <c r="AY26" s="34"/>
      <c r="AZ26" s="34"/>
      <c r="BA26" s="34"/>
      <c r="BB26" s="34"/>
      <c r="BC26" s="34"/>
      <c r="BD26" s="34"/>
      <c r="BE26" s="34"/>
      <c r="BF26" s="34"/>
      <c r="BG26" s="34"/>
      <c r="BH26" s="34"/>
      <c r="BI26" s="34"/>
      <c r="BJ26" s="34"/>
      <c r="BK26" s="34"/>
      <c r="BL26" s="34"/>
      <c r="BM26" s="34"/>
      <c r="BN26" s="34"/>
      <c r="BO26" s="34"/>
      <c r="BP26" s="34"/>
      <c r="BQ26" s="34"/>
      <c r="BR26" s="34"/>
      <c r="BS26" s="53" t="str">
        <f t="shared" si="7"/>
        <v/>
      </c>
      <c r="BT26" s="55" t="str">
        <f t="shared" si="8"/>
        <v/>
      </c>
      <c r="BU26" s="35" t="str">
        <f t="shared" si="5"/>
        <v/>
      </c>
      <c r="BV26" s="8"/>
      <c r="BW26" s="8"/>
      <c r="BX26" s="8"/>
      <c r="BY26" s="8"/>
      <c r="BZ26" s="8"/>
      <c r="CA26" s="8"/>
    </row>
    <row r="27" spans="1:79">
      <c r="A27" s="16">
        <v>24</v>
      </c>
      <c r="B27" s="231">
        <f>名簿!$B26</f>
        <v>0</v>
      </c>
      <c r="C27" s="34"/>
      <c r="D27" s="34"/>
      <c r="E27" s="34"/>
      <c r="F27" s="34"/>
      <c r="G27" s="34"/>
      <c r="H27" s="34"/>
      <c r="I27" s="34"/>
      <c r="J27" s="34"/>
      <c r="K27" s="34"/>
      <c r="L27" s="34"/>
      <c r="M27" s="34"/>
      <c r="N27" s="34"/>
      <c r="O27" s="34"/>
      <c r="P27" s="34"/>
      <c r="Q27" s="34"/>
      <c r="R27" s="34"/>
      <c r="S27" s="34"/>
      <c r="T27" s="34"/>
      <c r="U27" s="34"/>
      <c r="V27" s="34"/>
      <c r="W27" s="16" t="str">
        <f t="shared" si="0"/>
        <v/>
      </c>
      <c r="X27" s="17" t="str">
        <f t="shared" si="1"/>
        <v/>
      </c>
      <c r="Y27" s="35" t="str">
        <f t="shared" si="2"/>
        <v/>
      </c>
      <c r="Z27" s="232">
        <f>名簿!$B26</f>
        <v>0</v>
      </c>
      <c r="AA27" s="34"/>
      <c r="AB27" s="34"/>
      <c r="AC27" s="34"/>
      <c r="AD27" s="34"/>
      <c r="AE27" s="34"/>
      <c r="AF27" s="34"/>
      <c r="AG27" s="34"/>
      <c r="AH27" s="34"/>
      <c r="AI27" s="34"/>
      <c r="AJ27" s="34"/>
      <c r="AK27" s="34"/>
      <c r="AL27" s="34"/>
      <c r="AM27" s="34"/>
      <c r="AN27" s="34"/>
      <c r="AO27" s="34"/>
      <c r="AP27" s="34"/>
      <c r="AQ27" s="34"/>
      <c r="AR27" s="34"/>
      <c r="AS27" s="34"/>
      <c r="AT27" s="34"/>
      <c r="AU27" s="46" t="str">
        <f t="shared" si="6"/>
        <v/>
      </c>
      <c r="AV27" s="47" t="str">
        <f t="shared" si="3"/>
        <v/>
      </c>
      <c r="AW27" s="35" t="str">
        <f t="shared" si="4"/>
        <v/>
      </c>
      <c r="AX27" s="233">
        <f>名簿!$B26</f>
        <v>0</v>
      </c>
      <c r="AY27" s="34"/>
      <c r="AZ27" s="34"/>
      <c r="BA27" s="34"/>
      <c r="BB27" s="34"/>
      <c r="BC27" s="34"/>
      <c r="BD27" s="34"/>
      <c r="BE27" s="34"/>
      <c r="BF27" s="34"/>
      <c r="BG27" s="34"/>
      <c r="BH27" s="34"/>
      <c r="BI27" s="34"/>
      <c r="BJ27" s="34"/>
      <c r="BK27" s="34"/>
      <c r="BL27" s="34"/>
      <c r="BM27" s="34"/>
      <c r="BN27" s="34"/>
      <c r="BO27" s="34"/>
      <c r="BP27" s="34"/>
      <c r="BQ27" s="34"/>
      <c r="BR27" s="34"/>
      <c r="BS27" s="53" t="str">
        <f t="shared" si="7"/>
        <v/>
      </c>
      <c r="BT27" s="55" t="str">
        <f t="shared" si="8"/>
        <v/>
      </c>
      <c r="BU27" s="35" t="str">
        <f t="shared" si="5"/>
        <v/>
      </c>
      <c r="BV27" s="8"/>
      <c r="BW27" s="8"/>
      <c r="BX27" s="8"/>
      <c r="BY27" s="8"/>
      <c r="BZ27" s="8"/>
      <c r="CA27" s="8"/>
    </row>
    <row r="28" spans="1:79">
      <c r="A28" s="16">
        <v>25</v>
      </c>
      <c r="B28" s="231">
        <f>名簿!$B27</f>
        <v>0</v>
      </c>
      <c r="C28" s="34"/>
      <c r="D28" s="34"/>
      <c r="E28" s="34"/>
      <c r="F28" s="34"/>
      <c r="G28" s="34"/>
      <c r="H28" s="34"/>
      <c r="I28" s="34"/>
      <c r="J28" s="34"/>
      <c r="K28" s="34"/>
      <c r="L28" s="34"/>
      <c r="M28" s="34"/>
      <c r="N28" s="34"/>
      <c r="O28" s="34"/>
      <c r="P28" s="34"/>
      <c r="Q28" s="34"/>
      <c r="R28" s="34"/>
      <c r="S28" s="34"/>
      <c r="T28" s="34"/>
      <c r="U28" s="34"/>
      <c r="V28" s="34"/>
      <c r="W28" s="16" t="str">
        <f t="shared" si="0"/>
        <v/>
      </c>
      <c r="X28" s="17" t="str">
        <f t="shared" si="1"/>
        <v/>
      </c>
      <c r="Y28" s="35" t="str">
        <f t="shared" si="2"/>
        <v/>
      </c>
      <c r="Z28" s="232">
        <f>名簿!$B27</f>
        <v>0</v>
      </c>
      <c r="AA28" s="34"/>
      <c r="AB28" s="34"/>
      <c r="AC28" s="34"/>
      <c r="AD28" s="34"/>
      <c r="AE28" s="34"/>
      <c r="AF28" s="34"/>
      <c r="AG28" s="34"/>
      <c r="AH28" s="34"/>
      <c r="AI28" s="34"/>
      <c r="AJ28" s="34"/>
      <c r="AK28" s="34"/>
      <c r="AL28" s="34"/>
      <c r="AM28" s="34"/>
      <c r="AN28" s="34"/>
      <c r="AO28" s="34"/>
      <c r="AP28" s="34"/>
      <c r="AQ28" s="34"/>
      <c r="AR28" s="34"/>
      <c r="AS28" s="34"/>
      <c r="AT28" s="34"/>
      <c r="AU28" s="46" t="str">
        <f t="shared" si="6"/>
        <v/>
      </c>
      <c r="AV28" s="47" t="str">
        <f t="shared" si="3"/>
        <v/>
      </c>
      <c r="AW28" s="35" t="str">
        <f t="shared" si="4"/>
        <v/>
      </c>
      <c r="AX28" s="233">
        <f>名簿!$B27</f>
        <v>0</v>
      </c>
      <c r="AY28" s="34"/>
      <c r="AZ28" s="34"/>
      <c r="BA28" s="34"/>
      <c r="BB28" s="34"/>
      <c r="BC28" s="34"/>
      <c r="BD28" s="34"/>
      <c r="BE28" s="34"/>
      <c r="BF28" s="34"/>
      <c r="BG28" s="34"/>
      <c r="BH28" s="34"/>
      <c r="BI28" s="34"/>
      <c r="BJ28" s="34"/>
      <c r="BK28" s="34"/>
      <c r="BL28" s="34"/>
      <c r="BM28" s="34"/>
      <c r="BN28" s="34"/>
      <c r="BO28" s="34"/>
      <c r="BP28" s="34"/>
      <c r="BQ28" s="34"/>
      <c r="BR28" s="34"/>
      <c r="BS28" s="53" t="str">
        <f t="shared" si="7"/>
        <v/>
      </c>
      <c r="BT28" s="55" t="str">
        <f t="shared" si="8"/>
        <v/>
      </c>
      <c r="BU28" s="35" t="str">
        <f t="shared" si="5"/>
        <v/>
      </c>
      <c r="BV28" s="8"/>
      <c r="BW28" s="8"/>
      <c r="BX28" s="8"/>
      <c r="BY28" s="8"/>
      <c r="BZ28" s="8"/>
      <c r="CA28" s="8"/>
    </row>
    <row r="29" spans="1:79">
      <c r="A29" s="16">
        <v>26</v>
      </c>
      <c r="B29" s="237">
        <f>名簿!$B28</f>
        <v>0</v>
      </c>
      <c r="C29" s="34"/>
      <c r="D29" s="34"/>
      <c r="E29" s="34"/>
      <c r="F29" s="34"/>
      <c r="G29" s="34"/>
      <c r="H29" s="34"/>
      <c r="I29" s="34"/>
      <c r="J29" s="34"/>
      <c r="K29" s="34"/>
      <c r="L29" s="34"/>
      <c r="M29" s="34"/>
      <c r="N29" s="34"/>
      <c r="O29" s="34"/>
      <c r="P29" s="34"/>
      <c r="Q29" s="34"/>
      <c r="R29" s="34"/>
      <c r="S29" s="34"/>
      <c r="T29" s="34"/>
      <c r="U29" s="34"/>
      <c r="V29" s="34"/>
      <c r="W29" s="16" t="str">
        <f t="shared" si="0"/>
        <v/>
      </c>
      <c r="X29" s="17" t="str">
        <f t="shared" si="1"/>
        <v/>
      </c>
      <c r="Y29" s="35" t="str">
        <f t="shared" si="2"/>
        <v/>
      </c>
      <c r="Z29" s="238">
        <f>名簿!$B28</f>
        <v>0</v>
      </c>
      <c r="AA29" s="34"/>
      <c r="AB29" s="34"/>
      <c r="AC29" s="34"/>
      <c r="AD29" s="34"/>
      <c r="AE29" s="34"/>
      <c r="AF29" s="34"/>
      <c r="AG29" s="34"/>
      <c r="AH29" s="34"/>
      <c r="AI29" s="34"/>
      <c r="AJ29" s="34"/>
      <c r="AK29" s="34"/>
      <c r="AL29" s="34"/>
      <c r="AM29" s="34"/>
      <c r="AN29" s="34"/>
      <c r="AO29" s="34"/>
      <c r="AP29" s="34"/>
      <c r="AQ29" s="34"/>
      <c r="AR29" s="34"/>
      <c r="AS29" s="34"/>
      <c r="AT29" s="34"/>
      <c r="AU29" s="46" t="str">
        <f t="shared" si="6"/>
        <v/>
      </c>
      <c r="AV29" s="47" t="str">
        <f t="shared" si="3"/>
        <v/>
      </c>
      <c r="AW29" s="35" t="str">
        <f t="shared" si="4"/>
        <v/>
      </c>
      <c r="AX29" s="240">
        <f>名簿!$B28</f>
        <v>0</v>
      </c>
      <c r="AY29" s="34"/>
      <c r="AZ29" s="34"/>
      <c r="BA29" s="34"/>
      <c r="BB29" s="34"/>
      <c r="BC29" s="34"/>
      <c r="BD29" s="34"/>
      <c r="BE29" s="34"/>
      <c r="BF29" s="34"/>
      <c r="BG29" s="34"/>
      <c r="BH29" s="34"/>
      <c r="BI29" s="34"/>
      <c r="BJ29" s="34"/>
      <c r="BK29" s="34"/>
      <c r="BL29" s="34"/>
      <c r="BM29" s="34"/>
      <c r="BN29" s="34"/>
      <c r="BO29" s="34"/>
      <c r="BP29" s="34"/>
      <c r="BQ29" s="34"/>
      <c r="BR29" s="34"/>
      <c r="BS29" s="53" t="str">
        <f t="shared" si="7"/>
        <v/>
      </c>
      <c r="BT29" s="55" t="str">
        <f t="shared" si="8"/>
        <v/>
      </c>
      <c r="BU29" s="35" t="str">
        <f t="shared" si="5"/>
        <v/>
      </c>
      <c r="BV29" s="8"/>
      <c r="BW29" s="8"/>
      <c r="BX29" s="8"/>
      <c r="BY29" s="8"/>
      <c r="BZ29" s="8"/>
      <c r="CA29" s="8"/>
    </row>
    <row r="30" spans="1:79">
      <c r="A30" s="16">
        <v>27</v>
      </c>
      <c r="B30" s="231">
        <f>名簿!$B29</f>
        <v>0</v>
      </c>
      <c r="C30" s="34"/>
      <c r="D30" s="34"/>
      <c r="E30" s="34"/>
      <c r="F30" s="34"/>
      <c r="G30" s="34"/>
      <c r="H30" s="34"/>
      <c r="I30" s="34"/>
      <c r="J30" s="34"/>
      <c r="K30" s="34"/>
      <c r="L30" s="34"/>
      <c r="M30" s="34"/>
      <c r="N30" s="34"/>
      <c r="O30" s="34"/>
      <c r="P30" s="34"/>
      <c r="Q30" s="34"/>
      <c r="R30" s="34"/>
      <c r="S30" s="34"/>
      <c r="T30" s="34"/>
      <c r="U30" s="34"/>
      <c r="V30" s="34"/>
      <c r="W30" s="16" t="str">
        <f t="shared" si="0"/>
        <v/>
      </c>
      <c r="X30" s="17" t="str">
        <f t="shared" si="1"/>
        <v/>
      </c>
      <c r="Y30" s="35" t="str">
        <f t="shared" si="2"/>
        <v/>
      </c>
      <c r="Z30" s="232">
        <f>名簿!$B29</f>
        <v>0</v>
      </c>
      <c r="AA30" s="34"/>
      <c r="AB30" s="34"/>
      <c r="AC30" s="34"/>
      <c r="AD30" s="34"/>
      <c r="AE30" s="34"/>
      <c r="AF30" s="34"/>
      <c r="AG30" s="34"/>
      <c r="AH30" s="34"/>
      <c r="AI30" s="34"/>
      <c r="AJ30" s="34"/>
      <c r="AK30" s="34"/>
      <c r="AL30" s="34"/>
      <c r="AM30" s="34"/>
      <c r="AN30" s="34"/>
      <c r="AO30" s="34"/>
      <c r="AP30" s="34"/>
      <c r="AQ30" s="34"/>
      <c r="AR30" s="34"/>
      <c r="AS30" s="34"/>
      <c r="AT30" s="34"/>
      <c r="AU30" s="46" t="str">
        <f t="shared" si="6"/>
        <v/>
      </c>
      <c r="AV30" s="47" t="str">
        <f t="shared" si="3"/>
        <v/>
      </c>
      <c r="AW30" s="35" t="str">
        <f t="shared" si="4"/>
        <v/>
      </c>
      <c r="AX30" s="233">
        <f>名簿!$B29</f>
        <v>0</v>
      </c>
      <c r="AY30" s="34"/>
      <c r="AZ30" s="34"/>
      <c r="BA30" s="34"/>
      <c r="BB30" s="34"/>
      <c r="BC30" s="34"/>
      <c r="BD30" s="34"/>
      <c r="BE30" s="34"/>
      <c r="BF30" s="34"/>
      <c r="BG30" s="34"/>
      <c r="BH30" s="34"/>
      <c r="BI30" s="34"/>
      <c r="BJ30" s="34"/>
      <c r="BK30" s="34"/>
      <c r="BL30" s="34"/>
      <c r="BM30" s="34"/>
      <c r="BN30" s="34"/>
      <c r="BO30" s="34"/>
      <c r="BP30" s="34"/>
      <c r="BQ30" s="34"/>
      <c r="BR30" s="34"/>
      <c r="BS30" s="53" t="str">
        <f t="shared" si="7"/>
        <v/>
      </c>
      <c r="BT30" s="55" t="str">
        <f t="shared" si="8"/>
        <v/>
      </c>
      <c r="BU30" s="35" t="str">
        <f t="shared" si="5"/>
        <v/>
      </c>
      <c r="BV30" s="8"/>
      <c r="BW30" s="8"/>
      <c r="BX30" s="8"/>
      <c r="BY30" s="8"/>
      <c r="BZ30" s="8"/>
      <c r="CA30" s="8"/>
    </row>
    <row r="31" spans="1:79">
      <c r="A31" s="16">
        <v>28</v>
      </c>
      <c r="B31" s="231">
        <f>名簿!$B30</f>
        <v>0</v>
      </c>
      <c r="C31" s="34"/>
      <c r="D31" s="34"/>
      <c r="E31" s="34"/>
      <c r="F31" s="34"/>
      <c r="G31" s="34"/>
      <c r="H31" s="34"/>
      <c r="I31" s="34"/>
      <c r="J31" s="34"/>
      <c r="K31" s="34"/>
      <c r="L31" s="34"/>
      <c r="M31" s="34"/>
      <c r="N31" s="34"/>
      <c r="O31" s="34"/>
      <c r="P31" s="34"/>
      <c r="Q31" s="34"/>
      <c r="R31" s="34"/>
      <c r="S31" s="34"/>
      <c r="T31" s="34"/>
      <c r="U31" s="34"/>
      <c r="V31" s="34"/>
      <c r="W31" s="16" t="str">
        <f t="shared" si="0"/>
        <v/>
      </c>
      <c r="X31" s="17" t="str">
        <f t="shared" si="1"/>
        <v/>
      </c>
      <c r="Y31" s="35" t="str">
        <f t="shared" si="2"/>
        <v/>
      </c>
      <c r="Z31" s="232">
        <f>名簿!$B30</f>
        <v>0</v>
      </c>
      <c r="AA31" s="34"/>
      <c r="AB31" s="34"/>
      <c r="AC31" s="34"/>
      <c r="AD31" s="34"/>
      <c r="AE31" s="34"/>
      <c r="AF31" s="34"/>
      <c r="AG31" s="34"/>
      <c r="AH31" s="34"/>
      <c r="AI31" s="34"/>
      <c r="AJ31" s="34"/>
      <c r="AK31" s="34"/>
      <c r="AL31" s="34"/>
      <c r="AM31" s="34"/>
      <c r="AN31" s="34"/>
      <c r="AO31" s="34"/>
      <c r="AP31" s="34"/>
      <c r="AQ31" s="34"/>
      <c r="AR31" s="34"/>
      <c r="AS31" s="34"/>
      <c r="AT31" s="34"/>
      <c r="AU31" s="46" t="str">
        <f t="shared" si="6"/>
        <v/>
      </c>
      <c r="AV31" s="47" t="str">
        <f t="shared" si="3"/>
        <v/>
      </c>
      <c r="AW31" s="35" t="str">
        <f t="shared" si="4"/>
        <v/>
      </c>
      <c r="AX31" s="233">
        <f>名簿!$B30</f>
        <v>0</v>
      </c>
      <c r="AY31" s="34"/>
      <c r="AZ31" s="34"/>
      <c r="BA31" s="34"/>
      <c r="BB31" s="34"/>
      <c r="BC31" s="34"/>
      <c r="BD31" s="34"/>
      <c r="BE31" s="34"/>
      <c r="BF31" s="34"/>
      <c r="BG31" s="34"/>
      <c r="BH31" s="34"/>
      <c r="BI31" s="34"/>
      <c r="BJ31" s="34"/>
      <c r="BK31" s="34"/>
      <c r="BL31" s="34"/>
      <c r="BM31" s="34"/>
      <c r="BN31" s="34"/>
      <c r="BO31" s="34"/>
      <c r="BP31" s="34"/>
      <c r="BQ31" s="34"/>
      <c r="BR31" s="34"/>
      <c r="BS31" s="53" t="str">
        <f t="shared" si="7"/>
        <v/>
      </c>
      <c r="BT31" s="55" t="str">
        <f t="shared" si="8"/>
        <v/>
      </c>
      <c r="BU31" s="35" t="str">
        <f t="shared" si="5"/>
        <v/>
      </c>
      <c r="BV31" s="8"/>
      <c r="BW31" s="8"/>
      <c r="BX31" s="8"/>
      <c r="BY31" s="8"/>
      <c r="BZ31" s="8"/>
      <c r="CA31" s="8"/>
    </row>
    <row r="32" spans="1:79">
      <c r="A32" s="16">
        <v>29</v>
      </c>
      <c r="B32" s="231">
        <f>名簿!$B31</f>
        <v>0</v>
      </c>
      <c r="C32" s="34"/>
      <c r="D32" s="34"/>
      <c r="E32" s="34"/>
      <c r="F32" s="34"/>
      <c r="G32" s="34"/>
      <c r="H32" s="34"/>
      <c r="I32" s="34"/>
      <c r="J32" s="34"/>
      <c r="K32" s="34"/>
      <c r="L32" s="34"/>
      <c r="M32" s="34"/>
      <c r="N32" s="34"/>
      <c r="O32" s="34"/>
      <c r="P32" s="34"/>
      <c r="Q32" s="34"/>
      <c r="R32" s="34"/>
      <c r="S32" s="34"/>
      <c r="T32" s="34"/>
      <c r="U32" s="34"/>
      <c r="V32" s="34"/>
      <c r="W32" s="16" t="str">
        <f t="shared" si="0"/>
        <v/>
      </c>
      <c r="X32" s="17" t="str">
        <f t="shared" si="1"/>
        <v/>
      </c>
      <c r="Y32" s="35" t="str">
        <f t="shared" si="2"/>
        <v/>
      </c>
      <c r="Z32" s="232">
        <f>名簿!$B31</f>
        <v>0</v>
      </c>
      <c r="AA32" s="34"/>
      <c r="AB32" s="34"/>
      <c r="AC32" s="34"/>
      <c r="AD32" s="34"/>
      <c r="AE32" s="34"/>
      <c r="AF32" s="34"/>
      <c r="AG32" s="34"/>
      <c r="AH32" s="34"/>
      <c r="AI32" s="34"/>
      <c r="AJ32" s="34"/>
      <c r="AK32" s="34"/>
      <c r="AL32" s="34"/>
      <c r="AM32" s="34"/>
      <c r="AN32" s="34"/>
      <c r="AO32" s="34"/>
      <c r="AP32" s="34"/>
      <c r="AQ32" s="34"/>
      <c r="AR32" s="34"/>
      <c r="AS32" s="34"/>
      <c r="AT32" s="34"/>
      <c r="AU32" s="46" t="str">
        <f t="shared" ref="AU32:AU37" si="9">IF(SUM(AA32:AT32)=0,"",(SUM(AA32:AT32)))</f>
        <v/>
      </c>
      <c r="AV32" s="47" t="str">
        <f t="shared" ref="AV32:AV37" si="10">IF(AU32="","",AVERAGE(AA32:AT32))</f>
        <v/>
      </c>
      <c r="AW32" s="35" t="str">
        <f t="shared" si="4"/>
        <v/>
      </c>
      <c r="AX32" s="233">
        <f>名簿!$B31</f>
        <v>0</v>
      </c>
      <c r="AY32" s="34"/>
      <c r="AZ32" s="34"/>
      <c r="BA32" s="34"/>
      <c r="BB32" s="34"/>
      <c r="BC32" s="34"/>
      <c r="BD32" s="34"/>
      <c r="BE32" s="34"/>
      <c r="BF32" s="34"/>
      <c r="BG32" s="34"/>
      <c r="BH32" s="34"/>
      <c r="BI32" s="34"/>
      <c r="BJ32" s="34"/>
      <c r="BK32" s="34"/>
      <c r="BL32" s="34"/>
      <c r="BM32" s="34"/>
      <c r="BN32" s="34"/>
      <c r="BO32" s="34"/>
      <c r="BP32" s="34"/>
      <c r="BQ32" s="34"/>
      <c r="BR32" s="34"/>
      <c r="BS32" s="53" t="str">
        <f t="shared" ref="BS32:BS37" si="11">IF(SUM(AY32:BR32)=0,"",(SUM(AY32:BR32)))</f>
        <v/>
      </c>
      <c r="BT32" s="55" t="str">
        <f t="shared" ref="BT32:BT37" si="12">IF(BS32="","",AVERAGE(AY32:BR32))</f>
        <v/>
      </c>
      <c r="BU32" s="35" t="str">
        <f t="shared" si="5"/>
        <v/>
      </c>
      <c r="BV32" s="8"/>
      <c r="BW32" s="8"/>
      <c r="BX32" s="8"/>
      <c r="BY32" s="8"/>
      <c r="BZ32" s="8"/>
      <c r="CA32" s="8"/>
    </row>
    <row r="33" spans="1:79">
      <c r="A33" s="16">
        <v>30</v>
      </c>
      <c r="B33" s="231">
        <f>名簿!$B32</f>
        <v>0</v>
      </c>
      <c r="C33" s="34"/>
      <c r="D33" s="34"/>
      <c r="E33" s="34"/>
      <c r="F33" s="34"/>
      <c r="G33" s="34"/>
      <c r="H33" s="34"/>
      <c r="I33" s="34"/>
      <c r="J33" s="34"/>
      <c r="K33" s="34"/>
      <c r="L33" s="34"/>
      <c r="M33" s="34"/>
      <c r="N33" s="34"/>
      <c r="O33" s="34"/>
      <c r="P33" s="34"/>
      <c r="Q33" s="34"/>
      <c r="R33" s="34"/>
      <c r="S33" s="34"/>
      <c r="T33" s="34"/>
      <c r="U33" s="34"/>
      <c r="V33" s="34"/>
      <c r="W33" s="16" t="str">
        <f t="shared" si="0"/>
        <v/>
      </c>
      <c r="X33" s="17" t="str">
        <f t="shared" si="1"/>
        <v/>
      </c>
      <c r="Y33" s="35" t="str">
        <f t="shared" si="2"/>
        <v/>
      </c>
      <c r="Z33" s="232">
        <f>名簿!$B32</f>
        <v>0</v>
      </c>
      <c r="AA33" s="34"/>
      <c r="AB33" s="34"/>
      <c r="AC33" s="34"/>
      <c r="AD33" s="34"/>
      <c r="AE33" s="34"/>
      <c r="AF33" s="34"/>
      <c r="AG33" s="34"/>
      <c r="AH33" s="34"/>
      <c r="AI33" s="34"/>
      <c r="AJ33" s="34"/>
      <c r="AK33" s="34"/>
      <c r="AL33" s="34"/>
      <c r="AM33" s="34"/>
      <c r="AN33" s="34"/>
      <c r="AO33" s="34"/>
      <c r="AP33" s="34"/>
      <c r="AQ33" s="34"/>
      <c r="AR33" s="34"/>
      <c r="AS33" s="34"/>
      <c r="AT33" s="34"/>
      <c r="AU33" s="46" t="str">
        <f t="shared" si="9"/>
        <v/>
      </c>
      <c r="AV33" s="47" t="str">
        <f t="shared" si="10"/>
        <v/>
      </c>
      <c r="AW33" s="35" t="str">
        <f t="shared" si="4"/>
        <v/>
      </c>
      <c r="AX33" s="233">
        <f>名簿!$B32</f>
        <v>0</v>
      </c>
      <c r="AY33" s="34"/>
      <c r="AZ33" s="34"/>
      <c r="BA33" s="34"/>
      <c r="BB33" s="34"/>
      <c r="BC33" s="34"/>
      <c r="BD33" s="34"/>
      <c r="BE33" s="34"/>
      <c r="BF33" s="34"/>
      <c r="BG33" s="34"/>
      <c r="BH33" s="34"/>
      <c r="BI33" s="34"/>
      <c r="BJ33" s="34"/>
      <c r="BK33" s="34"/>
      <c r="BL33" s="34"/>
      <c r="BM33" s="34"/>
      <c r="BN33" s="34"/>
      <c r="BO33" s="34"/>
      <c r="BP33" s="34"/>
      <c r="BQ33" s="34"/>
      <c r="BR33" s="34"/>
      <c r="BS33" s="53" t="str">
        <f t="shared" si="11"/>
        <v/>
      </c>
      <c r="BT33" s="55" t="str">
        <f t="shared" si="12"/>
        <v/>
      </c>
      <c r="BU33" s="35" t="str">
        <f t="shared" si="5"/>
        <v/>
      </c>
      <c r="BV33" s="8"/>
      <c r="BW33" s="8"/>
      <c r="BX33" s="8"/>
      <c r="BY33" s="8"/>
      <c r="BZ33" s="8"/>
      <c r="CA33" s="8"/>
    </row>
    <row r="34" spans="1:79">
      <c r="A34" s="16">
        <v>31</v>
      </c>
      <c r="B34" s="231">
        <f>名簿!$B33</f>
        <v>0</v>
      </c>
      <c r="C34" s="34"/>
      <c r="D34" s="34"/>
      <c r="E34" s="34"/>
      <c r="F34" s="34"/>
      <c r="G34" s="34"/>
      <c r="H34" s="34"/>
      <c r="I34" s="34"/>
      <c r="J34" s="34"/>
      <c r="K34" s="34"/>
      <c r="L34" s="34"/>
      <c r="M34" s="34"/>
      <c r="N34" s="34"/>
      <c r="O34" s="34"/>
      <c r="P34" s="34"/>
      <c r="Q34" s="34"/>
      <c r="R34" s="34"/>
      <c r="S34" s="34"/>
      <c r="T34" s="34"/>
      <c r="U34" s="34"/>
      <c r="V34" s="34"/>
      <c r="W34" s="16" t="str">
        <f t="shared" si="0"/>
        <v/>
      </c>
      <c r="X34" s="17" t="str">
        <f t="shared" si="1"/>
        <v/>
      </c>
      <c r="Y34" s="35" t="str">
        <f t="shared" si="2"/>
        <v/>
      </c>
      <c r="Z34" s="232">
        <f>名簿!$B33</f>
        <v>0</v>
      </c>
      <c r="AA34" s="34"/>
      <c r="AB34" s="34"/>
      <c r="AC34" s="34"/>
      <c r="AD34" s="34"/>
      <c r="AE34" s="34"/>
      <c r="AF34" s="34"/>
      <c r="AG34" s="34"/>
      <c r="AH34" s="34"/>
      <c r="AI34" s="34"/>
      <c r="AJ34" s="34"/>
      <c r="AK34" s="34"/>
      <c r="AL34" s="34"/>
      <c r="AM34" s="34"/>
      <c r="AN34" s="34"/>
      <c r="AO34" s="34"/>
      <c r="AP34" s="34"/>
      <c r="AQ34" s="34"/>
      <c r="AR34" s="34"/>
      <c r="AS34" s="34"/>
      <c r="AT34" s="34"/>
      <c r="AU34" s="46" t="str">
        <f t="shared" si="9"/>
        <v/>
      </c>
      <c r="AV34" s="47" t="str">
        <f t="shared" si="10"/>
        <v/>
      </c>
      <c r="AW34" s="35" t="str">
        <f t="shared" si="4"/>
        <v/>
      </c>
      <c r="AX34" s="233">
        <f>名簿!$B33</f>
        <v>0</v>
      </c>
      <c r="AY34" s="34"/>
      <c r="AZ34" s="34"/>
      <c r="BA34" s="34"/>
      <c r="BB34" s="34"/>
      <c r="BC34" s="34"/>
      <c r="BD34" s="34"/>
      <c r="BE34" s="34"/>
      <c r="BF34" s="34"/>
      <c r="BG34" s="34"/>
      <c r="BH34" s="34"/>
      <c r="BI34" s="34"/>
      <c r="BJ34" s="34"/>
      <c r="BK34" s="34"/>
      <c r="BL34" s="34"/>
      <c r="BM34" s="34"/>
      <c r="BN34" s="34"/>
      <c r="BO34" s="34"/>
      <c r="BP34" s="34"/>
      <c r="BQ34" s="34"/>
      <c r="BR34" s="34"/>
      <c r="BS34" s="53" t="str">
        <f t="shared" si="11"/>
        <v/>
      </c>
      <c r="BT34" s="55" t="str">
        <f t="shared" si="12"/>
        <v/>
      </c>
      <c r="BU34" s="35" t="str">
        <f t="shared" si="5"/>
        <v/>
      </c>
      <c r="BV34" s="8"/>
      <c r="BW34" s="8"/>
      <c r="BX34" s="8"/>
      <c r="BY34" s="8"/>
      <c r="BZ34" s="8"/>
      <c r="CA34" s="8"/>
    </row>
    <row r="35" spans="1:79">
      <c r="A35" s="16">
        <v>32</v>
      </c>
      <c r="B35" s="231">
        <f>名簿!$B34</f>
        <v>0</v>
      </c>
      <c r="C35" s="34"/>
      <c r="D35" s="34"/>
      <c r="E35" s="34"/>
      <c r="F35" s="34"/>
      <c r="G35" s="34"/>
      <c r="H35" s="34"/>
      <c r="I35" s="34"/>
      <c r="J35" s="34"/>
      <c r="K35" s="34"/>
      <c r="L35" s="34"/>
      <c r="M35" s="34"/>
      <c r="N35" s="34"/>
      <c r="O35" s="34"/>
      <c r="P35" s="34"/>
      <c r="Q35" s="34"/>
      <c r="R35" s="34"/>
      <c r="S35" s="34"/>
      <c r="T35" s="34"/>
      <c r="U35" s="34"/>
      <c r="V35" s="34"/>
      <c r="W35" s="16" t="str">
        <f t="shared" si="0"/>
        <v/>
      </c>
      <c r="X35" s="17" t="str">
        <f t="shared" si="1"/>
        <v/>
      </c>
      <c r="Y35" s="35" t="str">
        <f t="shared" si="2"/>
        <v/>
      </c>
      <c r="Z35" s="232">
        <f>名簿!$B34</f>
        <v>0</v>
      </c>
      <c r="AA35" s="34"/>
      <c r="AB35" s="34"/>
      <c r="AC35" s="34"/>
      <c r="AD35" s="34"/>
      <c r="AE35" s="34"/>
      <c r="AF35" s="34"/>
      <c r="AG35" s="34"/>
      <c r="AH35" s="34"/>
      <c r="AI35" s="34"/>
      <c r="AJ35" s="34"/>
      <c r="AK35" s="34"/>
      <c r="AL35" s="34"/>
      <c r="AM35" s="34"/>
      <c r="AN35" s="34"/>
      <c r="AO35" s="34"/>
      <c r="AP35" s="34"/>
      <c r="AQ35" s="34"/>
      <c r="AR35" s="34"/>
      <c r="AS35" s="34"/>
      <c r="AT35" s="34"/>
      <c r="AU35" s="46" t="str">
        <f t="shared" si="9"/>
        <v/>
      </c>
      <c r="AV35" s="47" t="str">
        <f t="shared" si="10"/>
        <v/>
      </c>
      <c r="AW35" s="35" t="str">
        <f t="shared" si="4"/>
        <v/>
      </c>
      <c r="AX35" s="233">
        <f>名簿!$B34</f>
        <v>0</v>
      </c>
      <c r="AY35" s="34"/>
      <c r="AZ35" s="34"/>
      <c r="BA35" s="34"/>
      <c r="BB35" s="34"/>
      <c r="BC35" s="34"/>
      <c r="BD35" s="34"/>
      <c r="BE35" s="34"/>
      <c r="BF35" s="34"/>
      <c r="BG35" s="34"/>
      <c r="BH35" s="34"/>
      <c r="BI35" s="34"/>
      <c r="BJ35" s="34"/>
      <c r="BK35" s="34"/>
      <c r="BL35" s="34"/>
      <c r="BM35" s="34"/>
      <c r="BN35" s="34"/>
      <c r="BO35" s="34"/>
      <c r="BP35" s="34"/>
      <c r="BQ35" s="34"/>
      <c r="BR35" s="34"/>
      <c r="BS35" s="53" t="str">
        <f t="shared" si="11"/>
        <v/>
      </c>
      <c r="BT35" s="55" t="str">
        <f t="shared" si="12"/>
        <v/>
      </c>
      <c r="BU35" s="35" t="str">
        <f t="shared" si="5"/>
        <v/>
      </c>
      <c r="BV35" s="8"/>
      <c r="BW35" s="8"/>
      <c r="BX35" s="8"/>
      <c r="BY35" s="8"/>
      <c r="BZ35" s="8"/>
      <c r="CA35" s="8"/>
    </row>
    <row r="36" spans="1:79">
      <c r="A36" s="16">
        <v>33</v>
      </c>
      <c r="B36" s="231">
        <f>名簿!$B35</f>
        <v>0</v>
      </c>
      <c r="C36" s="34"/>
      <c r="D36" s="34"/>
      <c r="E36" s="34"/>
      <c r="F36" s="34"/>
      <c r="G36" s="34"/>
      <c r="H36" s="34"/>
      <c r="I36" s="34"/>
      <c r="J36" s="34"/>
      <c r="K36" s="34"/>
      <c r="L36" s="34"/>
      <c r="M36" s="34"/>
      <c r="N36" s="34"/>
      <c r="O36" s="34"/>
      <c r="P36" s="34"/>
      <c r="Q36" s="34"/>
      <c r="R36" s="34"/>
      <c r="S36" s="34"/>
      <c r="T36" s="34"/>
      <c r="U36" s="34"/>
      <c r="V36" s="34"/>
      <c r="W36" s="16" t="str">
        <f t="shared" si="0"/>
        <v/>
      </c>
      <c r="X36" s="17" t="str">
        <f t="shared" si="1"/>
        <v/>
      </c>
      <c r="Y36" s="35" t="str">
        <f t="shared" si="2"/>
        <v/>
      </c>
      <c r="Z36" s="232">
        <f>名簿!$B35</f>
        <v>0</v>
      </c>
      <c r="AA36" s="34"/>
      <c r="AB36" s="34"/>
      <c r="AC36" s="34"/>
      <c r="AD36" s="34"/>
      <c r="AE36" s="34"/>
      <c r="AF36" s="34"/>
      <c r="AG36" s="34"/>
      <c r="AH36" s="34"/>
      <c r="AI36" s="34"/>
      <c r="AJ36" s="34"/>
      <c r="AK36" s="34"/>
      <c r="AL36" s="34"/>
      <c r="AM36" s="34"/>
      <c r="AN36" s="34"/>
      <c r="AO36" s="34"/>
      <c r="AP36" s="34"/>
      <c r="AQ36" s="34"/>
      <c r="AR36" s="34"/>
      <c r="AS36" s="34"/>
      <c r="AT36" s="34"/>
      <c r="AU36" s="46" t="str">
        <f t="shared" si="9"/>
        <v/>
      </c>
      <c r="AV36" s="47" t="str">
        <f t="shared" si="10"/>
        <v/>
      </c>
      <c r="AW36" s="35" t="str">
        <f t="shared" si="4"/>
        <v/>
      </c>
      <c r="AX36" s="233">
        <f>名簿!$B35</f>
        <v>0</v>
      </c>
      <c r="AY36" s="34"/>
      <c r="AZ36" s="34"/>
      <c r="BA36" s="34"/>
      <c r="BB36" s="34"/>
      <c r="BC36" s="34"/>
      <c r="BD36" s="34"/>
      <c r="BE36" s="34"/>
      <c r="BF36" s="34"/>
      <c r="BG36" s="34"/>
      <c r="BH36" s="34"/>
      <c r="BI36" s="34"/>
      <c r="BJ36" s="34"/>
      <c r="BK36" s="34"/>
      <c r="BL36" s="34"/>
      <c r="BM36" s="34"/>
      <c r="BN36" s="34"/>
      <c r="BO36" s="34"/>
      <c r="BP36" s="34"/>
      <c r="BQ36" s="34"/>
      <c r="BR36" s="34"/>
      <c r="BS36" s="53" t="str">
        <f t="shared" si="11"/>
        <v/>
      </c>
      <c r="BT36" s="55" t="str">
        <f t="shared" si="12"/>
        <v/>
      </c>
      <c r="BU36" s="35" t="str">
        <f t="shared" si="5"/>
        <v/>
      </c>
      <c r="BV36" s="8"/>
      <c r="BW36" s="8"/>
      <c r="BX36" s="8"/>
      <c r="BY36" s="8"/>
      <c r="BZ36" s="8"/>
      <c r="CA36" s="8"/>
    </row>
    <row r="37" spans="1:79">
      <c r="A37" s="16">
        <v>34</v>
      </c>
      <c r="B37" s="231">
        <f>名簿!$B36</f>
        <v>0</v>
      </c>
      <c r="C37" s="34"/>
      <c r="D37" s="34"/>
      <c r="E37" s="34"/>
      <c r="F37" s="34"/>
      <c r="G37" s="34"/>
      <c r="H37" s="34"/>
      <c r="I37" s="34"/>
      <c r="J37" s="34"/>
      <c r="K37" s="34"/>
      <c r="L37" s="34"/>
      <c r="M37" s="34"/>
      <c r="N37" s="34"/>
      <c r="O37" s="34"/>
      <c r="P37" s="34"/>
      <c r="Q37" s="34"/>
      <c r="R37" s="34"/>
      <c r="S37" s="34"/>
      <c r="T37" s="34"/>
      <c r="U37" s="34"/>
      <c r="V37" s="34"/>
      <c r="W37" s="16" t="str">
        <f t="shared" si="0"/>
        <v/>
      </c>
      <c r="X37" s="17" t="str">
        <f t="shared" si="1"/>
        <v/>
      </c>
      <c r="Y37" s="35" t="str">
        <f t="shared" si="2"/>
        <v/>
      </c>
      <c r="Z37" s="232">
        <f>名簿!$B36</f>
        <v>0</v>
      </c>
      <c r="AA37" s="34"/>
      <c r="AB37" s="34"/>
      <c r="AC37" s="34"/>
      <c r="AD37" s="34"/>
      <c r="AE37" s="34"/>
      <c r="AF37" s="34"/>
      <c r="AG37" s="34"/>
      <c r="AH37" s="34"/>
      <c r="AI37" s="34"/>
      <c r="AJ37" s="34"/>
      <c r="AK37" s="34"/>
      <c r="AL37" s="34"/>
      <c r="AM37" s="34"/>
      <c r="AN37" s="34"/>
      <c r="AO37" s="34"/>
      <c r="AP37" s="34"/>
      <c r="AQ37" s="34"/>
      <c r="AR37" s="34"/>
      <c r="AS37" s="34"/>
      <c r="AT37" s="34"/>
      <c r="AU37" s="46" t="str">
        <f t="shared" si="9"/>
        <v/>
      </c>
      <c r="AV37" s="47" t="str">
        <f t="shared" si="10"/>
        <v/>
      </c>
      <c r="AW37" s="35" t="str">
        <f t="shared" si="4"/>
        <v/>
      </c>
      <c r="AX37" s="233">
        <f>名簿!$B36</f>
        <v>0</v>
      </c>
      <c r="AY37" s="34"/>
      <c r="AZ37" s="34"/>
      <c r="BA37" s="34"/>
      <c r="BB37" s="34"/>
      <c r="BC37" s="34"/>
      <c r="BD37" s="34"/>
      <c r="BE37" s="34"/>
      <c r="BF37" s="34"/>
      <c r="BG37" s="34"/>
      <c r="BH37" s="34"/>
      <c r="BI37" s="34"/>
      <c r="BJ37" s="34"/>
      <c r="BK37" s="34"/>
      <c r="BL37" s="34"/>
      <c r="BM37" s="34"/>
      <c r="BN37" s="34"/>
      <c r="BO37" s="34"/>
      <c r="BP37" s="34"/>
      <c r="BQ37" s="34"/>
      <c r="BR37" s="34"/>
      <c r="BS37" s="53" t="str">
        <f t="shared" si="11"/>
        <v/>
      </c>
      <c r="BT37" s="55" t="str">
        <f t="shared" si="12"/>
        <v/>
      </c>
      <c r="BU37" s="35" t="str">
        <f t="shared" si="5"/>
        <v/>
      </c>
      <c r="BV37" s="8"/>
      <c r="BW37" s="8"/>
      <c r="BX37" s="8"/>
      <c r="BY37" s="8"/>
      <c r="BZ37" s="8"/>
      <c r="CA37" s="8"/>
    </row>
    <row r="38" spans="1:79">
      <c r="A38" s="16">
        <v>35</v>
      </c>
      <c r="B38" s="231">
        <f>名簿!$B37</f>
        <v>0</v>
      </c>
      <c r="C38" s="34"/>
      <c r="D38" s="34"/>
      <c r="E38" s="34"/>
      <c r="F38" s="34"/>
      <c r="G38" s="34"/>
      <c r="H38" s="34"/>
      <c r="I38" s="34"/>
      <c r="J38" s="34"/>
      <c r="K38" s="34"/>
      <c r="L38" s="34"/>
      <c r="M38" s="34"/>
      <c r="N38" s="34"/>
      <c r="O38" s="34"/>
      <c r="P38" s="34"/>
      <c r="Q38" s="34"/>
      <c r="R38" s="34"/>
      <c r="S38" s="34"/>
      <c r="T38" s="34"/>
      <c r="U38" s="34"/>
      <c r="V38" s="34"/>
      <c r="W38" s="16"/>
      <c r="X38" s="17"/>
      <c r="Y38" s="35" t="str">
        <f t="shared" si="2"/>
        <v/>
      </c>
      <c r="Z38" s="232">
        <f>名簿!$B37</f>
        <v>0</v>
      </c>
      <c r="AA38" s="34"/>
      <c r="AB38" s="34"/>
      <c r="AC38" s="34"/>
      <c r="AD38" s="34"/>
      <c r="AE38" s="34"/>
      <c r="AF38" s="34"/>
      <c r="AG38" s="34"/>
      <c r="AH38" s="34"/>
      <c r="AI38" s="34"/>
      <c r="AJ38" s="34"/>
      <c r="AK38" s="34"/>
      <c r="AL38" s="34"/>
      <c r="AM38" s="34"/>
      <c r="AN38" s="34"/>
      <c r="AO38" s="34"/>
      <c r="AP38" s="34"/>
      <c r="AQ38" s="34"/>
      <c r="AR38" s="34"/>
      <c r="AS38" s="34"/>
      <c r="AT38" s="34"/>
      <c r="AU38" s="46" t="str">
        <f t="shared" ref="AU38:AU44" si="13">IF(SUM(AA38:AT38)=0,"",(SUM(AA38:AT38)))</f>
        <v/>
      </c>
      <c r="AV38" s="47" t="str">
        <f t="shared" ref="AV38:AV44" si="14">IF(AU38="","",AVERAGE(AA38:AT38))</f>
        <v/>
      </c>
      <c r="AW38" s="35" t="str">
        <f t="shared" ref="AW38:AW44" si="15">IF(AV38="","",IF(AV38&gt;=AV$51,"A",IF(AV38&gt;=AV$52,"B","C")))</f>
        <v/>
      </c>
      <c r="AX38" s="233">
        <f>名簿!$B37</f>
        <v>0</v>
      </c>
      <c r="AY38" s="34"/>
      <c r="AZ38" s="34"/>
      <c r="BA38" s="34"/>
      <c r="BB38" s="34"/>
      <c r="BC38" s="34"/>
      <c r="BD38" s="34"/>
      <c r="BE38" s="34"/>
      <c r="BF38" s="34"/>
      <c r="BG38" s="34"/>
      <c r="BH38" s="34"/>
      <c r="BI38" s="34"/>
      <c r="BJ38" s="34"/>
      <c r="BK38" s="34"/>
      <c r="BL38" s="34"/>
      <c r="BM38" s="34"/>
      <c r="BN38" s="34"/>
      <c r="BO38" s="34"/>
      <c r="BP38" s="34"/>
      <c r="BQ38" s="34"/>
      <c r="BR38" s="34"/>
      <c r="BS38" s="53" t="str">
        <f t="shared" ref="BS38:BS44" si="16">IF(SUM(AY38:BR38)=0,"",(SUM(AY38:BR38)))</f>
        <v/>
      </c>
      <c r="BT38" s="55" t="str">
        <f t="shared" ref="BT38:BT44" si="17">IF(BS38="","",AVERAGE(AY38:BR38))</f>
        <v/>
      </c>
      <c r="BU38" s="35" t="str">
        <f t="shared" ref="BU38:BU44" si="18">IF(BT38="","",IF(BT38&gt;=BT$51,"A",IF(BT38&gt;=BT$52,"B","C")))</f>
        <v/>
      </c>
      <c r="BV38" s="8"/>
      <c r="BW38" s="8"/>
      <c r="BX38" s="8"/>
      <c r="BY38" s="8"/>
      <c r="BZ38" s="8"/>
      <c r="CA38" s="8"/>
    </row>
    <row r="39" spans="1:79">
      <c r="A39" s="16">
        <v>36</v>
      </c>
      <c r="B39" s="231">
        <f>名簿!$B38</f>
        <v>0</v>
      </c>
      <c r="C39" s="34"/>
      <c r="D39" s="34"/>
      <c r="E39" s="34"/>
      <c r="F39" s="34"/>
      <c r="G39" s="34"/>
      <c r="H39" s="34"/>
      <c r="I39" s="34"/>
      <c r="J39" s="34"/>
      <c r="K39" s="34"/>
      <c r="L39" s="34"/>
      <c r="M39" s="34"/>
      <c r="N39" s="34"/>
      <c r="O39" s="34"/>
      <c r="P39" s="34"/>
      <c r="Q39" s="34"/>
      <c r="R39" s="34"/>
      <c r="S39" s="34"/>
      <c r="T39" s="34"/>
      <c r="U39" s="34"/>
      <c r="V39" s="34"/>
      <c r="W39" s="16"/>
      <c r="X39" s="17"/>
      <c r="Y39" s="35" t="str">
        <f t="shared" si="2"/>
        <v/>
      </c>
      <c r="Z39" s="232">
        <f>名簿!$B38</f>
        <v>0</v>
      </c>
      <c r="AA39" s="34"/>
      <c r="AB39" s="34"/>
      <c r="AC39" s="34"/>
      <c r="AD39" s="34"/>
      <c r="AE39" s="34"/>
      <c r="AF39" s="34"/>
      <c r="AG39" s="34"/>
      <c r="AH39" s="34"/>
      <c r="AI39" s="34"/>
      <c r="AJ39" s="34"/>
      <c r="AK39" s="34"/>
      <c r="AL39" s="34"/>
      <c r="AM39" s="34"/>
      <c r="AN39" s="34"/>
      <c r="AO39" s="34"/>
      <c r="AP39" s="34"/>
      <c r="AQ39" s="34"/>
      <c r="AR39" s="34"/>
      <c r="AS39" s="34"/>
      <c r="AT39" s="34"/>
      <c r="AU39" s="46" t="str">
        <f t="shared" si="13"/>
        <v/>
      </c>
      <c r="AV39" s="47" t="str">
        <f t="shared" si="14"/>
        <v/>
      </c>
      <c r="AW39" s="35" t="str">
        <f t="shared" si="15"/>
        <v/>
      </c>
      <c r="AX39" s="233">
        <f>名簿!$B38</f>
        <v>0</v>
      </c>
      <c r="AY39" s="34"/>
      <c r="AZ39" s="34"/>
      <c r="BA39" s="34"/>
      <c r="BB39" s="34"/>
      <c r="BC39" s="34"/>
      <c r="BD39" s="34"/>
      <c r="BE39" s="34"/>
      <c r="BF39" s="34"/>
      <c r="BG39" s="34"/>
      <c r="BH39" s="34"/>
      <c r="BI39" s="34"/>
      <c r="BJ39" s="34"/>
      <c r="BK39" s="34"/>
      <c r="BL39" s="34"/>
      <c r="BM39" s="34"/>
      <c r="BN39" s="34"/>
      <c r="BO39" s="34"/>
      <c r="BP39" s="34"/>
      <c r="BQ39" s="34"/>
      <c r="BR39" s="34"/>
      <c r="BS39" s="53" t="str">
        <f t="shared" si="16"/>
        <v/>
      </c>
      <c r="BT39" s="55" t="str">
        <f t="shared" si="17"/>
        <v/>
      </c>
      <c r="BU39" s="35" t="str">
        <f t="shared" si="18"/>
        <v/>
      </c>
      <c r="BV39" s="8"/>
      <c r="BW39" s="8"/>
      <c r="BX39" s="8"/>
      <c r="BY39" s="8"/>
      <c r="BZ39" s="8"/>
      <c r="CA39" s="8"/>
    </row>
    <row r="40" spans="1:79">
      <c r="A40" s="16">
        <v>37</v>
      </c>
      <c r="B40" s="231">
        <f>名簿!$B39</f>
        <v>0</v>
      </c>
      <c r="C40" s="34"/>
      <c r="D40" s="34"/>
      <c r="E40" s="34"/>
      <c r="F40" s="34"/>
      <c r="G40" s="34"/>
      <c r="H40" s="34"/>
      <c r="I40" s="34"/>
      <c r="J40" s="34"/>
      <c r="K40" s="34"/>
      <c r="L40" s="34"/>
      <c r="M40" s="34"/>
      <c r="N40" s="34"/>
      <c r="O40" s="34"/>
      <c r="P40" s="34"/>
      <c r="Q40" s="34"/>
      <c r="R40" s="34"/>
      <c r="S40" s="34"/>
      <c r="T40" s="34"/>
      <c r="U40" s="34"/>
      <c r="V40" s="34"/>
      <c r="W40" s="16"/>
      <c r="X40" s="17"/>
      <c r="Y40" s="35" t="str">
        <f t="shared" si="2"/>
        <v/>
      </c>
      <c r="Z40" s="232">
        <f>名簿!$B39</f>
        <v>0</v>
      </c>
      <c r="AA40" s="34"/>
      <c r="AB40" s="34"/>
      <c r="AC40" s="34"/>
      <c r="AD40" s="34"/>
      <c r="AE40" s="34"/>
      <c r="AF40" s="34"/>
      <c r="AG40" s="34"/>
      <c r="AH40" s="34"/>
      <c r="AI40" s="34"/>
      <c r="AJ40" s="34"/>
      <c r="AK40" s="34"/>
      <c r="AL40" s="34"/>
      <c r="AM40" s="34"/>
      <c r="AN40" s="34"/>
      <c r="AO40" s="34"/>
      <c r="AP40" s="34"/>
      <c r="AQ40" s="34"/>
      <c r="AR40" s="34"/>
      <c r="AS40" s="34"/>
      <c r="AT40" s="34"/>
      <c r="AU40" s="46" t="str">
        <f t="shared" si="13"/>
        <v/>
      </c>
      <c r="AV40" s="47" t="str">
        <f t="shared" si="14"/>
        <v/>
      </c>
      <c r="AW40" s="35" t="str">
        <f t="shared" si="15"/>
        <v/>
      </c>
      <c r="AX40" s="233">
        <f>名簿!$B39</f>
        <v>0</v>
      </c>
      <c r="AY40" s="34"/>
      <c r="AZ40" s="34"/>
      <c r="BA40" s="34"/>
      <c r="BB40" s="34"/>
      <c r="BC40" s="34"/>
      <c r="BD40" s="34"/>
      <c r="BE40" s="34"/>
      <c r="BF40" s="34"/>
      <c r="BG40" s="34"/>
      <c r="BH40" s="34"/>
      <c r="BI40" s="34"/>
      <c r="BJ40" s="34"/>
      <c r="BK40" s="34"/>
      <c r="BL40" s="34"/>
      <c r="BM40" s="34"/>
      <c r="BN40" s="34"/>
      <c r="BO40" s="34"/>
      <c r="BP40" s="34"/>
      <c r="BQ40" s="34"/>
      <c r="BR40" s="34"/>
      <c r="BS40" s="53" t="str">
        <f t="shared" si="16"/>
        <v/>
      </c>
      <c r="BT40" s="55" t="str">
        <f t="shared" si="17"/>
        <v/>
      </c>
      <c r="BU40" s="35" t="str">
        <f t="shared" si="18"/>
        <v/>
      </c>
      <c r="BV40" s="8"/>
      <c r="BW40" s="8"/>
      <c r="BX40" s="8"/>
      <c r="BY40" s="8"/>
      <c r="BZ40" s="8"/>
      <c r="CA40" s="8"/>
    </row>
    <row r="41" spans="1:79">
      <c r="A41" s="16">
        <v>38</v>
      </c>
      <c r="B41" s="231">
        <f>名簿!$B40</f>
        <v>0</v>
      </c>
      <c r="C41" s="34"/>
      <c r="D41" s="34"/>
      <c r="E41" s="34"/>
      <c r="F41" s="34"/>
      <c r="G41" s="34"/>
      <c r="H41" s="34"/>
      <c r="I41" s="34"/>
      <c r="J41" s="34"/>
      <c r="K41" s="34"/>
      <c r="L41" s="34"/>
      <c r="M41" s="34"/>
      <c r="N41" s="34"/>
      <c r="O41" s="34"/>
      <c r="P41" s="34"/>
      <c r="Q41" s="34"/>
      <c r="R41" s="34"/>
      <c r="S41" s="34"/>
      <c r="T41" s="34"/>
      <c r="U41" s="34"/>
      <c r="V41" s="34"/>
      <c r="W41" s="16"/>
      <c r="X41" s="17"/>
      <c r="Y41" s="35" t="str">
        <f t="shared" si="2"/>
        <v/>
      </c>
      <c r="Z41" s="232">
        <f>名簿!$B40</f>
        <v>0</v>
      </c>
      <c r="AA41" s="34"/>
      <c r="AB41" s="34"/>
      <c r="AC41" s="34"/>
      <c r="AD41" s="34"/>
      <c r="AE41" s="34"/>
      <c r="AF41" s="34"/>
      <c r="AG41" s="34"/>
      <c r="AH41" s="34"/>
      <c r="AI41" s="34"/>
      <c r="AJ41" s="34"/>
      <c r="AK41" s="34"/>
      <c r="AL41" s="34"/>
      <c r="AM41" s="34"/>
      <c r="AN41" s="34"/>
      <c r="AO41" s="34"/>
      <c r="AP41" s="34"/>
      <c r="AQ41" s="34"/>
      <c r="AR41" s="34"/>
      <c r="AS41" s="34"/>
      <c r="AT41" s="34"/>
      <c r="AU41" s="46" t="str">
        <f t="shared" si="13"/>
        <v/>
      </c>
      <c r="AV41" s="47" t="str">
        <f t="shared" si="14"/>
        <v/>
      </c>
      <c r="AW41" s="35" t="str">
        <f t="shared" si="15"/>
        <v/>
      </c>
      <c r="AX41" s="233">
        <f>名簿!$B40</f>
        <v>0</v>
      </c>
      <c r="AY41" s="34"/>
      <c r="AZ41" s="34"/>
      <c r="BA41" s="34"/>
      <c r="BB41" s="34"/>
      <c r="BC41" s="34"/>
      <c r="BD41" s="34"/>
      <c r="BE41" s="34"/>
      <c r="BF41" s="34"/>
      <c r="BG41" s="34"/>
      <c r="BH41" s="34"/>
      <c r="BI41" s="34"/>
      <c r="BJ41" s="34"/>
      <c r="BK41" s="34"/>
      <c r="BL41" s="34"/>
      <c r="BM41" s="34"/>
      <c r="BN41" s="34"/>
      <c r="BO41" s="34"/>
      <c r="BP41" s="34"/>
      <c r="BQ41" s="34"/>
      <c r="BR41" s="34"/>
      <c r="BS41" s="53" t="str">
        <f t="shared" si="16"/>
        <v/>
      </c>
      <c r="BT41" s="55" t="str">
        <f t="shared" si="17"/>
        <v/>
      </c>
      <c r="BU41" s="35" t="str">
        <f t="shared" si="18"/>
        <v/>
      </c>
      <c r="BV41" s="8"/>
      <c r="BW41" s="8"/>
      <c r="BX41" s="8"/>
      <c r="BY41" s="8"/>
      <c r="BZ41" s="8"/>
      <c r="CA41" s="8"/>
    </row>
    <row r="42" spans="1:79">
      <c r="A42" s="16">
        <v>39</v>
      </c>
      <c r="B42" s="231">
        <f>名簿!$B41</f>
        <v>0</v>
      </c>
      <c r="C42" s="34"/>
      <c r="D42" s="34"/>
      <c r="E42" s="34"/>
      <c r="F42" s="34"/>
      <c r="G42" s="34"/>
      <c r="H42" s="34"/>
      <c r="I42" s="34"/>
      <c r="J42" s="34"/>
      <c r="K42" s="34"/>
      <c r="L42" s="34"/>
      <c r="M42" s="34"/>
      <c r="N42" s="34"/>
      <c r="O42" s="34"/>
      <c r="P42" s="34"/>
      <c r="Q42" s="34"/>
      <c r="R42" s="34"/>
      <c r="S42" s="34"/>
      <c r="T42" s="34"/>
      <c r="U42" s="34"/>
      <c r="V42" s="34"/>
      <c r="W42" s="16"/>
      <c r="X42" s="17"/>
      <c r="Y42" s="35" t="str">
        <f t="shared" si="2"/>
        <v/>
      </c>
      <c r="Z42" s="232">
        <f>名簿!$B41</f>
        <v>0</v>
      </c>
      <c r="AA42" s="34"/>
      <c r="AB42" s="34"/>
      <c r="AC42" s="34"/>
      <c r="AD42" s="34"/>
      <c r="AE42" s="34"/>
      <c r="AF42" s="34"/>
      <c r="AG42" s="34"/>
      <c r="AH42" s="34"/>
      <c r="AI42" s="34"/>
      <c r="AJ42" s="34"/>
      <c r="AK42" s="34"/>
      <c r="AL42" s="34"/>
      <c r="AM42" s="34"/>
      <c r="AN42" s="34"/>
      <c r="AO42" s="34"/>
      <c r="AP42" s="34"/>
      <c r="AQ42" s="34"/>
      <c r="AR42" s="34"/>
      <c r="AS42" s="34"/>
      <c r="AT42" s="34"/>
      <c r="AU42" s="46" t="str">
        <f t="shared" si="13"/>
        <v/>
      </c>
      <c r="AV42" s="47" t="str">
        <f t="shared" si="14"/>
        <v/>
      </c>
      <c r="AW42" s="35" t="str">
        <f t="shared" si="15"/>
        <v/>
      </c>
      <c r="AX42" s="233">
        <f>名簿!$B41</f>
        <v>0</v>
      </c>
      <c r="AY42" s="34"/>
      <c r="AZ42" s="34"/>
      <c r="BA42" s="34"/>
      <c r="BB42" s="34"/>
      <c r="BC42" s="34"/>
      <c r="BD42" s="34"/>
      <c r="BE42" s="34"/>
      <c r="BF42" s="34"/>
      <c r="BG42" s="34"/>
      <c r="BH42" s="34"/>
      <c r="BI42" s="34"/>
      <c r="BJ42" s="34"/>
      <c r="BK42" s="34"/>
      <c r="BL42" s="34"/>
      <c r="BM42" s="34"/>
      <c r="BN42" s="34"/>
      <c r="BO42" s="34"/>
      <c r="BP42" s="34"/>
      <c r="BQ42" s="34"/>
      <c r="BR42" s="34"/>
      <c r="BS42" s="53" t="str">
        <f t="shared" si="16"/>
        <v/>
      </c>
      <c r="BT42" s="55" t="str">
        <f t="shared" si="17"/>
        <v/>
      </c>
      <c r="BU42" s="35" t="str">
        <f t="shared" si="18"/>
        <v/>
      </c>
      <c r="BV42" s="8"/>
      <c r="BW42" s="8"/>
      <c r="BX42" s="8"/>
      <c r="BY42" s="8"/>
      <c r="BZ42" s="8"/>
      <c r="CA42" s="8"/>
    </row>
    <row r="43" spans="1:79">
      <c r="A43" s="16">
        <v>40</v>
      </c>
      <c r="B43" s="231">
        <f>名簿!$B42</f>
        <v>0</v>
      </c>
      <c r="C43" s="34"/>
      <c r="D43" s="34"/>
      <c r="E43" s="34"/>
      <c r="F43" s="34"/>
      <c r="G43" s="34"/>
      <c r="H43" s="34"/>
      <c r="I43" s="34"/>
      <c r="J43" s="34"/>
      <c r="K43" s="34"/>
      <c r="L43" s="34"/>
      <c r="M43" s="34"/>
      <c r="N43" s="34"/>
      <c r="O43" s="34"/>
      <c r="P43" s="34"/>
      <c r="Q43" s="34"/>
      <c r="R43" s="34"/>
      <c r="S43" s="34"/>
      <c r="T43" s="34"/>
      <c r="U43" s="34"/>
      <c r="V43" s="34"/>
      <c r="W43" s="16"/>
      <c r="X43" s="17"/>
      <c r="Y43" s="35" t="str">
        <f t="shared" si="2"/>
        <v/>
      </c>
      <c r="Z43" s="232">
        <f>名簿!$B42</f>
        <v>0</v>
      </c>
      <c r="AA43" s="34"/>
      <c r="AB43" s="34"/>
      <c r="AC43" s="34"/>
      <c r="AD43" s="34"/>
      <c r="AE43" s="34"/>
      <c r="AF43" s="34"/>
      <c r="AG43" s="34"/>
      <c r="AH43" s="34"/>
      <c r="AI43" s="34"/>
      <c r="AJ43" s="34"/>
      <c r="AK43" s="34"/>
      <c r="AL43" s="34"/>
      <c r="AM43" s="34"/>
      <c r="AN43" s="34"/>
      <c r="AO43" s="34"/>
      <c r="AP43" s="34"/>
      <c r="AQ43" s="34"/>
      <c r="AR43" s="34"/>
      <c r="AS43" s="34"/>
      <c r="AT43" s="34"/>
      <c r="AU43" s="46" t="str">
        <f t="shared" si="13"/>
        <v/>
      </c>
      <c r="AV43" s="47" t="str">
        <f t="shared" si="14"/>
        <v/>
      </c>
      <c r="AW43" s="35" t="str">
        <f t="shared" si="15"/>
        <v/>
      </c>
      <c r="AX43" s="233">
        <f>名簿!$B42</f>
        <v>0</v>
      </c>
      <c r="AY43" s="34"/>
      <c r="AZ43" s="34"/>
      <c r="BA43" s="34"/>
      <c r="BB43" s="34"/>
      <c r="BC43" s="34"/>
      <c r="BD43" s="34"/>
      <c r="BE43" s="34"/>
      <c r="BF43" s="34"/>
      <c r="BG43" s="34"/>
      <c r="BH43" s="34"/>
      <c r="BI43" s="34"/>
      <c r="BJ43" s="34"/>
      <c r="BK43" s="34"/>
      <c r="BL43" s="34"/>
      <c r="BM43" s="34"/>
      <c r="BN43" s="34"/>
      <c r="BO43" s="34"/>
      <c r="BP43" s="34"/>
      <c r="BQ43" s="34"/>
      <c r="BR43" s="34"/>
      <c r="BS43" s="53" t="str">
        <f t="shared" si="16"/>
        <v/>
      </c>
      <c r="BT43" s="55" t="str">
        <f t="shared" si="17"/>
        <v/>
      </c>
      <c r="BU43" s="35" t="str">
        <f t="shared" si="18"/>
        <v/>
      </c>
      <c r="BV43" s="8"/>
      <c r="BW43" s="8"/>
      <c r="BX43" s="8"/>
      <c r="BY43" s="8"/>
      <c r="BZ43" s="8"/>
      <c r="CA43" s="8"/>
    </row>
    <row r="44" spans="1:79">
      <c r="A44" s="16">
        <v>41</v>
      </c>
      <c r="B44" s="231">
        <f>名簿!$B43</f>
        <v>0</v>
      </c>
      <c r="C44" s="34"/>
      <c r="D44" s="34"/>
      <c r="E44" s="34"/>
      <c r="F44" s="34"/>
      <c r="G44" s="34"/>
      <c r="H44" s="34"/>
      <c r="I44" s="34"/>
      <c r="J44" s="34"/>
      <c r="K44" s="34"/>
      <c r="L44" s="34"/>
      <c r="M44" s="34"/>
      <c r="N44" s="34"/>
      <c r="O44" s="34"/>
      <c r="P44" s="34"/>
      <c r="Q44" s="34"/>
      <c r="R44" s="34"/>
      <c r="S44" s="34"/>
      <c r="T44" s="34"/>
      <c r="U44" s="34"/>
      <c r="V44" s="34"/>
      <c r="W44" s="16"/>
      <c r="X44" s="17"/>
      <c r="Y44" s="35" t="str">
        <f t="shared" si="2"/>
        <v/>
      </c>
      <c r="Z44" s="232">
        <f>名簿!$B43</f>
        <v>0</v>
      </c>
      <c r="AA44" s="34"/>
      <c r="AB44" s="34"/>
      <c r="AC44" s="34"/>
      <c r="AD44" s="34"/>
      <c r="AE44" s="34"/>
      <c r="AF44" s="34"/>
      <c r="AG44" s="34"/>
      <c r="AH44" s="34"/>
      <c r="AI44" s="34"/>
      <c r="AJ44" s="34"/>
      <c r="AK44" s="34"/>
      <c r="AL44" s="34"/>
      <c r="AM44" s="34"/>
      <c r="AN44" s="34"/>
      <c r="AO44" s="34"/>
      <c r="AP44" s="34"/>
      <c r="AQ44" s="34"/>
      <c r="AR44" s="34"/>
      <c r="AS44" s="34"/>
      <c r="AT44" s="34"/>
      <c r="AU44" s="46" t="str">
        <f t="shared" si="13"/>
        <v/>
      </c>
      <c r="AV44" s="47" t="str">
        <f t="shared" si="14"/>
        <v/>
      </c>
      <c r="AW44" s="35" t="str">
        <f t="shared" si="15"/>
        <v/>
      </c>
      <c r="AX44" s="233">
        <f>名簿!$B43</f>
        <v>0</v>
      </c>
      <c r="AY44" s="34"/>
      <c r="AZ44" s="34"/>
      <c r="BA44" s="34"/>
      <c r="BB44" s="34"/>
      <c r="BC44" s="34"/>
      <c r="BD44" s="34"/>
      <c r="BE44" s="34"/>
      <c r="BF44" s="34"/>
      <c r="BG44" s="34"/>
      <c r="BH44" s="34"/>
      <c r="BI44" s="34"/>
      <c r="BJ44" s="34"/>
      <c r="BK44" s="34"/>
      <c r="BL44" s="34"/>
      <c r="BM44" s="34"/>
      <c r="BN44" s="34"/>
      <c r="BO44" s="34"/>
      <c r="BP44" s="34"/>
      <c r="BQ44" s="34"/>
      <c r="BR44" s="34"/>
      <c r="BS44" s="53" t="str">
        <f t="shared" si="16"/>
        <v/>
      </c>
      <c r="BT44" s="55" t="str">
        <f t="shared" si="17"/>
        <v/>
      </c>
      <c r="BU44" s="35" t="str">
        <f t="shared" si="18"/>
        <v/>
      </c>
      <c r="BV44" s="8"/>
      <c r="BW44" s="8"/>
      <c r="BX44" s="8"/>
      <c r="BY44" s="8"/>
      <c r="BZ44" s="8"/>
      <c r="CA44" s="8"/>
    </row>
    <row r="45" spans="1:79">
      <c r="A45" s="18"/>
      <c r="B45" s="19"/>
      <c r="C45" s="49">
        <f t="shared" ref="C45:V45" si="19">SUM(C4:C44)</f>
        <v>0</v>
      </c>
      <c r="D45" s="49">
        <f t="shared" si="19"/>
        <v>0</v>
      </c>
      <c r="E45" s="49">
        <f t="shared" si="19"/>
        <v>0</v>
      </c>
      <c r="F45" s="49">
        <f t="shared" si="19"/>
        <v>0</v>
      </c>
      <c r="G45" s="49">
        <f t="shared" si="19"/>
        <v>0</v>
      </c>
      <c r="H45" s="49">
        <f t="shared" si="19"/>
        <v>0</v>
      </c>
      <c r="I45" s="49">
        <f t="shared" si="19"/>
        <v>0</v>
      </c>
      <c r="J45" s="49">
        <f t="shared" si="19"/>
        <v>0</v>
      </c>
      <c r="K45" s="49">
        <f t="shared" si="19"/>
        <v>0</v>
      </c>
      <c r="L45" s="49">
        <f t="shared" si="19"/>
        <v>0</v>
      </c>
      <c r="M45" s="49">
        <f t="shared" si="19"/>
        <v>0</v>
      </c>
      <c r="N45" s="49">
        <f t="shared" si="19"/>
        <v>0</v>
      </c>
      <c r="O45" s="49">
        <f t="shared" si="19"/>
        <v>0</v>
      </c>
      <c r="P45" s="49">
        <f t="shared" si="19"/>
        <v>0</v>
      </c>
      <c r="Q45" s="49">
        <f t="shared" si="19"/>
        <v>0</v>
      </c>
      <c r="R45" s="49">
        <f t="shared" si="19"/>
        <v>0</v>
      </c>
      <c r="S45" s="49">
        <f t="shared" si="19"/>
        <v>0</v>
      </c>
      <c r="T45" s="49">
        <f t="shared" si="19"/>
        <v>0</v>
      </c>
      <c r="U45" s="49">
        <f t="shared" si="19"/>
        <v>0</v>
      </c>
      <c r="V45" s="49">
        <f t="shared" si="19"/>
        <v>0</v>
      </c>
      <c r="W45" s="18"/>
      <c r="X45" s="22"/>
      <c r="Y45" s="75"/>
      <c r="Z45" s="18"/>
      <c r="AA45" s="49">
        <f t="shared" ref="AA45:AT45" si="20">SUM(AA4:AA44)</f>
        <v>0</v>
      </c>
      <c r="AB45" s="49">
        <f t="shared" si="20"/>
        <v>0</v>
      </c>
      <c r="AC45" s="49">
        <f t="shared" si="20"/>
        <v>0</v>
      </c>
      <c r="AD45" s="49">
        <f t="shared" si="20"/>
        <v>0</v>
      </c>
      <c r="AE45" s="49">
        <f t="shared" si="20"/>
        <v>0</v>
      </c>
      <c r="AF45" s="49">
        <f t="shared" si="20"/>
        <v>0</v>
      </c>
      <c r="AG45" s="49">
        <f t="shared" si="20"/>
        <v>0</v>
      </c>
      <c r="AH45" s="49">
        <f t="shared" si="20"/>
        <v>0</v>
      </c>
      <c r="AI45" s="49">
        <f t="shared" si="20"/>
        <v>0</v>
      </c>
      <c r="AJ45" s="49">
        <f t="shared" si="20"/>
        <v>0</v>
      </c>
      <c r="AK45" s="49">
        <f t="shared" si="20"/>
        <v>0</v>
      </c>
      <c r="AL45" s="49">
        <f t="shared" si="20"/>
        <v>0</v>
      </c>
      <c r="AM45" s="49">
        <f t="shared" si="20"/>
        <v>0</v>
      </c>
      <c r="AN45" s="49">
        <f t="shared" si="20"/>
        <v>0</v>
      </c>
      <c r="AO45" s="49">
        <f t="shared" si="20"/>
        <v>0</v>
      </c>
      <c r="AP45" s="49">
        <f t="shared" si="20"/>
        <v>0</v>
      </c>
      <c r="AQ45" s="49">
        <f t="shared" si="20"/>
        <v>0</v>
      </c>
      <c r="AR45" s="49">
        <f t="shared" si="20"/>
        <v>0</v>
      </c>
      <c r="AS45" s="49">
        <f t="shared" si="20"/>
        <v>0</v>
      </c>
      <c r="AT45" s="49">
        <f t="shared" si="20"/>
        <v>0</v>
      </c>
      <c r="AU45" s="18"/>
      <c r="AV45" s="22"/>
      <c r="AW45" s="75"/>
      <c r="AX45" s="19"/>
      <c r="AY45" s="49">
        <f t="shared" ref="AY45:BR45" si="21">SUM(AY4:AY44)</f>
        <v>0</v>
      </c>
      <c r="AZ45" s="49">
        <f t="shared" si="21"/>
        <v>0</v>
      </c>
      <c r="BA45" s="49">
        <f t="shared" si="21"/>
        <v>0</v>
      </c>
      <c r="BB45" s="49">
        <f t="shared" si="21"/>
        <v>0</v>
      </c>
      <c r="BC45" s="49">
        <f t="shared" si="21"/>
        <v>0</v>
      </c>
      <c r="BD45" s="49">
        <f t="shared" si="21"/>
        <v>0</v>
      </c>
      <c r="BE45" s="49">
        <f t="shared" si="21"/>
        <v>0</v>
      </c>
      <c r="BF45" s="49">
        <f t="shared" si="21"/>
        <v>0</v>
      </c>
      <c r="BG45" s="49">
        <f t="shared" si="21"/>
        <v>0</v>
      </c>
      <c r="BH45" s="49">
        <f t="shared" si="21"/>
        <v>0</v>
      </c>
      <c r="BI45" s="49">
        <f t="shared" si="21"/>
        <v>0</v>
      </c>
      <c r="BJ45" s="49">
        <f t="shared" si="21"/>
        <v>0</v>
      </c>
      <c r="BK45" s="49">
        <f t="shared" si="21"/>
        <v>0</v>
      </c>
      <c r="BL45" s="49">
        <f t="shared" si="21"/>
        <v>0</v>
      </c>
      <c r="BM45" s="49">
        <f t="shared" si="21"/>
        <v>0</v>
      </c>
      <c r="BN45" s="49">
        <f t="shared" si="21"/>
        <v>0</v>
      </c>
      <c r="BO45" s="49">
        <f t="shared" si="21"/>
        <v>0</v>
      </c>
      <c r="BP45" s="49">
        <f t="shared" si="21"/>
        <v>0</v>
      </c>
      <c r="BQ45" s="49">
        <f t="shared" si="21"/>
        <v>0</v>
      </c>
      <c r="BR45" s="49">
        <f t="shared" si="21"/>
        <v>0</v>
      </c>
      <c r="BS45" s="18"/>
      <c r="BT45" s="22"/>
      <c r="BU45" s="75"/>
      <c r="BV45" s="8"/>
      <c r="BW45" s="8"/>
      <c r="BX45" s="8"/>
      <c r="BY45" s="8"/>
      <c r="BZ45" s="8"/>
      <c r="CA45" s="8"/>
    </row>
    <row r="46" spans="1:79">
      <c r="A46" s="18"/>
      <c r="B46" s="19" t="s">
        <v>15</v>
      </c>
      <c r="C46" s="22" t="str">
        <f t="shared" ref="C46:V46" si="22">IF(C45=0,"",AVERAGE(C4:C44))</f>
        <v/>
      </c>
      <c r="D46" s="22" t="str">
        <f t="shared" si="22"/>
        <v/>
      </c>
      <c r="E46" s="22" t="str">
        <f t="shared" si="22"/>
        <v/>
      </c>
      <c r="F46" s="22" t="str">
        <f t="shared" si="22"/>
        <v/>
      </c>
      <c r="G46" s="22" t="str">
        <f t="shared" si="22"/>
        <v/>
      </c>
      <c r="H46" s="22" t="str">
        <f t="shared" si="22"/>
        <v/>
      </c>
      <c r="I46" s="22" t="str">
        <f t="shared" si="22"/>
        <v/>
      </c>
      <c r="J46" s="22" t="str">
        <f t="shared" si="22"/>
        <v/>
      </c>
      <c r="K46" s="22" t="str">
        <f t="shared" si="22"/>
        <v/>
      </c>
      <c r="L46" s="22" t="str">
        <f t="shared" si="22"/>
        <v/>
      </c>
      <c r="M46" s="22" t="str">
        <f t="shared" si="22"/>
        <v/>
      </c>
      <c r="N46" s="22" t="str">
        <f t="shared" si="22"/>
        <v/>
      </c>
      <c r="O46" s="22" t="str">
        <f t="shared" si="22"/>
        <v/>
      </c>
      <c r="P46" s="22" t="str">
        <f t="shared" si="22"/>
        <v/>
      </c>
      <c r="Q46" s="22" t="str">
        <f t="shared" si="22"/>
        <v/>
      </c>
      <c r="R46" s="22" t="str">
        <f t="shared" si="22"/>
        <v/>
      </c>
      <c r="S46" s="22" t="str">
        <f t="shared" si="22"/>
        <v/>
      </c>
      <c r="T46" s="22" t="str">
        <f t="shared" si="22"/>
        <v/>
      </c>
      <c r="U46" s="22" t="str">
        <f t="shared" si="22"/>
        <v/>
      </c>
      <c r="V46" s="22" t="str">
        <f t="shared" si="22"/>
        <v/>
      </c>
      <c r="W46" s="18"/>
      <c r="X46" s="448" t="e">
        <f>AVERAGE(X4:X44)</f>
        <v>#DIV/0!</v>
      </c>
      <c r="Y46" s="448"/>
      <c r="Z46" s="19" t="s">
        <v>15</v>
      </c>
      <c r="AA46" s="22" t="str">
        <f t="shared" ref="AA46:AT46" si="23">IF(AA45=0,"",AVERAGE(AA4:AA44))</f>
        <v/>
      </c>
      <c r="AB46" s="22" t="str">
        <f t="shared" si="23"/>
        <v/>
      </c>
      <c r="AC46" s="22" t="str">
        <f t="shared" si="23"/>
        <v/>
      </c>
      <c r="AD46" s="22" t="str">
        <f t="shared" si="23"/>
        <v/>
      </c>
      <c r="AE46" s="22" t="str">
        <f t="shared" si="23"/>
        <v/>
      </c>
      <c r="AF46" s="22" t="str">
        <f t="shared" si="23"/>
        <v/>
      </c>
      <c r="AG46" s="22" t="str">
        <f t="shared" si="23"/>
        <v/>
      </c>
      <c r="AH46" s="22" t="str">
        <f t="shared" si="23"/>
        <v/>
      </c>
      <c r="AI46" s="22" t="str">
        <f t="shared" si="23"/>
        <v/>
      </c>
      <c r="AJ46" s="22" t="str">
        <f t="shared" si="23"/>
        <v/>
      </c>
      <c r="AK46" s="22" t="str">
        <f t="shared" si="23"/>
        <v/>
      </c>
      <c r="AL46" s="22" t="str">
        <f t="shared" si="23"/>
        <v/>
      </c>
      <c r="AM46" s="22" t="str">
        <f t="shared" si="23"/>
        <v/>
      </c>
      <c r="AN46" s="22" t="str">
        <f t="shared" si="23"/>
        <v/>
      </c>
      <c r="AO46" s="22" t="str">
        <f t="shared" si="23"/>
        <v/>
      </c>
      <c r="AP46" s="22" t="str">
        <f t="shared" si="23"/>
        <v/>
      </c>
      <c r="AQ46" s="22" t="str">
        <f t="shared" si="23"/>
        <v/>
      </c>
      <c r="AR46" s="22" t="str">
        <f t="shared" si="23"/>
        <v/>
      </c>
      <c r="AS46" s="22" t="str">
        <f t="shared" si="23"/>
        <v/>
      </c>
      <c r="AT46" s="22" t="str">
        <f t="shared" si="23"/>
        <v/>
      </c>
      <c r="AU46" s="21"/>
      <c r="AV46" s="448" t="e">
        <f>AVERAGE(AV4:AV44)</f>
        <v>#DIV/0!</v>
      </c>
      <c r="AW46" s="448"/>
      <c r="AX46" s="19" t="s">
        <v>15</v>
      </c>
      <c r="AY46" s="22" t="str">
        <f t="shared" ref="AY46:BR46" si="24">IF(AY45=0,"",AVERAGE(AY4:AY44))</f>
        <v/>
      </c>
      <c r="AZ46" s="22" t="str">
        <f t="shared" si="24"/>
        <v/>
      </c>
      <c r="BA46" s="22" t="str">
        <f t="shared" si="24"/>
        <v/>
      </c>
      <c r="BB46" s="22" t="str">
        <f t="shared" si="24"/>
        <v/>
      </c>
      <c r="BC46" s="22" t="str">
        <f t="shared" si="24"/>
        <v/>
      </c>
      <c r="BD46" s="22" t="str">
        <f t="shared" si="24"/>
        <v/>
      </c>
      <c r="BE46" s="22" t="str">
        <f t="shared" si="24"/>
        <v/>
      </c>
      <c r="BF46" s="22" t="str">
        <f t="shared" si="24"/>
        <v/>
      </c>
      <c r="BG46" s="22" t="str">
        <f t="shared" si="24"/>
        <v/>
      </c>
      <c r="BH46" s="22" t="str">
        <f t="shared" si="24"/>
        <v/>
      </c>
      <c r="BI46" s="22" t="str">
        <f t="shared" si="24"/>
        <v/>
      </c>
      <c r="BJ46" s="22" t="str">
        <f t="shared" si="24"/>
        <v/>
      </c>
      <c r="BK46" s="22" t="str">
        <f t="shared" si="24"/>
        <v/>
      </c>
      <c r="BL46" s="22" t="str">
        <f t="shared" si="24"/>
        <v/>
      </c>
      <c r="BM46" s="22" t="str">
        <f t="shared" si="24"/>
        <v/>
      </c>
      <c r="BN46" s="22" t="str">
        <f t="shared" si="24"/>
        <v/>
      </c>
      <c r="BO46" s="22" t="str">
        <f t="shared" si="24"/>
        <v/>
      </c>
      <c r="BP46" s="22" t="str">
        <f t="shared" si="24"/>
        <v/>
      </c>
      <c r="BQ46" s="22" t="str">
        <f t="shared" si="24"/>
        <v/>
      </c>
      <c r="BR46" s="22" t="str">
        <f t="shared" si="24"/>
        <v/>
      </c>
      <c r="BS46" s="21"/>
      <c r="BT46" s="448" t="e">
        <f>AVERAGE(BT4:BT44)</f>
        <v>#DIV/0!</v>
      </c>
      <c r="BU46" s="448"/>
      <c r="BV46" s="8"/>
      <c r="BW46" s="8"/>
      <c r="BX46" s="8"/>
      <c r="BY46" s="8"/>
      <c r="BZ46" s="8"/>
      <c r="CA46" s="8"/>
    </row>
    <row r="47" spans="1:79">
      <c r="A47" s="18"/>
      <c r="B47" s="18" t="s">
        <v>8</v>
      </c>
      <c r="C47" s="20"/>
      <c r="D47" s="20"/>
      <c r="E47" s="20"/>
      <c r="F47" s="20"/>
      <c r="G47" s="20"/>
      <c r="H47" s="20"/>
      <c r="I47" s="20"/>
      <c r="J47" s="20"/>
      <c r="K47" s="20"/>
      <c r="L47" s="20"/>
      <c r="M47" s="20"/>
      <c r="N47" s="20"/>
      <c r="O47" s="20"/>
      <c r="P47" s="20"/>
      <c r="Q47" s="20"/>
      <c r="R47" s="20"/>
      <c r="S47" s="20"/>
      <c r="T47" s="20"/>
      <c r="U47" s="20"/>
      <c r="V47" s="20"/>
      <c r="W47" s="18"/>
      <c r="X47" s="18" t="s">
        <v>8</v>
      </c>
      <c r="Y47" s="75">
        <f>COUNTIF(Y4:Y44,$B$47)</f>
        <v>0</v>
      </c>
      <c r="Z47" s="18" t="s">
        <v>8</v>
      </c>
      <c r="AA47" s="18"/>
      <c r="AB47" s="18"/>
      <c r="AC47" s="18"/>
      <c r="AD47" s="18"/>
      <c r="AE47" s="18"/>
      <c r="AF47" s="18"/>
      <c r="AG47" s="18"/>
      <c r="AH47" s="18"/>
      <c r="AI47" s="18"/>
      <c r="AJ47" s="18"/>
      <c r="AK47" s="18"/>
      <c r="AL47" s="18"/>
      <c r="AM47" s="18"/>
      <c r="AN47" s="18"/>
      <c r="AO47" s="18"/>
      <c r="AP47" s="18"/>
      <c r="AQ47" s="18"/>
      <c r="AR47" s="18"/>
      <c r="AS47" s="18"/>
      <c r="AT47" s="18"/>
      <c r="AU47" s="18"/>
      <c r="AV47" s="18" t="s">
        <v>8</v>
      </c>
      <c r="AW47" s="75">
        <f>COUNTIF(AW4:AW44,$B$47)</f>
        <v>0</v>
      </c>
      <c r="AX47" s="18" t="s">
        <v>8</v>
      </c>
      <c r="AY47" s="18"/>
      <c r="AZ47" s="18"/>
      <c r="BA47" s="18"/>
      <c r="BB47" s="18"/>
      <c r="BC47" s="18"/>
      <c r="BD47" s="18"/>
      <c r="BE47" s="18"/>
      <c r="BF47" s="18"/>
      <c r="BG47" s="18"/>
      <c r="BH47" s="18"/>
      <c r="BI47" s="18"/>
      <c r="BJ47" s="18"/>
      <c r="BK47" s="18"/>
      <c r="BL47" s="18"/>
      <c r="BM47" s="18"/>
      <c r="BN47" s="18"/>
      <c r="BO47" s="18"/>
      <c r="BP47" s="18"/>
      <c r="BQ47" s="18"/>
      <c r="BR47" s="18"/>
      <c r="BS47" s="18"/>
      <c r="BT47" s="18" t="s">
        <v>8</v>
      </c>
      <c r="BU47" s="75">
        <f>COUNTIF(BU4:BU44,$B$47)</f>
        <v>0</v>
      </c>
      <c r="BV47" s="8"/>
      <c r="BW47" s="8"/>
      <c r="BX47" s="8"/>
      <c r="BY47" s="8"/>
      <c r="BZ47" s="8"/>
      <c r="CA47" s="8"/>
    </row>
    <row r="48" spans="1:79">
      <c r="A48" s="18"/>
      <c r="B48" s="18" t="s">
        <v>9</v>
      </c>
      <c r="C48" s="18"/>
      <c r="D48" s="18"/>
      <c r="E48" s="18"/>
      <c r="F48" s="18"/>
      <c r="G48" s="18"/>
      <c r="H48" s="18"/>
      <c r="I48" s="18"/>
      <c r="J48" s="18"/>
      <c r="K48" s="18"/>
      <c r="L48" s="18"/>
      <c r="M48" s="18"/>
      <c r="N48" s="18"/>
      <c r="O48" s="18"/>
      <c r="P48" s="18"/>
      <c r="Q48" s="18"/>
      <c r="R48" s="18"/>
      <c r="S48" s="18"/>
      <c r="T48" s="18"/>
      <c r="U48" s="18"/>
      <c r="V48" s="18"/>
      <c r="W48" s="18"/>
      <c r="X48" s="18" t="s">
        <v>9</v>
      </c>
      <c r="Y48" s="75">
        <f>COUNTIF(Y4:Y44,$B$48)</f>
        <v>0</v>
      </c>
      <c r="Z48" s="18" t="s">
        <v>9</v>
      </c>
      <c r="AA48" s="18"/>
      <c r="AB48" s="18"/>
      <c r="AC48" s="18"/>
      <c r="AD48" s="18"/>
      <c r="AE48" s="18"/>
      <c r="AF48" s="18"/>
      <c r="AG48" s="18"/>
      <c r="AH48" s="18"/>
      <c r="AI48" s="18"/>
      <c r="AJ48" s="18"/>
      <c r="AK48" s="18"/>
      <c r="AL48" s="18"/>
      <c r="AM48" s="18"/>
      <c r="AN48" s="18"/>
      <c r="AO48" s="18"/>
      <c r="AP48" s="18"/>
      <c r="AQ48" s="18"/>
      <c r="AR48" s="18"/>
      <c r="AS48" s="18"/>
      <c r="AT48" s="18"/>
      <c r="AU48" s="18"/>
      <c r="AV48" s="18" t="s">
        <v>9</v>
      </c>
      <c r="AW48" s="75">
        <f>COUNTIF(AW4:AW44,$B$48)</f>
        <v>0</v>
      </c>
      <c r="AX48" s="18" t="s">
        <v>9</v>
      </c>
      <c r="AY48" s="18"/>
      <c r="AZ48" s="18"/>
      <c r="BA48" s="18"/>
      <c r="BB48" s="18"/>
      <c r="BC48" s="18"/>
      <c r="BD48" s="18"/>
      <c r="BE48" s="18"/>
      <c r="BF48" s="18"/>
      <c r="BG48" s="18"/>
      <c r="BH48" s="18"/>
      <c r="BI48" s="18"/>
      <c r="BJ48" s="18"/>
      <c r="BK48" s="18"/>
      <c r="BL48" s="18"/>
      <c r="BM48" s="18"/>
      <c r="BN48" s="18"/>
      <c r="BO48" s="18"/>
      <c r="BP48" s="18"/>
      <c r="BQ48" s="18"/>
      <c r="BR48" s="18"/>
      <c r="BS48" s="18"/>
      <c r="BT48" s="18" t="s">
        <v>9</v>
      </c>
      <c r="BU48" s="75">
        <f>COUNTIF(BU4:BU44,$B$48)</f>
        <v>0</v>
      </c>
      <c r="BV48" s="8"/>
      <c r="BW48" s="8"/>
      <c r="BX48" s="8"/>
      <c r="BY48" s="8"/>
      <c r="BZ48" s="8"/>
      <c r="CA48" s="8"/>
    </row>
    <row r="49" spans="1:79">
      <c r="A49" s="18"/>
      <c r="B49" s="18" t="s">
        <v>10</v>
      </c>
      <c r="C49" s="18"/>
      <c r="D49" s="18"/>
      <c r="E49" s="18"/>
      <c r="F49" s="18"/>
      <c r="G49" s="18"/>
      <c r="H49" s="18"/>
      <c r="I49" s="18"/>
      <c r="J49" s="18"/>
      <c r="K49" s="18"/>
      <c r="L49" s="18"/>
      <c r="M49" s="18"/>
      <c r="N49" s="18"/>
      <c r="O49" s="18"/>
      <c r="P49" s="18"/>
      <c r="Q49" s="18"/>
      <c r="R49" s="18"/>
      <c r="S49" s="18"/>
      <c r="T49" s="18"/>
      <c r="U49" s="18"/>
      <c r="V49" s="18"/>
      <c r="W49" s="18"/>
      <c r="X49" s="18" t="s">
        <v>10</v>
      </c>
      <c r="Y49" s="75">
        <f>COUNTIF(Y4:Y44,$B$49)</f>
        <v>0</v>
      </c>
      <c r="Z49" s="18" t="s">
        <v>10</v>
      </c>
      <c r="AA49" s="18"/>
      <c r="AB49" s="18"/>
      <c r="AC49" s="18"/>
      <c r="AD49" s="18"/>
      <c r="AE49" s="18"/>
      <c r="AF49" s="18"/>
      <c r="AG49" s="18"/>
      <c r="AH49" s="18"/>
      <c r="AI49" s="18"/>
      <c r="AJ49" s="18"/>
      <c r="AK49" s="18"/>
      <c r="AL49" s="18"/>
      <c r="AM49" s="18"/>
      <c r="AN49" s="18"/>
      <c r="AO49" s="18"/>
      <c r="AP49" s="18"/>
      <c r="AQ49" s="18"/>
      <c r="AR49" s="18"/>
      <c r="AS49" s="18"/>
      <c r="AT49" s="18"/>
      <c r="AU49" s="18"/>
      <c r="AV49" s="18" t="s">
        <v>10</v>
      </c>
      <c r="AW49" s="75">
        <f>COUNTIF(AW4:AW44,$B$49)</f>
        <v>0</v>
      </c>
      <c r="AX49" s="18" t="s">
        <v>10</v>
      </c>
      <c r="AY49" s="18"/>
      <c r="AZ49" s="18"/>
      <c r="BA49" s="18"/>
      <c r="BB49" s="18"/>
      <c r="BC49" s="18"/>
      <c r="BD49" s="18"/>
      <c r="BE49" s="18"/>
      <c r="BF49" s="18"/>
      <c r="BG49" s="18"/>
      <c r="BH49" s="18"/>
      <c r="BI49" s="18"/>
      <c r="BJ49" s="18"/>
      <c r="BK49" s="18"/>
      <c r="BL49" s="18"/>
      <c r="BM49" s="18"/>
      <c r="BN49" s="18"/>
      <c r="BO49" s="18"/>
      <c r="BP49" s="18"/>
      <c r="BQ49" s="18"/>
      <c r="BR49" s="18"/>
      <c r="BS49" s="18"/>
      <c r="BT49" s="18" t="s">
        <v>10</v>
      </c>
      <c r="BU49" s="75">
        <f>COUNTIF(BU4:BU44,$B$49)</f>
        <v>0</v>
      </c>
      <c r="BV49" s="8"/>
      <c r="BW49" s="8"/>
      <c r="BX49" s="8"/>
      <c r="BY49" s="8"/>
      <c r="BZ49" s="8"/>
      <c r="CA49" s="8"/>
    </row>
    <row r="50" spans="1:79">
      <c r="A50" s="18"/>
      <c r="B50" s="18"/>
      <c r="C50" s="449" t="str">
        <f>C1</f>
        <v>知識・技能（1学期）</v>
      </c>
      <c r="D50" s="449"/>
      <c r="E50" s="449"/>
      <c r="F50" s="449"/>
      <c r="G50" s="449"/>
      <c r="H50" s="449"/>
      <c r="I50" s="449"/>
      <c r="J50" s="449"/>
      <c r="K50" s="449"/>
      <c r="L50" s="449"/>
      <c r="M50" s="449"/>
      <c r="N50" s="449"/>
      <c r="O50" s="449"/>
      <c r="P50" s="449"/>
      <c r="Q50" s="449"/>
      <c r="R50" s="449"/>
      <c r="S50" s="449"/>
      <c r="T50" s="449"/>
      <c r="U50" s="449"/>
      <c r="V50" s="449"/>
      <c r="W50" s="449"/>
      <c r="X50" s="24" t="s">
        <v>47</v>
      </c>
      <c r="Y50" s="76">
        <f>SUM(Y47:Y49)</f>
        <v>0</v>
      </c>
      <c r="Z50" s="18"/>
      <c r="AA50" s="451" t="str">
        <f>AA1</f>
        <v>思考・判断・表現（1学期）</v>
      </c>
      <c r="AB50" s="451"/>
      <c r="AC50" s="451"/>
      <c r="AD50" s="451"/>
      <c r="AE50" s="451"/>
      <c r="AF50" s="451"/>
      <c r="AG50" s="451"/>
      <c r="AH50" s="451"/>
      <c r="AI50" s="451"/>
      <c r="AJ50" s="451"/>
      <c r="AK50" s="451"/>
      <c r="AL50" s="451"/>
      <c r="AM50" s="451"/>
      <c r="AN50" s="451"/>
      <c r="AO50" s="451"/>
      <c r="AP50" s="451"/>
      <c r="AQ50" s="451"/>
      <c r="AR50" s="451"/>
      <c r="AS50" s="451"/>
      <c r="AT50" s="451"/>
      <c r="AU50" s="451"/>
      <c r="AV50" s="18" t="s">
        <v>47</v>
      </c>
      <c r="AW50" s="75">
        <f>SUM(AW47:AW49)</f>
        <v>0</v>
      </c>
      <c r="AX50" s="18"/>
      <c r="AY50" s="451" t="str">
        <f>AY1</f>
        <v>主体的に学習に取り組む態度(1学期）</v>
      </c>
      <c r="AZ50" s="451"/>
      <c r="BA50" s="451"/>
      <c r="BB50" s="451"/>
      <c r="BC50" s="451"/>
      <c r="BD50" s="451"/>
      <c r="BE50" s="451"/>
      <c r="BF50" s="451"/>
      <c r="BG50" s="451"/>
      <c r="BH50" s="451"/>
      <c r="BI50" s="451"/>
      <c r="BJ50" s="451"/>
      <c r="BK50" s="451"/>
      <c r="BL50" s="451"/>
      <c r="BM50" s="451"/>
      <c r="BN50" s="451"/>
      <c r="BO50" s="451"/>
      <c r="BP50" s="451"/>
      <c r="BQ50" s="451"/>
      <c r="BR50" s="451"/>
      <c r="BS50" s="451"/>
      <c r="BT50" s="18" t="s">
        <v>47</v>
      </c>
      <c r="BU50" s="75">
        <f>SUM(BU47:BU49)</f>
        <v>0</v>
      </c>
      <c r="BV50" s="8"/>
      <c r="BW50" s="8"/>
      <c r="BX50" s="8"/>
      <c r="BY50" s="8"/>
      <c r="BZ50" s="8"/>
      <c r="CA50" s="8"/>
    </row>
    <row r="51" spans="1:79" ht="12.75" customHeight="1">
      <c r="A51" s="8"/>
      <c r="B51" s="25"/>
      <c r="C51" s="387" t="s">
        <v>0</v>
      </c>
      <c r="D51" s="387"/>
      <c r="E51" s="387"/>
      <c r="F51" s="387"/>
      <c r="G51" s="387"/>
      <c r="H51" s="387"/>
      <c r="I51" s="387"/>
      <c r="J51" s="387"/>
      <c r="K51" s="387"/>
      <c r="L51" s="387"/>
      <c r="M51" s="387"/>
      <c r="N51" s="387"/>
      <c r="O51" s="387"/>
      <c r="P51" s="387"/>
      <c r="Q51" s="387"/>
      <c r="R51" s="387"/>
      <c r="S51" s="387"/>
      <c r="T51" s="387"/>
      <c r="U51" s="387"/>
      <c r="V51" s="388"/>
      <c r="W51" s="27" t="s">
        <v>8</v>
      </c>
      <c r="X51" s="35">
        <v>45</v>
      </c>
      <c r="Y51" s="28"/>
      <c r="Z51" s="26"/>
      <c r="AA51" s="387" t="s">
        <v>0</v>
      </c>
      <c r="AB51" s="387"/>
      <c r="AC51" s="387"/>
      <c r="AD51" s="387"/>
      <c r="AE51" s="387"/>
      <c r="AF51" s="387"/>
      <c r="AG51" s="387"/>
      <c r="AH51" s="387"/>
      <c r="AI51" s="387"/>
      <c r="AJ51" s="387"/>
      <c r="AK51" s="387"/>
      <c r="AL51" s="387"/>
      <c r="AM51" s="387"/>
      <c r="AN51" s="387"/>
      <c r="AO51" s="387"/>
      <c r="AP51" s="387"/>
      <c r="AQ51" s="387"/>
      <c r="AR51" s="387"/>
      <c r="AS51" s="387"/>
      <c r="AT51" s="388"/>
      <c r="AU51" s="27" t="s">
        <v>8</v>
      </c>
      <c r="AV51" s="35">
        <v>45</v>
      </c>
      <c r="AW51" s="28"/>
      <c r="AX51" s="26"/>
      <c r="AY51" s="387" t="s">
        <v>0</v>
      </c>
      <c r="AZ51" s="387"/>
      <c r="BA51" s="387"/>
      <c r="BB51" s="387"/>
      <c r="BC51" s="387"/>
      <c r="BD51" s="387"/>
      <c r="BE51" s="387"/>
      <c r="BF51" s="387"/>
      <c r="BG51" s="387"/>
      <c r="BH51" s="387"/>
      <c r="BI51" s="387"/>
      <c r="BJ51" s="387"/>
      <c r="BK51" s="387"/>
      <c r="BL51" s="387"/>
      <c r="BM51" s="387"/>
      <c r="BN51" s="387"/>
      <c r="BO51" s="387"/>
      <c r="BP51" s="387"/>
      <c r="BQ51" s="387"/>
      <c r="BR51" s="388"/>
      <c r="BS51" s="27" t="s">
        <v>8</v>
      </c>
      <c r="BT51" s="35">
        <v>45</v>
      </c>
      <c r="BU51" s="28"/>
    </row>
    <row r="52" spans="1:79" ht="12.75" customHeight="1">
      <c r="A52" s="8"/>
      <c r="B52" s="25"/>
      <c r="C52" s="389"/>
      <c r="D52" s="389"/>
      <c r="E52" s="389"/>
      <c r="F52" s="389"/>
      <c r="G52" s="389"/>
      <c r="H52" s="389"/>
      <c r="I52" s="389"/>
      <c r="J52" s="389"/>
      <c r="K52" s="389"/>
      <c r="L52" s="389"/>
      <c r="M52" s="389"/>
      <c r="N52" s="389"/>
      <c r="O52" s="389"/>
      <c r="P52" s="389"/>
      <c r="Q52" s="389"/>
      <c r="R52" s="389"/>
      <c r="S52" s="389"/>
      <c r="T52" s="389"/>
      <c r="U52" s="389"/>
      <c r="V52" s="390"/>
      <c r="W52" s="27" t="s">
        <v>9</v>
      </c>
      <c r="X52" s="35">
        <v>35</v>
      </c>
      <c r="Y52" s="28"/>
      <c r="Z52" s="26"/>
      <c r="AA52" s="389"/>
      <c r="AB52" s="389"/>
      <c r="AC52" s="389"/>
      <c r="AD52" s="389"/>
      <c r="AE52" s="389"/>
      <c r="AF52" s="389"/>
      <c r="AG52" s="389"/>
      <c r="AH52" s="389"/>
      <c r="AI52" s="389"/>
      <c r="AJ52" s="389"/>
      <c r="AK52" s="389"/>
      <c r="AL52" s="389"/>
      <c r="AM52" s="389"/>
      <c r="AN52" s="389"/>
      <c r="AO52" s="389"/>
      <c r="AP52" s="389"/>
      <c r="AQ52" s="389"/>
      <c r="AR52" s="389"/>
      <c r="AS52" s="389"/>
      <c r="AT52" s="390"/>
      <c r="AU52" s="27" t="s">
        <v>9</v>
      </c>
      <c r="AV52" s="35">
        <v>35</v>
      </c>
      <c r="AW52" s="28"/>
      <c r="AX52" s="26"/>
      <c r="AY52" s="389"/>
      <c r="AZ52" s="389"/>
      <c r="BA52" s="389"/>
      <c r="BB52" s="389"/>
      <c r="BC52" s="389"/>
      <c r="BD52" s="389"/>
      <c r="BE52" s="389"/>
      <c r="BF52" s="389"/>
      <c r="BG52" s="389"/>
      <c r="BH52" s="389"/>
      <c r="BI52" s="389"/>
      <c r="BJ52" s="389"/>
      <c r="BK52" s="389"/>
      <c r="BL52" s="389"/>
      <c r="BM52" s="389"/>
      <c r="BN52" s="389"/>
      <c r="BO52" s="389"/>
      <c r="BP52" s="389"/>
      <c r="BQ52" s="389"/>
      <c r="BR52" s="390"/>
      <c r="BS52" s="27" t="s">
        <v>9</v>
      </c>
      <c r="BT52" s="35">
        <v>35</v>
      </c>
      <c r="BU52" s="28"/>
    </row>
    <row r="53" spans="1:79" ht="12.75" customHeight="1">
      <c r="A53" s="8"/>
      <c r="B53" s="25"/>
      <c r="C53" s="389"/>
      <c r="D53" s="389"/>
      <c r="E53" s="389"/>
      <c r="F53" s="389"/>
      <c r="G53" s="389"/>
      <c r="H53" s="389"/>
      <c r="I53" s="389"/>
      <c r="J53" s="389"/>
      <c r="K53" s="389"/>
      <c r="L53" s="389"/>
      <c r="M53" s="389"/>
      <c r="N53" s="389"/>
      <c r="O53" s="389"/>
      <c r="P53" s="389"/>
      <c r="Q53" s="389"/>
      <c r="R53" s="389"/>
      <c r="S53" s="389"/>
      <c r="T53" s="389"/>
      <c r="U53" s="389"/>
      <c r="V53" s="390"/>
      <c r="W53" s="27" t="s">
        <v>10</v>
      </c>
      <c r="X53" s="28"/>
      <c r="Y53" s="28"/>
      <c r="Z53" s="26"/>
      <c r="AA53" s="389"/>
      <c r="AB53" s="389"/>
      <c r="AC53" s="389"/>
      <c r="AD53" s="389"/>
      <c r="AE53" s="389"/>
      <c r="AF53" s="389"/>
      <c r="AG53" s="389"/>
      <c r="AH53" s="389"/>
      <c r="AI53" s="389"/>
      <c r="AJ53" s="389"/>
      <c r="AK53" s="389"/>
      <c r="AL53" s="389"/>
      <c r="AM53" s="389"/>
      <c r="AN53" s="389"/>
      <c r="AO53" s="389"/>
      <c r="AP53" s="389"/>
      <c r="AQ53" s="389"/>
      <c r="AR53" s="389"/>
      <c r="AS53" s="389"/>
      <c r="AT53" s="390"/>
      <c r="AU53" s="27" t="s">
        <v>10</v>
      </c>
      <c r="AV53" s="28"/>
      <c r="AW53" s="28"/>
      <c r="AX53" s="26"/>
      <c r="AY53" s="389"/>
      <c r="AZ53" s="389"/>
      <c r="BA53" s="389"/>
      <c r="BB53" s="389"/>
      <c r="BC53" s="389"/>
      <c r="BD53" s="389"/>
      <c r="BE53" s="389"/>
      <c r="BF53" s="389"/>
      <c r="BG53" s="389"/>
      <c r="BH53" s="389"/>
      <c r="BI53" s="389"/>
      <c r="BJ53" s="389"/>
      <c r="BK53" s="389"/>
      <c r="BL53" s="389"/>
      <c r="BM53" s="389"/>
      <c r="BN53" s="389"/>
      <c r="BO53" s="389"/>
      <c r="BP53" s="389"/>
      <c r="BQ53" s="389"/>
      <c r="BR53" s="390"/>
      <c r="BS53" s="27" t="s">
        <v>10</v>
      </c>
      <c r="BT53" s="28"/>
      <c r="BU53" s="28"/>
    </row>
    <row r="54" spans="1:79">
      <c r="A54" s="8"/>
      <c r="B54" s="8"/>
      <c r="C54" s="8"/>
      <c r="D54" s="8"/>
      <c r="E54" s="8"/>
      <c r="F54" s="8"/>
      <c r="G54" s="8"/>
      <c r="H54" s="8"/>
      <c r="I54" s="8"/>
      <c r="J54" s="8"/>
      <c r="K54" s="8"/>
      <c r="L54" s="8"/>
      <c r="M54" s="8"/>
      <c r="N54" s="8"/>
      <c r="O54" s="8"/>
      <c r="P54" s="8"/>
      <c r="Q54" s="8"/>
      <c r="R54" s="8"/>
      <c r="S54" s="8"/>
      <c r="T54" s="8"/>
      <c r="U54" s="8"/>
      <c r="V54" s="8"/>
      <c r="W54" s="8"/>
      <c r="X54" s="8"/>
      <c r="Y54" s="10"/>
      <c r="Z54" s="8"/>
      <c r="AA54" s="8"/>
      <c r="AB54" s="8"/>
      <c r="AC54" s="8"/>
      <c r="AD54" s="8"/>
      <c r="AE54" s="8"/>
      <c r="AF54" s="8"/>
      <c r="AG54" s="8"/>
      <c r="AH54" s="8"/>
      <c r="AI54" s="8"/>
      <c r="AJ54" s="8"/>
      <c r="AK54" s="8"/>
      <c r="AL54" s="8"/>
      <c r="AM54" s="8"/>
      <c r="AN54" s="8"/>
      <c r="AO54" s="8"/>
      <c r="AP54" s="8"/>
      <c r="AQ54" s="8"/>
      <c r="AR54" s="8"/>
      <c r="AS54" s="8"/>
      <c r="AT54" s="8"/>
      <c r="AU54" s="8"/>
      <c r="AV54" s="8"/>
      <c r="AW54" s="10"/>
      <c r="AX54" s="8"/>
      <c r="AY54" s="8"/>
      <c r="AZ54" s="8"/>
      <c r="BA54" s="8"/>
      <c r="BB54" s="8"/>
      <c r="BC54" s="8"/>
      <c r="BD54" s="8"/>
      <c r="BE54" s="8"/>
      <c r="BF54" s="8"/>
      <c r="BG54" s="8"/>
      <c r="BH54" s="8"/>
      <c r="BI54" s="8"/>
      <c r="BJ54" s="8"/>
      <c r="BK54" s="8"/>
      <c r="BL54" s="8"/>
      <c r="BM54" s="8"/>
      <c r="BN54" s="8"/>
      <c r="BO54" s="8"/>
      <c r="BP54" s="8"/>
      <c r="BQ54" s="8"/>
      <c r="BR54" s="8"/>
      <c r="BS54" s="8"/>
      <c r="BT54" s="8"/>
      <c r="BU54" s="10"/>
      <c r="BV54" s="8"/>
      <c r="BW54" s="8"/>
      <c r="BX54" s="8"/>
      <c r="BY54" s="8"/>
      <c r="BZ54" s="8"/>
      <c r="CA54" s="8"/>
    </row>
    <row r="55" spans="1:79">
      <c r="A55" s="8"/>
      <c r="B55" s="8"/>
      <c r="C55" s="8"/>
      <c r="D55" s="8"/>
      <c r="E55" s="8"/>
      <c r="F55" s="8"/>
      <c r="G55" s="8"/>
      <c r="H55" s="8"/>
      <c r="I55" s="8"/>
      <c r="J55" s="8"/>
      <c r="K55" s="8"/>
      <c r="L55" s="8"/>
      <c r="M55" s="8"/>
      <c r="N55" s="8"/>
      <c r="O55" s="8"/>
      <c r="P55" s="8"/>
      <c r="Q55" s="8"/>
      <c r="R55" s="8"/>
      <c r="S55" s="8"/>
      <c r="T55" s="8"/>
      <c r="U55" s="8"/>
      <c r="V55" s="8"/>
      <c r="W55" s="8"/>
      <c r="X55" s="8"/>
      <c r="Y55" s="10"/>
      <c r="Z55" s="8"/>
      <c r="AA55" s="8"/>
      <c r="AB55" s="8"/>
      <c r="AC55" s="8"/>
      <c r="AD55" s="8"/>
      <c r="AE55" s="8"/>
      <c r="AF55" s="8"/>
      <c r="AG55" s="8"/>
      <c r="AH55" s="8"/>
      <c r="AI55" s="8"/>
      <c r="AJ55" s="8"/>
      <c r="AK55" s="8"/>
      <c r="AL55" s="8"/>
      <c r="AM55" s="8"/>
      <c r="AN55" s="8"/>
      <c r="AO55" s="8"/>
      <c r="AP55" s="8"/>
      <c r="AQ55" s="8"/>
      <c r="AR55" s="8"/>
      <c r="AS55" s="8"/>
      <c r="AT55" s="8"/>
      <c r="AU55" s="8"/>
      <c r="AV55" s="8"/>
      <c r="AW55" s="10"/>
      <c r="AX55" s="8"/>
      <c r="AY55" s="8"/>
      <c r="AZ55" s="8"/>
      <c r="BA55" s="8"/>
      <c r="BB55" s="8"/>
      <c r="BC55" s="8"/>
      <c r="BD55" s="8"/>
      <c r="BE55" s="8"/>
      <c r="BF55" s="8"/>
      <c r="BG55" s="8"/>
      <c r="BH55" s="8"/>
      <c r="BI55" s="8"/>
      <c r="BJ55" s="8"/>
      <c r="BK55" s="8"/>
      <c r="BL55" s="8"/>
      <c r="BM55" s="8"/>
      <c r="BN55" s="8"/>
      <c r="BO55" s="8"/>
      <c r="BP55" s="8"/>
      <c r="BQ55" s="8"/>
      <c r="BR55" s="8"/>
      <c r="BS55" s="8"/>
      <c r="BT55" s="8"/>
      <c r="BU55" s="10"/>
      <c r="BV55" s="8"/>
      <c r="BW55" s="8"/>
      <c r="BX55" s="8"/>
      <c r="BY55" s="8"/>
      <c r="BZ55" s="8"/>
      <c r="CA55" s="8"/>
    </row>
    <row r="56" spans="1:79">
      <c r="A56" s="8"/>
      <c r="B56" s="8"/>
      <c r="C56" s="8"/>
      <c r="D56" s="8"/>
      <c r="E56" s="8"/>
      <c r="F56" s="8"/>
      <c r="G56" s="8"/>
      <c r="H56" s="8"/>
      <c r="I56" s="8"/>
      <c r="J56" s="8"/>
      <c r="K56" s="8"/>
      <c r="L56" s="8"/>
      <c r="M56" s="8"/>
      <c r="N56" s="8"/>
      <c r="O56" s="8"/>
      <c r="P56" s="8"/>
      <c r="Q56" s="8"/>
      <c r="R56" s="8"/>
      <c r="S56" s="8"/>
      <c r="T56" s="8"/>
      <c r="U56" s="8"/>
      <c r="V56" s="8"/>
      <c r="W56" s="8"/>
      <c r="X56" s="8"/>
      <c r="Y56" s="10"/>
      <c r="Z56" s="8"/>
      <c r="AA56" s="8"/>
      <c r="AB56" s="8"/>
      <c r="AC56" s="8"/>
      <c r="AD56" s="8"/>
      <c r="AE56" s="8"/>
      <c r="AF56" s="8"/>
      <c r="AG56" s="8"/>
      <c r="AH56" s="8"/>
      <c r="AI56" s="8"/>
      <c r="AJ56" s="8"/>
      <c r="AK56" s="8"/>
      <c r="AL56" s="8"/>
      <c r="AM56" s="8"/>
      <c r="AN56" s="8"/>
      <c r="AO56" s="8"/>
      <c r="AP56" s="8"/>
      <c r="AQ56" s="8"/>
      <c r="AR56" s="8"/>
      <c r="AS56" s="8"/>
      <c r="AT56" s="8"/>
      <c r="AU56" s="8"/>
      <c r="AV56" s="8"/>
      <c r="AW56" s="10"/>
      <c r="AX56" s="8"/>
      <c r="AY56" s="8"/>
      <c r="AZ56" s="8"/>
      <c r="BA56" s="8"/>
      <c r="BB56" s="8"/>
      <c r="BC56" s="8"/>
      <c r="BD56" s="8"/>
      <c r="BE56" s="8"/>
      <c r="BF56" s="8"/>
      <c r="BG56" s="8"/>
      <c r="BH56" s="8"/>
      <c r="BI56" s="8"/>
      <c r="BJ56" s="8"/>
      <c r="BK56" s="8"/>
      <c r="BL56" s="8"/>
      <c r="BM56" s="8"/>
      <c r="BN56" s="8"/>
      <c r="BO56" s="8"/>
      <c r="BP56" s="8"/>
      <c r="BQ56" s="8"/>
      <c r="BR56" s="8"/>
      <c r="BS56" s="8"/>
      <c r="BT56" s="8"/>
      <c r="BU56" s="10"/>
      <c r="BV56" s="8"/>
      <c r="BW56" s="8"/>
      <c r="BX56" s="8"/>
      <c r="BY56" s="8"/>
      <c r="BZ56" s="8"/>
      <c r="CA56" s="8"/>
    </row>
    <row r="57" spans="1:79">
      <c r="A57" s="8"/>
      <c r="B57" s="8"/>
      <c r="C57" s="8"/>
      <c r="D57" s="8"/>
      <c r="E57" s="8"/>
      <c r="F57" s="8"/>
      <c r="G57" s="8"/>
      <c r="H57" s="8"/>
      <c r="I57" s="8"/>
      <c r="J57" s="8"/>
      <c r="K57" s="8"/>
      <c r="L57" s="8"/>
      <c r="M57" s="8"/>
      <c r="N57" s="8"/>
      <c r="O57" s="8"/>
      <c r="P57" s="8"/>
      <c r="Q57" s="8"/>
      <c r="R57" s="8"/>
      <c r="S57" s="8"/>
      <c r="T57" s="8"/>
      <c r="U57" s="8"/>
      <c r="V57" s="8"/>
      <c r="W57" s="8"/>
      <c r="X57" s="8"/>
      <c r="Y57" s="10"/>
      <c r="Z57" s="8"/>
      <c r="AA57" s="8"/>
      <c r="AB57" s="8"/>
      <c r="AC57" s="8"/>
      <c r="AD57" s="8"/>
      <c r="AE57" s="8"/>
      <c r="AF57" s="8"/>
      <c r="AG57" s="8"/>
      <c r="AH57" s="8"/>
      <c r="AI57" s="8"/>
      <c r="AJ57" s="8"/>
      <c r="AK57" s="8"/>
      <c r="AL57" s="8"/>
      <c r="AM57" s="8"/>
      <c r="AN57" s="8"/>
      <c r="AO57" s="8"/>
      <c r="AP57" s="8"/>
      <c r="AQ57" s="8"/>
      <c r="AR57" s="8"/>
      <c r="AS57" s="8"/>
      <c r="AT57" s="8"/>
      <c r="AU57" s="8"/>
      <c r="AV57" s="8"/>
      <c r="AW57" s="10"/>
      <c r="AX57" s="8"/>
      <c r="AY57" s="8"/>
      <c r="AZ57" s="8"/>
      <c r="BA57" s="8"/>
      <c r="BB57" s="8"/>
      <c r="BC57" s="8"/>
      <c r="BD57" s="8"/>
      <c r="BE57" s="8"/>
      <c r="BF57" s="8"/>
      <c r="BG57" s="8"/>
      <c r="BH57" s="8"/>
      <c r="BI57" s="8"/>
      <c r="BJ57" s="8"/>
      <c r="BK57" s="8"/>
      <c r="BL57" s="8"/>
      <c r="BM57" s="8"/>
      <c r="BN57" s="8"/>
      <c r="BO57" s="8"/>
      <c r="BP57" s="8"/>
      <c r="BQ57" s="8"/>
      <c r="BR57" s="8"/>
      <c r="BS57" s="8"/>
      <c r="BT57" s="8"/>
      <c r="BU57" s="10"/>
      <c r="BV57" s="8"/>
      <c r="BW57" s="8"/>
      <c r="BX57" s="8"/>
      <c r="BY57" s="8"/>
      <c r="BZ57" s="8"/>
      <c r="CA57" s="8"/>
    </row>
    <row r="58" spans="1:79">
      <c r="A58" s="8"/>
      <c r="B58" s="8"/>
      <c r="C58" s="8"/>
      <c r="D58" s="8"/>
      <c r="E58" s="8"/>
      <c r="F58" s="8"/>
      <c r="G58" s="8"/>
      <c r="H58" s="8"/>
      <c r="I58" s="8"/>
      <c r="J58" s="8"/>
      <c r="K58" s="8"/>
      <c r="L58" s="8"/>
      <c r="M58" s="8"/>
      <c r="N58" s="8"/>
      <c r="O58" s="8"/>
      <c r="P58" s="8"/>
      <c r="Q58" s="8"/>
      <c r="R58" s="8"/>
      <c r="S58" s="8"/>
      <c r="T58" s="8"/>
      <c r="U58" s="8"/>
      <c r="V58" s="8"/>
      <c r="W58" s="8"/>
      <c r="X58" s="8"/>
      <c r="Y58" s="10"/>
      <c r="Z58" s="8"/>
      <c r="AA58" s="8"/>
      <c r="AB58" s="8"/>
      <c r="AC58" s="8"/>
      <c r="AD58" s="8"/>
      <c r="AE58" s="8"/>
      <c r="AF58" s="8"/>
      <c r="AG58" s="8"/>
      <c r="AH58" s="8"/>
      <c r="AI58" s="8"/>
      <c r="AJ58" s="8"/>
      <c r="AK58" s="8"/>
      <c r="AL58" s="8"/>
      <c r="AM58" s="8"/>
      <c r="AN58" s="8"/>
      <c r="AO58" s="8"/>
      <c r="AP58" s="8"/>
      <c r="AQ58" s="8"/>
      <c r="AR58" s="8"/>
      <c r="AS58" s="8"/>
      <c r="AT58" s="8"/>
      <c r="AU58" s="8"/>
      <c r="AV58" s="8"/>
      <c r="AW58" s="10"/>
      <c r="AX58" s="8"/>
      <c r="AY58" s="8"/>
      <c r="AZ58" s="8"/>
      <c r="BA58" s="8"/>
      <c r="BB58" s="8"/>
      <c r="BC58" s="8"/>
      <c r="BD58" s="8"/>
      <c r="BE58" s="8"/>
      <c r="BF58" s="8"/>
      <c r="BG58" s="8"/>
      <c r="BH58" s="8"/>
      <c r="BI58" s="8"/>
      <c r="BJ58" s="8"/>
      <c r="BK58" s="8"/>
      <c r="BL58" s="8"/>
      <c r="BM58" s="8"/>
      <c r="BN58" s="8"/>
      <c r="BO58" s="8"/>
      <c r="BP58" s="8"/>
      <c r="BQ58" s="8"/>
      <c r="BR58" s="8"/>
      <c r="BS58" s="8"/>
      <c r="BT58" s="8"/>
      <c r="BU58" s="10"/>
      <c r="BV58" s="8"/>
      <c r="BW58" s="8"/>
      <c r="BX58" s="8"/>
      <c r="BY58" s="8"/>
      <c r="BZ58" s="8"/>
      <c r="CA58" s="8"/>
    </row>
    <row r="59" spans="1:79">
      <c r="A59" s="8"/>
      <c r="B59" s="8"/>
      <c r="C59" s="8"/>
      <c r="D59" s="8"/>
      <c r="E59" s="8"/>
      <c r="F59" s="8"/>
      <c r="G59" s="8"/>
      <c r="H59" s="8"/>
      <c r="I59" s="8"/>
      <c r="J59" s="8"/>
      <c r="K59" s="8"/>
      <c r="L59" s="8"/>
      <c r="M59" s="8"/>
      <c r="N59" s="8"/>
      <c r="O59" s="8"/>
      <c r="P59" s="8"/>
      <c r="Q59" s="8"/>
      <c r="R59" s="8"/>
      <c r="S59" s="8"/>
      <c r="T59" s="8"/>
      <c r="U59" s="8"/>
      <c r="V59" s="8"/>
      <c r="W59" s="8"/>
      <c r="X59" s="8"/>
      <c r="Y59" s="10"/>
      <c r="Z59" s="8"/>
      <c r="AA59" s="8"/>
      <c r="AB59" s="8"/>
      <c r="AC59" s="8"/>
      <c r="AD59" s="8"/>
      <c r="AE59" s="8"/>
      <c r="AF59" s="8"/>
      <c r="AG59" s="8"/>
      <c r="AH59" s="8"/>
      <c r="AI59" s="8"/>
      <c r="AJ59" s="8"/>
      <c r="AK59" s="8"/>
      <c r="AL59" s="8"/>
      <c r="AM59" s="8"/>
      <c r="AN59" s="8"/>
      <c r="AO59" s="8"/>
      <c r="AP59" s="8"/>
      <c r="AQ59" s="8"/>
      <c r="AR59" s="8"/>
      <c r="AS59" s="8"/>
      <c r="AT59" s="8"/>
      <c r="AU59" s="8"/>
      <c r="AV59" s="8"/>
      <c r="AW59" s="10"/>
      <c r="AX59" s="8"/>
      <c r="AY59" s="8"/>
      <c r="AZ59" s="8"/>
      <c r="BA59" s="8"/>
      <c r="BB59" s="8"/>
      <c r="BC59" s="8"/>
      <c r="BD59" s="8"/>
      <c r="BE59" s="8"/>
      <c r="BF59" s="8"/>
      <c r="BG59" s="8"/>
      <c r="BH59" s="8"/>
      <c r="BI59" s="8"/>
      <c r="BJ59" s="8"/>
      <c r="BK59" s="8"/>
      <c r="BL59" s="8"/>
      <c r="BM59" s="8"/>
      <c r="BN59" s="8"/>
      <c r="BO59" s="8"/>
      <c r="BP59" s="8"/>
      <c r="BQ59" s="8"/>
      <c r="BR59" s="8"/>
      <c r="BS59" s="8"/>
      <c r="BT59" s="8"/>
      <c r="BU59" s="10"/>
      <c r="BV59" s="8"/>
      <c r="BW59" s="8"/>
      <c r="BX59" s="8"/>
      <c r="BY59" s="8"/>
      <c r="BZ59" s="8"/>
      <c r="CA59" s="8"/>
    </row>
    <row r="60" spans="1:79">
      <c r="A60" s="8"/>
      <c r="B60" s="8"/>
      <c r="C60" s="8"/>
      <c r="D60" s="8"/>
      <c r="E60" s="8"/>
      <c r="F60" s="8"/>
      <c r="G60" s="8"/>
      <c r="H60" s="8"/>
      <c r="I60" s="8"/>
      <c r="J60" s="8"/>
      <c r="K60" s="8"/>
      <c r="L60" s="8"/>
      <c r="M60" s="8"/>
      <c r="N60" s="8"/>
      <c r="O60" s="8"/>
      <c r="P60" s="8"/>
      <c r="Q60" s="8"/>
      <c r="R60" s="8"/>
      <c r="S60" s="8"/>
      <c r="T60" s="8"/>
      <c r="U60" s="8"/>
      <c r="V60" s="8"/>
      <c r="W60" s="8"/>
      <c r="X60" s="8"/>
      <c r="Y60" s="10"/>
      <c r="Z60" s="8"/>
      <c r="AA60" s="8"/>
      <c r="AB60" s="8"/>
      <c r="AC60" s="8"/>
      <c r="AD60" s="8"/>
      <c r="AE60" s="8"/>
      <c r="AF60" s="8"/>
      <c r="AG60" s="8"/>
      <c r="AH60" s="8"/>
      <c r="AI60" s="8"/>
      <c r="AJ60" s="8"/>
      <c r="AK60" s="8"/>
      <c r="AL60" s="8"/>
      <c r="AM60" s="8"/>
      <c r="AN60" s="8"/>
      <c r="AO60" s="8"/>
      <c r="AP60" s="8"/>
      <c r="AQ60" s="8"/>
      <c r="AR60" s="8"/>
      <c r="AS60" s="8"/>
      <c r="AT60" s="8"/>
      <c r="AU60" s="8"/>
      <c r="AV60" s="8"/>
      <c r="AW60" s="10"/>
      <c r="AX60" s="8"/>
      <c r="AY60" s="8"/>
      <c r="AZ60" s="8"/>
      <c r="BA60" s="8"/>
      <c r="BB60" s="8"/>
      <c r="BC60" s="8"/>
      <c r="BD60" s="8"/>
      <c r="BE60" s="8"/>
      <c r="BF60" s="8"/>
      <c r="BG60" s="8"/>
      <c r="BH60" s="8"/>
      <c r="BI60" s="8"/>
      <c r="BJ60" s="8"/>
      <c r="BK60" s="8"/>
      <c r="BL60" s="8"/>
      <c r="BM60" s="8"/>
      <c r="BN60" s="8"/>
      <c r="BO60" s="8"/>
      <c r="BP60" s="8"/>
      <c r="BQ60" s="8"/>
      <c r="BR60" s="8"/>
      <c r="BS60" s="8"/>
      <c r="BT60" s="8"/>
      <c r="BU60" s="10"/>
      <c r="BV60" s="8"/>
      <c r="BW60" s="8"/>
      <c r="BX60" s="8"/>
      <c r="BY60" s="8"/>
      <c r="BZ60" s="8"/>
      <c r="CA60" s="8"/>
    </row>
    <row r="61" spans="1:79">
      <c r="A61" s="8"/>
      <c r="B61" s="8"/>
      <c r="C61" s="8"/>
      <c r="D61" s="8"/>
      <c r="E61" s="8"/>
      <c r="F61" s="8"/>
      <c r="G61" s="8"/>
      <c r="H61" s="8"/>
      <c r="I61" s="8"/>
      <c r="J61" s="8"/>
      <c r="K61" s="8"/>
      <c r="L61" s="8"/>
      <c r="M61" s="8"/>
      <c r="N61" s="8"/>
      <c r="O61" s="8"/>
      <c r="P61" s="8"/>
      <c r="Q61" s="8"/>
      <c r="R61" s="8"/>
      <c r="S61" s="8"/>
      <c r="T61" s="8"/>
      <c r="U61" s="8"/>
      <c r="V61" s="8"/>
      <c r="W61" s="8"/>
      <c r="X61" s="8"/>
      <c r="Y61" s="10"/>
      <c r="Z61" s="8"/>
      <c r="AA61" s="8"/>
      <c r="AB61" s="8"/>
      <c r="AC61" s="8"/>
      <c r="AD61" s="8"/>
      <c r="AE61" s="8"/>
      <c r="AF61" s="8"/>
      <c r="AG61" s="8"/>
      <c r="AH61" s="8"/>
      <c r="AI61" s="8"/>
      <c r="AJ61" s="8"/>
      <c r="AK61" s="8"/>
      <c r="AL61" s="8"/>
      <c r="AM61" s="8"/>
      <c r="AN61" s="8"/>
      <c r="AO61" s="8"/>
      <c r="AP61" s="8"/>
      <c r="AQ61" s="8"/>
      <c r="AR61" s="8"/>
      <c r="AS61" s="8"/>
      <c r="AT61" s="8"/>
      <c r="AU61" s="8"/>
      <c r="AV61" s="8"/>
      <c r="AW61" s="10"/>
      <c r="AX61" s="8"/>
      <c r="AY61" s="8"/>
      <c r="AZ61" s="8"/>
      <c r="BA61" s="8"/>
      <c r="BB61" s="8"/>
      <c r="BC61" s="8"/>
      <c r="BD61" s="8"/>
      <c r="BE61" s="8"/>
      <c r="BF61" s="8"/>
      <c r="BG61" s="8"/>
      <c r="BH61" s="8"/>
      <c r="BI61" s="8"/>
      <c r="BJ61" s="8"/>
      <c r="BK61" s="8"/>
      <c r="BL61" s="8"/>
      <c r="BM61" s="8"/>
      <c r="BN61" s="8"/>
      <c r="BO61" s="8"/>
      <c r="BP61" s="8"/>
      <c r="BQ61" s="8"/>
      <c r="BR61" s="8"/>
      <c r="BS61" s="8"/>
      <c r="BT61" s="8"/>
      <c r="BU61" s="10"/>
      <c r="BV61" s="8"/>
      <c r="BW61" s="8"/>
      <c r="BX61" s="8"/>
      <c r="BY61" s="8"/>
      <c r="BZ61" s="8"/>
      <c r="CA61" s="8"/>
    </row>
    <row r="62" spans="1:79">
      <c r="A62" s="8"/>
      <c r="B62" s="8"/>
      <c r="C62" s="8"/>
      <c r="D62" s="8"/>
      <c r="E62" s="8"/>
      <c r="F62" s="8"/>
      <c r="G62" s="8"/>
      <c r="H62" s="8"/>
      <c r="I62" s="8"/>
      <c r="J62" s="8"/>
      <c r="K62" s="8"/>
      <c r="L62" s="8"/>
      <c r="M62" s="8"/>
      <c r="N62" s="8"/>
      <c r="O62" s="8"/>
      <c r="P62" s="8"/>
      <c r="Q62" s="8"/>
      <c r="R62" s="8"/>
      <c r="S62" s="8"/>
      <c r="T62" s="8"/>
      <c r="U62" s="8"/>
      <c r="V62" s="8"/>
      <c r="W62" s="8"/>
      <c r="X62" s="8"/>
      <c r="Y62" s="10"/>
      <c r="Z62" s="8"/>
      <c r="AA62" s="8"/>
      <c r="AB62" s="8"/>
      <c r="AC62" s="8"/>
      <c r="AD62" s="8"/>
      <c r="AE62" s="8"/>
      <c r="AF62" s="8"/>
      <c r="AG62" s="8"/>
      <c r="AH62" s="8"/>
      <c r="AI62" s="8"/>
      <c r="AJ62" s="8"/>
      <c r="AK62" s="8"/>
      <c r="AL62" s="8"/>
      <c r="AM62" s="8"/>
      <c r="AN62" s="8"/>
      <c r="AO62" s="8"/>
      <c r="AP62" s="8"/>
      <c r="AQ62" s="8"/>
      <c r="AR62" s="8"/>
      <c r="AS62" s="8"/>
      <c r="AT62" s="8"/>
      <c r="AU62" s="8"/>
      <c r="AV62" s="8"/>
      <c r="AW62" s="10"/>
      <c r="AX62" s="8"/>
      <c r="AY62" s="8"/>
      <c r="AZ62" s="8"/>
      <c r="BA62" s="8"/>
      <c r="BB62" s="8"/>
      <c r="BC62" s="8"/>
      <c r="BD62" s="8"/>
      <c r="BE62" s="8"/>
      <c r="BF62" s="8"/>
      <c r="BG62" s="8"/>
      <c r="BH62" s="8"/>
      <c r="BI62" s="8"/>
      <c r="BJ62" s="8"/>
      <c r="BK62" s="8"/>
      <c r="BL62" s="8"/>
      <c r="BM62" s="8"/>
      <c r="BN62" s="8"/>
      <c r="BO62" s="8"/>
      <c r="BP62" s="8"/>
      <c r="BQ62" s="8"/>
      <c r="BR62" s="8"/>
      <c r="BS62" s="8"/>
      <c r="BT62" s="8"/>
      <c r="BU62" s="10"/>
      <c r="BV62" s="8"/>
      <c r="BW62" s="8"/>
      <c r="BX62" s="8"/>
      <c r="BY62" s="8"/>
      <c r="BZ62" s="8"/>
      <c r="CA62" s="8"/>
    </row>
    <row r="63" spans="1:79">
      <c r="A63" s="8"/>
      <c r="B63" s="8"/>
      <c r="C63" s="8"/>
      <c r="D63" s="8"/>
      <c r="E63" s="8"/>
      <c r="F63" s="8"/>
      <c r="G63" s="8"/>
      <c r="H63" s="8"/>
      <c r="I63" s="8"/>
      <c r="J63" s="8"/>
      <c r="K63" s="8"/>
      <c r="L63" s="8"/>
      <c r="M63" s="8"/>
      <c r="N63" s="8"/>
      <c r="O63" s="8"/>
      <c r="P63" s="8"/>
      <c r="Q63" s="8"/>
      <c r="R63" s="8"/>
      <c r="S63" s="8"/>
      <c r="T63" s="8"/>
      <c r="U63" s="8"/>
      <c r="V63" s="8"/>
      <c r="W63" s="8"/>
      <c r="X63" s="8"/>
      <c r="Y63" s="10"/>
      <c r="Z63" s="8"/>
      <c r="AA63" s="8"/>
      <c r="AB63" s="8"/>
      <c r="AC63" s="8"/>
      <c r="AD63" s="8"/>
      <c r="AE63" s="8"/>
      <c r="AF63" s="8"/>
      <c r="AG63" s="8"/>
      <c r="AH63" s="8"/>
      <c r="AI63" s="8"/>
      <c r="AJ63" s="8"/>
      <c r="AK63" s="8"/>
      <c r="AL63" s="8"/>
      <c r="AM63" s="8"/>
      <c r="AN63" s="8"/>
      <c r="AO63" s="8"/>
      <c r="AP63" s="8"/>
      <c r="AQ63" s="8"/>
      <c r="AR63" s="8"/>
      <c r="AS63" s="8"/>
      <c r="AT63" s="8"/>
      <c r="AU63" s="8"/>
      <c r="AV63" s="8"/>
      <c r="AW63" s="10"/>
      <c r="AX63" s="8"/>
      <c r="AY63" s="8"/>
      <c r="AZ63" s="8"/>
      <c r="BA63" s="8"/>
      <c r="BB63" s="8"/>
      <c r="BC63" s="8"/>
      <c r="BD63" s="8"/>
      <c r="BE63" s="8"/>
      <c r="BF63" s="8"/>
      <c r="BG63" s="8"/>
      <c r="BH63" s="8"/>
      <c r="BI63" s="8"/>
      <c r="BJ63" s="8"/>
      <c r="BK63" s="8"/>
      <c r="BL63" s="8"/>
      <c r="BM63" s="8"/>
      <c r="BN63" s="8"/>
      <c r="BO63" s="8"/>
      <c r="BP63" s="8"/>
      <c r="BQ63" s="8"/>
      <c r="BR63" s="8"/>
      <c r="BS63" s="8"/>
      <c r="BT63" s="8"/>
      <c r="BU63" s="10"/>
      <c r="BV63" s="8"/>
      <c r="BW63" s="8"/>
      <c r="BX63" s="8"/>
      <c r="BY63" s="8"/>
      <c r="BZ63" s="8"/>
      <c r="CA63" s="8"/>
    </row>
    <row r="64" spans="1:79">
      <c r="A64" s="8"/>
      <c r="B64" s="8"/>
      <c r="C64" s="8"/>
      <c r="D64" s="8"/>
      <c r="E64" s="8"/>
      <c r="F64" s="8"/>
      <c r="G64" s="8"/>
      <c r="H64" s="8"/>
      <c r="I64" s="8"/>
      <c r="J64" s="8"/>
      <c r="K64" s="8"/>
      <c r="L64" s="8"/>
      <c r="M64" s="8"/>
      <c r="N64" s="8"/>
      <c r="O64" s="8"/>
      <c r="P64" s="8"/>
      <c r="Q64" s="8"/>
      <c r="R64" s="8"/>
      <c r="S64" s="8"/>
      <c r="T64" s="8"/>
      <c r="U64" s="8"/>
      <c r="V64" s="8"/>
      <c r="W64" s="8"/>
      <c r="X64" s="8"/>
      <c r="Y64" s="10"/>
      <c r="Z64" s="8"/>
      <c r="AA64" s="8"/>
      <c r="AB64" s="8"/>
      <c r="AC64" s="8"/>
      <c r="AD64" s="8"/>
      <c r="AE64" s="8"/>
      <c r="AF64" s="8"/>
      <c r="AG64" s="8"/>
      <c r="AH64" s="8"/>
      <c r="AI64" s="8"/>
      <c r="AJ64" s="8"/>
      <c r="AK64" s="8"/>
      <c r="AL64" s="8"/>
      <c r="AM64" s="8"/>
      <c r="AN64" s="8"/>
      <c r="AO64" s="8"/>
      <c r="AP64" s="8"/>
      <c r="AQ64" s="8"/>
      <c r="AR64" s="8"/>
      <c r="AS64" s="8"/>
      <c r="AT64" s="8"/>
      <c r="AU64" s="8"/>
      <c r="AV64" s="8"/>
      <c r="AW64" s="10"/>
      <c r="AX64" s="8"/>
      <c r="AY64" s="8"/>
      <c r="AZ64" s="8"/>
      <c r="BA64" s="8"/>
      <c r="BB64" s="8"/>
      <c r="BC64" s="8"/>
      <c r="BD64" s="8"/>
      <c r="BE64" s="8"/>
      <c r="BF64" s="8"/>
      <c r="BG64" s="8"/>
      <c r="BH64" s="8"/>
      <c r="BI64" s="8"/>
      <c r="BJ64" s="8"/>
      <c r="BK64" s="8"/>
      <c r="BL64" s="8"/>
      <c r="BM64" s="8"/>
      <c r="BN64" s="8"/>
      <c r="BO64" s="8"/>
      <c r="BP64" s="8"/>
      <c r="BQ64" s="8"/>
      <c r="BR64" s="8"/>
      <c r="BS64" s="8"/>
      <c r="BT64" s="8"/>
      <c r="BU64" s="10"/>
      <c r="BV64" s="8"/>
      <c r="BW64" s="8"/>
      <c r="BX64" s="8"/>
      <c r="BY64" s="8"/>
      <c r="BZ64" s="8"/>
      <c r="CA64" s="8"/>
    </row>
    <row r="65" spans="1:79">
      <c r="A65" s="8"/>
      <c r="B65" s="8"/>
      <c r="C65" s="8"/>
      <c r="D65" s="8"/>
      <c r="E65" s="8"/>
      <c r="F65" s="8"/>
      <c r="G65" s="8"/>
      <c r="H65" s="8"/>
      <c r="I65" s="8"/>
      <c r="J65" s="8"/>
      <c r="K65" s="8"/>
      <c r="L65" s="8"/>
      <c r="M65" s="8"/>
      <c r="N65" s="8"/>
      <c r="O65" s="8"/>
      <c r="P65" s="8"/>
      <c r="Q65" s="8"/>
      <c r="R65" s="8"/>
      <c r="S65" s="8"/>
      <c r="T65" s="8"/>
      <c r="U65" s="8"/>
      <c r="V65" s="8"/>
      <c r="W65" s="8"/>
      <c r="X65" s="8"/>
      <c r="Y65" s="10"/>
      <c r="Z65" s="8"/>
      <c r="AA65" s="8"/>
      <c r="AB65" s="8"/>
      <c r="AC65" s="8"/>
      <c r="AD65" s="8"/>
      <c r="AE65" s="8"/>
      <c r="AF65" s="8"/>
      <c r="AG65" s="8"/>
      <c r="AH65" s="8"/>
      <c r="AI65" s="8"/>
      <c r="AJ65" s="8"/>
      <c r="AK65" s="8"/>
      <c r="AL65" s="8"/>
      <c r="AM65" s="8"/>
      <c r="AN65" s="8"/>
      <c r="AO65" s="8"/>
      <c r="AP65" s="8"/>
      <c r="AQ65" s="8"/>
      <c r="AR65" s="8"/>
      <c r="AS65" s="8"/>
      <c r="AT65" s="8"/>
      <c r="AU65" s="8"/>
      <c r="AV65" s="8"/>
      <c r="AW65" s="10"/>
      <c r="AX65" s="8"/>
      <c r="AY65" s="8"/>
      <c r="AZ65" s="8"/>
      <c r="BA65" s="8"/>
      <c r="BB65" s="8"/>
      <c r="BC65" s="8"/>
      <c r="BD65" s="8"/>
      <c r="BE65" s="8"/>
      <c r="BF65" s="8"/>
      <c r="BG65" s="8"/>
      <c r="BH65" s="8"/>
      <c r="BI65" s="8"/>
      <c r="BJ65" s="8"/>
      <c r="BK65" s="8"/>
      <c r="BL65" s="8"/>
      <c r="BM65" s="8"/>
      <c r="BN65" s="8"/>
      <c r="BO65" s="8"/>
      <c r="BP65" s="8"/>
      <c r="BQ65" s="8"/>
      <c r="BR65" s="8"/>
      <c r="BS65" s="8"/>
      <c r="BT65" s="8"/>
      <c r="BU65" s="10"/>
      <c r="BV65" s="8"/>
      <c r="BW65" s="8"/>
      <c r="BX65" s="8"/>
      <c r="BY65" s="8"/>
      <c r="BZ65" s="8"/>
      <c r="CA65" s="8"/>
    </row>
    <row r="66" spans="1:79">
      <c r="A66" s="8"/>
      <c r="B66" s="8"/>
      <c r="C66" s="8"/>
      <c r="D66" s="8"/>
      <c r="E66" s="8"/>
      <c r="F66" s="8"/>
      <c r="G66" s="8"/>
      <c r="H66" s="8"/>
      <c r="I66" s="8"/>
      <c r="J66" s="8"/>
      <c r="K66" s="8"/>
      <c r="L66" s="8"/>
      <c r="M66" s="8"/>
      <c r="N66" s="8"/>
      <c r="O66" s="8"/>
      <c r="P66" s="8"/>
      <c r="Q66" s="8"/>
      <c r="R66" s="8"/>
      <c r="S66" s="8"/>
      <c r="T66" s="8"/>
      <c r="U66" s="8"/>
      <c r="V66" s="8"/>
      <c r="W66" s="8"/>
      <c r="X66" s="8"/>
      <c r="Y66" s="10"/>
      <c r="Z66" s="8"/>
      <c r="AA66" s="8"/>
      <c r="AB66" s="8"/>
      <c r="AC66" s="8"/>
      <c r="AD66" s="8"/>
      <c r="AE66" s="8"/>
      <c r="AF66" s="8"/>
      <c r="AG66" s="8"/>
      <c r="AH66" s="8"/>
      <c r="AI66" s="8"/>
      <c r="AJ66" s="8"/>
      <c r="AK66" s="8"/>
      <c r="AL66" s="8"/>
      <c r="AM66" s="8"/>
      <c r="AN66" s="8"/>
      <c r="AO66" s="8"/>
      <c r="AP66" s="8"/>
      <c r="AQ66" s="8"/>
      <c r="AR66" s="8"/>
      <c r="AS66" s="8"/>
      <c r="AT66" s="8"/>
      <c r="AU66" s="8"/>
      <c r="AV66" s="8"/>
      <c r="AW66" s="10"/>
      <c r="AX66" s="8"/>
      <c r="AY66" s="8"/>
      <c r="AZ66" s="8"/>
      <c r="BA66" s="8"/>
      <c r="BB66" s="8"/>
      <c r="BC66" s="8"/>
      <c r="BD66" s="8"/>
      <c r="BE66" s="8"/>
      <c r="BF66" s="8"/>
      <c r="BG66" s="8"/>
      <c r="BH66" s="8"/>
      <c r="BI66" s="8"/>
      <c r="BJ66" s="8"/>
      <c r="BK66" s="8"/>
      <c r="BL66" s="8"/>
      <c r="BM66" s="8"/>
      <c r="BN66" s="8"/>
      <c r="BO66" s="8"/>
      <c r="BP66" s="8"/>
      <c r="BQ66" s="8"/>
      <c r="BR66" s="8"/>
      <c r="BS66" s="8"/>
      <c r="BT66" s="8"/>
      <c r="BU66" s="10"/>
      <c r="BV66" s="8"/>
      <c r="BW66" s="8"/>
      <c r="BX66" s="8"/>
      <c r="BY66" s="8"/>
      <c r="BZ66" s="8"/>
      <c r="CA66" s="8"/>
    </row>
    <row r="67" spans="1:79">
      <c r="A67" s="8"/>
      <c r="B67" s="8"/>
      <c r="C67" s="8"/>
      <c r="D67" s="8"/>
      <c r="E67" s="8"/>
      <c r="F67" s="8"/>
      <c r="G67" s="8"/>
      <c r="H67" s="8"/>
      <c r="I67" s="8"/>
      <c r="J67" s="8"/>
      <c r="K67" s="8"/>
      <c r="L67" s="8"/>
      <c r="M67" s="8"/>
      <c r="N67" s="8"/>
      <c r="O67" s="8"/>
      <c r="P67" s="8"/>
      <c r="Q67" s="8"/>
      <c r="R67" s="8"/>
      <c r="S67" s="8"/>
      <c r="T67" s="8"/>
      <c r="U67" s="8"/>
      <c r="V67" s="8"/>
      <c r="W67" s="8"/>
      <c r="X67" s="8"/>
      <c r="Y67" s="10"/>
      <c r="Z67" s="8"/>
      <c r="AA67" s="8"/>
      <c r="AB67" s="8"/>
      <c r="AC67" s="8"/>
      <c r="AD67" s="8"/>
      <c r="AE67" s="8"/>
      <c r="AF67" s="8"/>
      <c r="AG67" s="8"/>
      <c r="AH67" s="8"/>
      <c r="AI67" s="8"/>
      <c r="AJ67" s="8"/>
      <c r="AK67" s="8"/>
      <c r="AL67" s="8"/>
      <c r="AM67" s="8"/>
      <c r="AN67" s="8"/>
      <c r="AO67" s="8"/>
      <c r="AP67" s="8"/>
      <c r="AQ67" s="8"/>
      <c r="AR67" s="8"/>
      <c r="AS67" s="8"/>
      <c r="AT67" s="8"/>
      <c r="AU67" s="8"/>
      <c r="AV67" s="8"/>
      <c r="AW67" s="10"/>
      <c r="AX67" s="8"/>
      <c r="AY67" s="8"/>
      <c r="AZ67" s="8"/>
      <c r="BA67" s="8"/>
      <c r="BB67" s="8"/>
      <c r="BC67" s="8"/>
      <c r="BD67" s="8"/>
      <c r="BE67" s="8"/>
      <c r="BF67" s="8"/>
      <c r="BG67" s="8"/>
      <c r="BH67" s="8"/>
      <c r="BI67" s="8"/>
      <c r="BJ67" s="8"/>
      <c r="BK67" s="8"/>
      <c r="BL67" s="8"/>
      <c r="BM67" s="8"/>
      <c r="BN67" s="8"/>
      <c r="BO67" s="8"/>
      <c r="BP67" s="8"/>
      <c r="BQ67" s="8"/>
      <c r="BR67" s="8"/>
      <c r="BS67" s="8"/>
      <c r="BT67" s="8"/>
      <c r="BU67" s="10"/>
      <c r="BV67" s="8"/>
      <c r="BW67" s="8"/>
      <c r="BX67" s="8"/>
      <c r="BY67" s="8"/>
      <c r="BZ67" s="8"/>
      <c r="CA67" s="8"/>
    </row>
    <row r="68" spans="1:79">
      <c r="A68" s="8"/>
      <c r="B68" s="8"/>
      <c r="C68" s="8"/>
      <c r="D68" s="8"/>
      <c r="E68" s="8"/>
      <c r="F68" s="8"/>
      <c r="G68" s="8"/>
      <c r="H68" s="8"/>
      <c r="I68" s="8"/>
      <c r="J68" s="8"/>
      <c r="K68" s="8"/>
      <c r="L68" s="8"/>
      <c r="M68" s="8"/>
      <c r="N68" s="8"/>
      <c r="O68" s="8"/>
      <c r="P68" s="8"/>
      <c r="Q68" s="8"/>
      <c r="R68" s="8"/>
      <c r="S68" s="8"/>
      <c r="T68" s="8"/>
      <c r="U68" s="8"/>
      <c r="V68" s="8"/>
      <c r="W68" s="8"/>
      <c r="X68" s="8"/>
      <c r="Y68" s="10"/>
      <c r="Z68" s="8"/>
      <c r="AA68" s="8"/>
      <c r="AB68" s="8"/>
      <c r="AC68" s="8"/>
      <c r="AD68" s="8"/>
      <c r="AE68" s="8"/>
      <c r="AF68" s="8"/>
      <c r="AG68" s="8"/>
      <c r="AH68" s="8"/>
      <c r="AI68" s="8"/>
      <c r="AJ68" s="8"/>
      <c r="AK68" s="8"/>
      <c r="AL68" s="8"/>
      <c r="AM68" s="8"/>
      <c r="AN68" s="8"/>
      <c r="AO68" s="8"/>
      <c r="AP68" s="8"/>
      <c r="AQ68" s="8"/>
      <c r="AR68" s="8"/>
      <c r="AS68" s="8"/>
      <c r="AT68" s="8"/>
      <c r="AU68" s="8"/>
      <c r="AV68" s="8"/>
      <c r="AW68" s="10"/>
      <c r="AX68" s="8"/>
      <c r="AY68" s="8"/>
      <c r="AZ68" s="8"/>
      <c r="BA68" s="8"/>
      <c r="BB68" s="8"/>
      <c r="BC68" s="8"/>
      <c r="BD68" s="8"/>
      <c r="BE68" s="8"/>
      <c r="BF68" s="8"/>
      <c r="BG68" s="8"/>
      <c r="BH68" s="8"/>
      <c r="BI68" s="8"/>
      <c r="BJ68" s="8"/>
      <c r="BK68" s="8"/>
      <c r="BL68" s="8"/>
      <c r="BM68" s="8"/>
      <c r="BN68" s="8"/>
      <c r="BO68" s="8"/>
      <c r="BP68" s="8"/>
      <c r="BQ68" s="8"/>
      <c r="BR68" s="8"/>
      <c r="BS68" s="8"/>
      <c r="BT68" s="8"/>
      <c r="BU68" s="10"/>
      <c r="BV68" s="8"/>
      <c r="BW68" s="8"/>
      <c r="BX68" s="8"/>
      <c r="BY68" s="8"/>
      <c r="BZ68" s="8"/>
      <c r="CA68" s="8"/>
    </row>
    <row r="69" spans="1:79">
      <c r="A69" s="8"/>
      <c r="B69" s="8"/>
      <c r="C69" s="8"/>
      <c r="D69" s="8"/>
      <c r="E69" s="8"/>
      <c r="F69" s="8"/>
      <c r="G69" s="8"/>
      <c r="H69" s="8"/>
      <c r="I69" s="8"/>
      <c r="J69" s="8"/>
      <c r="K69" s="8"/>
      <c r="L69" s="8"/>
      <c r="M69" s="8"/>
      <c r="N69" s="8"/>
      <c r="O69" s="8"/>
      <c r="P69" s="8"/>
      <c r="Q69" s="8"/>
      <c r="R69" s="8"/>
      <c r="S69" s="8"/>
      <c r="T69" s="8"/>
      <c r="U69" s="8"/>
      <c r="V69" s="8"/>
      <c r="W69" s="8"/>
      <c r="X69" s="8"/>
      <c r="Y69" s="10"/>
      <c r="Z69" s="8"/>
      <c r="AA69" s="8"/>
      <c r="AB69" s="8"/>
      <c r="AC69" s="8"/>
      <c r="AD69" s="8"/>
      <c r="AE69" s="8"/>
      <c r="AF69" s="8"/>
      <c r="AG69" s="8"/>
      <c r="AH69" s="8"/>
      <c r="AI69" s="8"/>
      <c r="AJ69" s="8"/>
      <c r="AK69" s="8"/>
      <c r="AL69" s="8"/>
      <c r="AM69" s="8"/>
      <c r="AN69" s="8"/>
      <c r="AO69" s="8"/>
      <c r="AP69" s="8"/>
      <c r="AQ69" s="8"/>
      <c r="AR69" s="8"/>
      <c r="AS69" s="8"/>
      <c r="AT69" s="8"/>
      <c r="AU69" s="8"/>
      <c r="AV69" s="8"/>
      <c r="AW69" s="10"/>
      <c r="AX69" s="8"/>
      <c r="AY69" s="8"/>
      <c r="AZ69" s="8"/>
      <c r="BA69" s="8"/>
      <c r="BB69" s="8"/>
      <c r="BC69" s="8"/>
      <c r="BD69" s="8"/>
      <c r="BE69" s="8"/>
      <c r="BF69" s="8"/>
      <c r="BG69" s="8"/>
      <c r="BH69" s="8"/>
      <c r="BI69" s="8"/>
      <c r="BJ69" s="8"/>
      <c r="BK69" s="8"/>
      <c r="BL69" s="8"/>
      <c r="BM69" s="8"/>
      <c r="BN69" s="8"/>
      <c r="BO69" s="8"/>
      <c r="BP69" s="8"/>
      <c r="BQ69" s="8"/>
      <c r="BR69" s="8"/>
      <c r="BS69" s="8"/>
      <c r="BT69" s="8"/>
      <c r="BU69" s="10"/>
      <c r="BV69" s="8"/>
      <c r="BW69" s="8"/>
      <c r="BX69" s="8"/>
      <c r="BY69" s="8"/>
      <c r="BZ69" s="8"/>
      <c r="CA69" s="8"/>
    </row>
    <row r="70" spans="1:79">
      <c r="A70" s="8"/>
      <c r="B70" s="8"/>
      <c r="C70" s="8"/>
      <c r="D70" s="8"/>
      <c r="E70" s="8"/>
      <c r="F70" s="8"/>
      <c r="G70" s="8"/>
      <c r="H70" s="8"/>
      <c r="I70" s="8"/>
      <c r="J70" s="8"/>
      <c r="K70" s="8"/>
      <c r="L70" s="8"/>
      <c r="M70" s="8"/>
      <c r="N70" s="8"/>
      <c r="O70" s="8"/>
      <c r="P70" s="8"/>
      <c r="Q70" s="8"/>
      <c r="R70" s="8"/>
      <c r="S70" s="8"/>
      <c r="T70" s="8"/>
      <c r="U70" s="8"/>
      <c r="V70" s="8"/>
      <c r="W70" s="8"/>
      <c r="X70" s="8"/>
      <c r="Y70" s="10"/>
      <c r="Z70" s="8"/>
      <c r="AA70" s="8"/>
      <c r="AB70" s="8"/>
      <c r="AC70" s="8"/>
      <c r="AD70" s="8"/>
      <c r="AE70" s="8"/>
      <c r="AF70" s="8"/>
      <c r="AG70" s="8"/>
      <c r="AH70" s="8"/>
      <c r="AI70" s="8"/>
      <c r="AJ70" s="8"/>
      <c r="AK70" s="8"/>
      <c r="AL70" s="8"/>
      <c r="AM70" s="8"/>
      <c r="AN70" s="8"/>
      <c r="AO70" s="8"/>
      <c r="AP70" s="8"/>
      <c r="AQ70" s="8"/>
      <c r="AR70" s="8"/>
      <c r="AS70" s="8"/>
      <c r="AT70" s="8"/>
      <c r="AU70" s="8"/>
      <c r="AV70" s="8"/>
      <c r="AW70" s="10"/>
      <c r="AX70" s="8"/>
      <c r="AY70" s="8"/>
      <c r="AZ70" s="8"/>
      <c r="BA70" s="8"/>
      <c r="BB70" s="8"/>
      <c r="BC70" s="8"/>
      <c r="BD70" s="8"/>
      <c r="BE70" s="8"/>
      <c r="BF70" s="8"/>
      <c r="BG70" s="8"/>
      <c r="BH70" s="8"/>
      <c r="BI70" s="8"/>
      <c r="BJ70" s="8"/>
      <c r="BK70" s="8"/>
      <c r="BL70" s="8"/>
      <c r="BM70" s="8"/>
      <c r="BN70" s="8"/>
      <c r="BO70" s="8"/>
      <c r="BP70" s="8"/>
      <c r="BQ70" s="8"/>
      <c r="BR70" s="8"/>
      <c r="BS70" s="8"/>
      <c r="BT70" s="8"/>
      <c r="BU70" s="10"/>
      <c r="BV70" s="8"/>
      <c r="BW70" s="8"/>
      <c r="BX70" s="8"/>
      <c r="BY70" s="8"/>
      <c r="BZ70" s="8"/>
      <c r="CA70" s="8"/>
    </row>
    <row r="71" spans="1:79">
      <c r="A71" s="8"/>
      <c r="B71" s="8"/>
      <c r="C71" s="8"/>
      <c r="D71" s="8"/>
      <c r="E71" s="8"/>
      <c r="F71" s="8"/>
      <c r="G71" s="8"/>
      <c r="H71" s="8"/>
      <c r="I71" s="8"/>
      <c r="J71" s="8"/>
      <c r="K71" s="8"/>
      <c r="L71" s="8"/>
      <c r="M71" s="8"/>
      <c r="N71" s="8"/>
      <c r="O71" s="8"/>
      <c r="P71" s="8"/>
      <c r="Q71" s="8"/>
      <c r="R71" s="8"/>
      <c r="S71" s="8"/>
      <c r="T71" s="8"/>
      <c r="U71" s="8"/>
      <c r="V71" s="8"/>
      <c r="W71" s="8"/>
      <c r="X71" s="8"/>
      <c r="Y71" s="10"/>
      <c r="Z71" s="8"/>
      <c r="AA71" s="8"/>
      <c r="AB71" s="8"/>
      <c r="AC71" s="8"/>
      <c r="AD71" s="8"/>
      <c r="AE71" s="8"/>
      <c r="AF71" s="8"/>
      <c r="AG71" s="8"/>
      <c r="AH71" s="8"/>
      <c r="AI71" s="8"/>
      <c r="AJ71" s="8"/>
      <c r="AK71" s="8"/>
      <c r="AL71" s="8"/>
      <c r="AM71" s="8"/>
      <c r="AN71" s="8"/>
      <c r="AO71" s="8"/>
      <c r="AP71" s="8"/>
      <c r="AQ71" s="8"/>
      <c r="AR71" s="8"/>
      <c r="AS71" s="8"/>
      <c r="AT71" s="8"/>
      <c r="AU71" s="8"/>
      <c r="AV71" s="8"/>
      <c r="AW71" s="10"/>
      <c r="AX71" s="8"/>
      <c r="AY71" s="8"/>
      <c r="AZ71" s="8"/>
      <c r="BA71" s="8"/>
      <c r="BB71" s="8"/>
      <c r="BC71" s="8"/>
      <c r="BD71" s="8"/>
      <c r="BE71" s="8"/>
      <c r="BF71" s="8"/>
      <c r="BG71" s="8"/>
      <c r="BH71" s="8"/>
      <c r="BI71" s="8"/>
      <c r="BJ71" s="8"/>
      <c r="BK71" s="8"/>
      <c r="BL71" s="8"/>
      <c r="BM71" s="8"/>
      <c r="BN71" s="8"/>
      <c r="BO71" s="8"/>
      <c r="BP71" s="8"/>
      <c r="BQ71" s="8"/>
      <c r="BR71" s="8"/>
      <c r="BS71" s="8"/>
      <c r="BT71" s="8"/>
      <c r="BU71" s="10"/>
      <c r="BV71" s="8"/>
      <c r="BW71" s="8"/>
      <c r="BX71" s="8"/>
      <c r="BY71" s="8"/>
      <c r="BZ71" s="8"/>
      <c r="CA71" s="8"/>
    </row>
    <row r="72" spans="1:79">
      <c r="A72" s="8"/>
      <c r="B72" s="8"/>
      <c r="C72" s="8"/>
      <c r="D72" s="8"/>
      <c r="E72" s="8"/>
      <c r="F72" s="8"/>
      <c r="G72" s="8"/>
      <c r="H72" s="8"/>
      <c r="I72" s="8"/>
      <c r="J72" s="8"/>
      <c r="K72" s="8"/>
      <c r="L72" s="8"/>
      <c r="M72" s="8"/>
      <c r="N72" s="8"/>
      <c r="O72" s="8"/>
      <c r="P72" s="8"/>
      <c r="Q72" s="8"/>
      <c r="R72" s="8"/>
      <c r="S72" s="8"/>
      <c r="T72" s="8"/>
      <c r="U72" s="8"/>
      <c r="V72" s="8"/>
      <c r="W72" s="8"/>
      <c r="X72" s="8"/>
      <c r="Y72" s="10"/>
      <c r="Z72" s="8"/>
      <c r="AA72" s="8"/>
      <c r="AB72" s="8"/>
      <c r="AC72" s="8"/>
      <c r="AD72" s="8"/>
      <c r="AE72" s="8"/>
      <c r="AF72" s="8"/>
      <c r="AG72" s="8"/>
      <c r="AH72" s="8"/>
      <c r="AI72" s="8"/>
      <c r="AJ72" s="8"/>
      <c r="AK72" s="8"/>
      <c r="AL72" s="8"/>
      <c r="AM72" s="8"/>
      <c r="AN72" s="8"/>
      <c r="AO72" s="8"/>
      <c r="AP72" s="8"/>
      <c r="AQ72" s="8"/>
      <c r="AR72" s="8"/>
      <c r="AS72" s="8"/>
      <c r="AT72" s="8"/>
      <c r="AU72" s="8"/>
      <c r="AV72" s="8"/>
      <c r="AW72" s="10"/>
      <c r="AX72" s="8"/>
      <c r="AY72" s="8"/>
      <c r="AZ72" s="8"/>
      <c r="BA72" s="8"/>
      <c r="BB72" s="8"/>
      <c r="BC72" s="8"/>
      <c r="BD72" s="8"/>
      <c r="BE72" s="8"/>
      <c r="BF72" s="8"/>
      <c r="BG72" s="8"/>
      <c r="BH72" s="8"/>
      <c r="BI72" s="8"/>
      <c r="BJ72" s="8"/>
      <c r="BK72" s="8"/>
      <c r="BL72" s="8"/>
      <c r="BM72" s="8"/>
      <c r="BN72" s="8"/>
      <c r="BO72" s="8"/>
      <c r="BP72" s="8"/>
      <c r="BQ72" s="8"/>
      <c r="BR72" s="8"/>
      <c r="BS72" s="8"/>
      <c r="BT72" s="8"/>
      <c r="BU72" s="10"/>
      <c r="BV72" s="8"/>
      <c r="BW72" s="8"/>
      <c r="BX72" s="8"/>
      <c r="BY72" s="8"/>
      <c r="BZ72" s="8"/>
      <c r="CA72" s="8"/>
    </row>
    <row r="73" spans="1:79">
      <c r="A73" s="8"/>
      <c r="B73" s="8"/>
      <c r="C73" s="8"/>
      <c r="D73" s="8"/>
      <c r="E73" s="8"/>
      <c r="F73" s="8"/>
      <c r="G73" s="8"/>
      <c r="H73" s="8"/>
      <c r="I73" s="8"/>
      <c r="J73" s="8"/>
      <c r="K73" s="8"/>
      <c r="L73" s="8"/>
      <c r="M73" s="8"/>
      <c r="N73" s="8"/>
      <c r="O73" s="8"/>
      <c r="P73" s="8"/>
      <c r="Q73" s="8"/>
      <c r="R73" s="8"/>
      <c r="S73" s="8"/>
      <c r="T73" s="8"/>
      <c r="U73" s="8"/>
      <c r="V73" s="8"/>
      <c r="W73" s="8"/>
      <c r="X73" s="8"/>
      <c r="Y73" s="10"/>
      <c r="Z73" s="8"/>
      <c r="AA73" s="8"/>
      <c r="AB73" s="8"/>
      <c r="AC73" s="8"/>
      <c r="AD73" s="8"/>
      <c r="AE73" s="8"/>
      <c r="AF73" s="8"/>
      <c r="AG73" s="8"/>
      <c r="AH73" s="8"/>
      <c r="AI73" s="8"/>
      <c r="AJ73" s="8"/>
      <c r="AK73" s="8"/>
      <c r="AL73" s="8"/>
      <c r="AM73" s="8"/>
      <c r="AN73" s="8"/>
      <c r="AO73" s="8"/>
      <c r="AP73" s="8"/>
      <c r="AQ73" s="8"/>
      <c r="AR73" s="8"/>
      <c r="AS73" s="8"/>
      <c r="AT73" s="8"/>
      <c r="AU73" s="8"/>
      <c r="AV73" s="8"/>
      <c r="AW73" s="10"/>
      <c r="AX73" s="8"/>
      <c r="AY73" s="8"/>
      <c r="AZ73" s="8"/>
      <c r="BA73" s="8"/>
      <c r="BB73" s="8"/>
      <c r="BC73" s="8"/>
      <c r="BD73" s="8"/>
      <c r="BE73" s="8"/>
      <c r="BF73" s="8"/>
      <c r="BG73" s="8"/>
      <c r="BH73" s="8"/>
      <c r="BI73" s="8"/>
      <c r="BJ73" s="8"/>
      <c r="BK73" s="8"/>
      <c r="BL73" s="8"/>
      <c r="BM73" s="8"/>
      <c r="BN73" s="8"/>
      <c r="BO73" s="8"/>
      <c r="BP73" s="8"/>
      <c r="BQ73" s="8"/>
      <c r="BR73" s="8"/>
      <c r="BS73" s="8"/>
      <c r="BT73" s="8"/>
      <c r="BU73" s="10"/>
      <c r="BV73" s="8"/>
      <c r="BW73" s="8"/>
      <c r="BX73" s="8"/>
      <c r="BY73" s="8"/>
      <c r="BZ73" s="8"/>
      <c r="CA73" s="8"/>
    </row>
    <row r="74" spans="1:79">
      <c r="A74" s="8"/>
      <c r="B74" s="8"/>
      <c r="C74" s="8"/>
      <c r="D74" s="8"/>
      <c r="E74" s="8"/>
      <c r="F74" s="8"/>
      <c r="G74" s="8"/>
      <c r="H74" s="8"/>
      <c r="I74" s="8"/>
      <c r="J74" s="8"/>
      <c r="K74" s="8"/>
      <c r="L74" s="8"/>
      <c r="M74" s="8"/>
      <c r="N74" s="8"/>
      <c r="O74" s="8"/>
      <c r="P74" s="8"/>
      <c r="Q74" s="8"/>
      <c r="R74" s="8"/>
      <c r="S74" s="8"/>
      <c r="T74" s="8"/>
      <c r="U74" s="8"/>
      <c r="V74" s="8"/>
      <c r="W74" s="8"/>
      <c r="X74" s="8"/>
      <c r="Y74" s="10"/>
      <c r="Z74" s="8"/>
      <c r="AA74" s="8"/>
      <c r="AB74" s="8"/>
      <c r="AC74" s="8"/>
      <c r="AD74" s="8"/>
      <c r="AE74" s="8"/>
      <c r="AF74" s="8"/>
      <c r="AG74" s="8"/>
      <c r="AH74" s="8"/>
      <c r="AI74" s="8"/>
      <c r="AJ74" s="8"/>
      <c r="AK74" s="8"/>
      <c r="AL74" s="8"/>
      <c r="AM74" s="8"/>
      <c r="AN74" s="8"/>
      <c r="AO74" s="8"/>
      <c r="AP74" s="8"/>
      <c r="AQ74" s="8"/>
      <c r="AR74" s="8"/>
      <c r="AS74" s="8"/>
      <c r="AT74" s="8"/>
      <c r="AU74" s="8"/>
      <c r="AV74" s="8"/>
      <c r="AW74" s="10"/>
      <c r="AX74" s="8"/>
      <c r="AY74" s="8"/>
      <c r="AZ74" s="8"/>
      <c r="BA74" s="8"/>
      <c r="BB74" s="8"/>
      <c r="BC74" s="8"/>
      <c r="BD74" s="8"/>
      <c r="BE74" s="8"/>
      <c r="BF74" s="8"/>
      <c r="BG74" s="8"/>
      <c r="BH74" s="8"/>
      <c r="BI74" s="8"/>
      <c r="BJ74" s="8"/>
      <c r="BK74" s="8"/>
      <c r="BL74" s="8"/>
      <c r="BM74" s="8"/>
      <c r="BN74" s="8"/>
      <c r="BO74" s="8"/>
      <c r="BP74" s="8"/>
      <c r="BQ74" s="8"/>
      <c r="BR74" s="8"/>
      <c r="BS74" s="8"/>
      <c r="BT74" s="8"/>
      <c r="BU74" s="10"/>
      <c r="BV74" s="8"/>
      <c r="BW74" s="8"/>
      <c r="BX74" s="8"/>
      <c r="BY74" s="8"/>
      <c r="BZ74" s="8"/>
      <c r="CA74" s="8"/>
    </row>
    <row r="75" spans="1:79">
      <c r="A75" s="8"/>
      <c r="B75" s="8"/>
      <c r="C75" s="8"/>
      <c r="D75" s="8"/>
      <c r="E75" s="8"/>
      <c r="F75" s="8"/>
      <c r="G75" s="8"/>
      <c r="H75" s="8"/>
      <c r="I75" s="8"/>
      <c r="J75" s="8"/>
      <c r="K75" s="8"/>
      <c r="L75" s="8"/>
      <c r="M75" s="8"/>
      <c r="N75" s="8"/>
      <c r="O75" s="8"/>
      <c r="P75" s="8"/>
      <c r="Q75" s="8"/>
      <c r="R75" s="8"/>
      <c r="S75" s="8"/>
      <c r="T75" s="8"/>
      <c r="U75" s="8"/>
      <c r="V75" s="8"/>
      <c r="W75" s="8"/>
      <c r="X75" s="8"/>
      <c r="Y75" s="10"/>
      <c r="Z75" s="8"/>
      <c r="AA75" s="8"/>
      <c r="AB75" s="8"/>
      <c r="AC75" s="8"/>
      <c r="AD75" s="8"/>
      <c r="AE75" s="8"/>
      <c r="AF75" s="8"/>
      <c r="AG75" s="8"/>
      <c r="AH75" s="8"/>
      <c r="AI75" s="8"/>
      <c r="AJ75" s="8"/>
      <c r="AK75" s="8"/>
      <c r="AL75" s="8"/>
      <c r="AM75" s="8"/>
      <c r="AN75" s="8"/>
      <c r="AO75" s="8"/>
      <c r="AP75" s="8"/>
      <c r="AQ75" s="8"/>
      <c r="AR75" s="8"/>
      <c r="AS75" s="8"/>
      <c r="AT75" s="8"/>
      <c r="AU75" s="8"/>
      <c r="AV75" s="8"/>
      <c r="AW75" s="10"/>
      <c r="AX75" s="8"/>
      <c r="AY75" s="8"/>
      <c r="AZ75" s="8"/>
      <c r="BA75" s="8"/>
      <c r="BB75" s="8"/>
      <c r="BC75" s="8"/>
      <c r="BD75" s="8"/>
      <c r="BE75" s="8"/>
      <c r="BF75" s="8"/>
      <c r="BG75" s="8"/>
      <c r="BH75" s="8"/>
      <c r="BI75" s="8"/>
      <c r="BJ75" s="8"/>
      <c r="BK75" s="8"/>
      <c r="BL75" s="8"/>
      <c r="BM75" s="8"/>
      <c r="BN75" s="8"/>
      <c r="BO75" s="8"/>
      <c r="BP75" s="8"/>
      <c r="BQ75" s="8"/>
      <c r="BR75" s="8"/>
      <c r="BS75" s="8"/>
      <c r="BT75" s="8"/>
      <c r="BU75" s="10"/>
      <c r="BV75" s="8"/>
      <c r="BW75" s="8"/>
      <c r="BX75" s="8"/>
      <c r="BY75" s="8"/>
      <c r="BZ75" s="8"/>
      <c r="CA75" s="8"/>
    </row>
    <row r="76" spans="1:79">
      <c r="A76" s="8"/>
      <c r="B76" s="8"/>
      <c r="C76" s="8"/>
      <c r="D76" s="8"/>
      <c r="E76" s="8"/>
      <c r="F76" s="8"/>
      <c r="G76" s="8"/>
      <c r="H76" s="8"/>
      <c r="I76" s="8"/>
      <c r="J76" s="8"/>
      <c r="K76" s="8"/>
      <c r="L76" s="8"/>
      <c r="M76" s="8"/>
      <c r="N76" s="8"/>
      <c r="O76" s="8"/>
      <c r="P76" s="8"/>
      <c r="Q76" s="8"/>
      <c r="R76" s="8"/>
      <c r="S76" s="8"/>
      <c r="T76" s="8"/>
      <c r="U76" s="8"/>
      <c r="V76" s="8"/>
      <c r="W76" s="8"/>
      <c r="X76" s="8"/>
      <c r="Y76" s="10"/>
      <c r="Z76" s="8"/>
      <c r="AA76" s="8"/>
      <c r="AB76" s="8"/>
      <c r="AC76" s="8"/>
      <c r="AD76" s="8"/>
      <c r="AE76" s="8"/>
      <c r="AF76" s="8"/>
      <c r="AG76" s="8"/>
      <c r="AH76" s="8"/>
      <c r="AI76" s="8"/>
      <c r="AJ76" s="8"/>
      <c r="AK76" s="8"/>
      <c r="AL76" s="8"/>
      <c r="AM76" s="8"/>
      <c r="AN76" s="8"/>
      <c r="AO76" s="8"/>
      <c r="AP76" s="8"/>
      <c r="AQ76" s="8"/>
      <c r="AR76" s="8"/>
      <c r="AS76" s="8"/>
      <c r="AT76" s="8"/>
      <c r="AU76" s="8"/>
      <c r="AV76" s="8"/>
      <c r="AW76" s="10"/>
      <c r="AX76" s="8"/>
      <c r="AY76" s="8"/>
      <c r="AZ76" s="8"/>
      <c r="BA76" s="8"/>
      <c r="BB76" s="8"/>
      <c r="BC76" s="8"/>
      <c r="BD76" s="8"/>
      <c r="BE76" s="8"/>
      <c r="BF76" s="8"/>
      <c r="BG76" s="8"/>
      <c r="BH76" s="8"/>
      <c r="BI76" s="8"/>
      <c r="BJ76" s="8"/>
      <c r="BK76" s="8"/>
      <c r="BL76" s="8"/>
      <c r="BM76" s="8"/>
      <c r="BN76" s="8"/>
      <c r="BO76" s="8"/>
      <c r="BP76" s="8"/>
      <c r="BQ76" s="8"/>
      <c r="BR76" s="8"/>
      <c r="BS76" s="8"/>
      <c r="BT76" s="8"/>
      <c r="BU76" s="10"/>
      <c r="BV76" s="8"/>
      <c r="BW76" s="8"/>
      <c r="BX76" s="8"/>
      <c r="BY76" s="8"/>
      <c r="BZ76" s="8"/>
      <c r="CA76" s="8"/>
    </row>
    <row r="77" spans="1:79">
      <c r="A77" s="8"/>
      <c r="B77" s="8"/>
      <c r="C77" s="8"/>
      <c r="D77" s="8"/>
      <c r="E77" s="8"/>
      <c r="F77" s="8"/>
      <c r="G77" s="8"/>
      <c r="H77" s="8"/>
      <c r="I77" s="8"/>
      <c r="J77" s="8"/>
      <c r="K77" s="8"/>
      <c r="L77" s="8"/>
      <c r="M77" s="8"/>
      <c r="N77" s="8"/>
      <c r="O77" s="8"/>
      <c r="P77" s="8"/>
      <c r="Q77" s="8"/>
      <c r="R77" s="8"/>
      <c r="S77" s="8"/>
      <c r="T77" s="8"/>
      <c r="U77" s="8"/>
      <c r="V77" s="8"/>
      <c r="W77" s="8"/>
      <c r="X77" s="8"/>
      <c r="Y77" s="10"/>
      <c r="Z77" s="8"/>
      <c r="AA77" s="8"/>
      <c r="AB77" s="8"/>
      <c r="AC77" s="8"/>
      <c r="AD77" s="8"/>
      <c r="AE77" s="8"/>
      <c r="AF77" s="8"/>
      <c r="AG77" s="8"/>
      <c r="AH77" s="8"/>
      <c r="AI77" s="8"/>
      <c r="AJ77" s="8"/>
      <c r="AK77" s="8"/>
      <c r="AL77" s="8"/>
      <c r="AM77" s="8"/>
      <c r="AN77" s="8"/>
      <c r="AO77" s="8"/>
      <c r="AP77" s="8"/>
      <c r="AQ77" s="8"/>
      <c r="AR77" s="8"/>
      <c r="AS77" s="8"/>
      <c r="AT77" s="8"/>
      <c r="AU77" s="8"/>
      <c r="AV77" s="8"/>
      <c r="AW77" s="10"/>
      <c r="AX77" s="8"/>
      <c r="AY77" s="8"/>
      <c r="AZ77" s="8"/>
      <c r="BA77" s="8"/>
      <c r="BB77" s="8"/>
      <c r="BC77" s="8"/>
      <c r="BD77" s="8"/>
      <c r="BE77" s="8"/>
      <c r="BF77" s="8"/>
      <c r="BG77" s="8"/>
      <c r="BH77" s="8"/>
      <c r="BI77" s="8"/>
      <c r="BJ77" s="8"/>
      <c r="BK77" s="8"/>
      <c r="BL77" s="8"/>
      <c r="BM77" s="8"/>
      <c r="BN77" s="8"/>
      <c r="BO77" s="8"/>
      <c r="BP77" s="8"/>
      <c r="BQ77" s="8"/>
      <c r="BR77" s="8"/>
      <c r="BS77" s="8"/>
      <c r="BT77" s="8"/>
      <c r="BU77" s="10"/>
      <c r="BV77" s="8"/>
      <c r="BW77" s="8"/>
      <c r="BX77" s="8"/>
      <c r="BY77" s="8"/>
      <c r="BZ77" s="8"/>
      <c r="CA77" s="8"/>
    </row>
    <row r="78" spans="1:79">
      <c r="A78" s="8"/>
      <c r="B78" s="8"/>
      <c r="C78" s="8"/>
      <c r="D78" s="8"/>
      <c r="E78" s="8"/>
      <c r="F78" s="8"/>
      <c r="G78" s="8"/>
      <c r="H78" s="8"/>
      <c r="I78" s="8"/>
      <c r="J78" s="8"/>
      <c r="K78" s="8"/>
      <c r="L78" s="8"/>
      <c r="M78" s="8"/>
      <c r="N78" s="8"/>
      <c r="O78" s="8"/>
      <c r="P78" s="8"/>
      <c r="Q78" s="8"/>
      <c r="R78" s="8"/>
      <c r="S78" s="8"/>
      <c r="T78" s="8"/>
      <c r="U78" s="8"/>
      <c r="V78" s="8"/>
      <c r="W78" s="8"/>
      <c r="X78" s="8"/>
      <c r="Y78" s="10"/>
      <c r="Z78" s="8"/>
      <c r="AA78" s="8"/>
      <c r="AB78" s="8"/>
      <c r="AC78" s="8"/>
      <c r="AD78" s="8"/>
      <c r="AE78" s="8"/>
      <c r="AF78" s="8"/>
      <c r="AG78" s="8"/>
      <c r="AH78" s="8"/>
      <c r="AI78" s="8"/>
      <c r="AJ78" s="8"/>
      <c r="AK78" s="8"/>
      <c r="AL78" s="8"/>
      <c r="AM78" s="8"/>
      <c r="AN78" s="8"/>
      <c r="AO78" s="8"/>
      <c r="AP78" s="8"/>
      <c r="AQ78" s="8"/>
      <c r="AR78" s="8"/>
      <c r="AS78" s="8"/>
      <c r="AT78" s="8"/>
      <c r="AU78" s="8"/>
      <c r="AV78" s="8"/>
      <c r="AW78" s="10"/>
      <c r="AX78" s="8"/>
      <c r="AY78" s="8"/>
      <c r="AZ78" s="8"/>
      <c r="BA78" s="8"/>
      <c r="BB78" s="8"/>
      <c r="BC78" s="8"/>
      <c r="BD78" s="8"/>
      <c r="BE78" s="8"/>
      <c r="BF78" s="8"/>
      <c r="BG78" s="8"/>
      <c r="BH78" s="8"/>
      <c r="BI78" s="8"/>
      <c r="BJ78" s="8"/>
      <c r="BK78" s="8"/>
      <c r="BL78" s="8"/>
      <c r="BM78" s="8"/>
      <c r="BN78" s="8"/>
      <c r="BO78" s="8"/>
      <c r="BP78" s="8"/>
      <c r="BQ78" s="8"/>
      <c r="BR78" s="8"/>
      <c r="BS78" s="8"/>
      <c r="BT78" s="8"/>
      <c r="BU78" s="10"/>
      <c r="BV78" s="8"/>
      <c r="BW78" s="8"/>
      <c r="BX78" s="8"/>
      <c r="BY78" s="8"/>
      <c r="BZ78" s="8"/>
      <c r="CA78" s="8"/>
    </row>
    <row r="79" spans="1:79">
      <c r="A79" s="8"/>
      <c r="B79" s="8"/>
      <c r="C79" s="8"/>
      <c r="D79" s="8"/>
      <c r="E79" s="8"/>
      <c r="F79" s="8"/>
      <c r="G79" s="8"/>
      <c r="H79" s="8"/>
      <c r="I79" s="8"/>
      <c r="J79" s="8"/>
      <c r="K79" s="8"/>
      <c r="L79" s="8"/>
      <c r="M79" s="8"/>
      <c r="N79" s="8"/>
      <c r="O79" s="8"/>
      <c r="P79" s="8"/>
      <c r="Q79" s="8"/>
      <c r="R79" s="8"/>
      <c r="S79" s="8"/>
      <c r="T79" s="8"/>
      <c r="U79" s="8"/>
      <c r="V79" s="8"/>
      <c r="W79" s="8"/>
      <c r="X79" s="8"/>
      <c r="Y79" s="10"/>
      <c r="Z79" s="8"/>
      <c r="AA79" s="8"/>
      <c r="AB79" s="8"/>
      <c r="AC79" s="8"/>
      <c r="AD79" s="8"/>
      <c r="AE79" s="8"/>
      <c r="AF79" s="8"/>
      <c r="AG79" s="8"/>
      <c r="AH79" s="8"/>
      <c r="AI79" s="8"/>
      <c r="AJ79" s="8"/>
      <c r="AK79" s="8"/>
      <c r="AL79" s="8"/>
      <c r="AM79" s="8"/>
      <c r="AN79" s="8"/>
      <c r="AO79" s="8"/>
      <c r="AP79" s="8"/>
      <c r="AQ79" s="8"/>
      <c r="AR79" s="8"/>
      <c r="AS79" s="8"/>
      <c r="AT79" s="8"/>
      <c r="AU79" s="8"/>
      <c r="AV79" s="8"/>
      <c r="AW79" s="10"/>
      <c r="AX79" s="8"/>
      <c r="AY79" s="8"/>
      <c r="AZ79" s="8"/>
      <c r="BA79" s="8"/>
      <c r="BB79" s="8"/>
      <c r="BC79" s="8"/>
      <c r="BD79" s="8"/>
      <c r="BE79" s="8"/>
      <c r="BF79" s="8"/>
      <c r="BG79" s="8"/>
      <c r="BH79" s="8"/>
      <c r="BI79" s="8"/>
      <c r="BJ79" s="8"/>
      <c r="BK79" s="8"/>
      <c r="BL79" s="8"/>
      <c r="BM79" s="8"/>
      <c r="BN79" s="8"/>
      <c r="BO79" s="8"/>
      <c r="BP79" s="8"/>
      <c r="BQ79" s="8"/>
      <c r="BR79" s="8"/>
      <c r="BS79" s="8"/>
      <c r="BT79" s="8"/>
      <c r="BU79" s="10"/>
      <c r="BV79" s="8"/>
      <c r="BW79" s="8"/>
      <c r="BX79" s="8"/>
      <c r="BY79" s="8"/>
      <c r="BZ79" s="8"/>
      <c r="CA79" s="8"/>
    </row>
    <row r="80" spans="1:79">
      <c r="A80" s="8"/>
      <c r="B80" s="8"/>
      <c r="C80" s="8"/>
      <c r="D80" s="8"/>
      <c r="E80" s="8"/>
      <c r="F80" s="8"/>
      <c r="G80" s="8"/>
      <c r="H80" s="8"/>
      <c r="I80" s="8"/>
      <c r="J80" s="8"/>
      <c r="K80" s="8"/>
      <c r="L80" s="8"/>
      <c r="M80" s="8"/>
      <c r="N80" s="8"/>
      <c r="O80" s="8"/>
      <c r="P80" s="8"/>
      <c r="Q80" s="8"/>
      <c r="R80" s="8"/>
      <c r="S80" s="8"/>
      <c r="T80" s="8"/>
      <c r="U80" s="8"/>
      <c r="V80" s="8"/>
      <c r="W80" s="8"/>
      <c r="X80" s="8"/>
      <c r="Y80" s="10"/>
      <c r="Z80" s="8"/>
      <c r="AA80" s="8"/>
      <c r="AB80" s="8"/>
      <c r="AC80" s="8"/>
      <c r="AD80" s="8"/>
      <c r="AE80" s="8"/>
      <c r="AF80" s="8"/>
      <c r="AG80" s="8"/>
      <c r="AH80" s="8"/>
      <c r="AI80" s="8"/>
      <c r="AJ80" s="8"/>
      <c r="AK80" s="8"/>
      <c r="AL80" s="8"/>
      <c r="AM80" s="8"/>
      <c r="AN80" s="8"/>
      <c r="AO80" s="8"/>
      <c r="AP80" s="8"/>
      <c r="AQ80" s="8"/>
      <c r="AR80" s="8"/>
      <c r="AS80" s="8"/>
      <c r="AT80" s="8"/>
      <c r="AU80" s="8"/>
      <c r="AV80" s="8"/>
      <c r="AW80" s="10"/>
      <c r="AX80" s="8"/>
      <c r="AY80" s="8"/>
      <c r="AZ80" s="8"/>
      <c r="BA80" s="8"/>
      <c r="BB80" s="8"/>
      <c r="BC80" s="8"/>
      <c r="BD80" s="8"/>
      <c r="BE80" s="8"/>
      <c r="BF80" s="8"/>
      <c r="BG80" s="8"/>
      <c r="BH80" s="8"/>
      <c r="BI80" s="8"/>
      <c r="BJ80" s="8"/>
      <c r="BK80" s="8"/>
      <c r="BL80" s="8"/>
      <c r="BM80" s="8"/>
      <c r="BN80" s="8"/>
      <c r="BO80" s="8"/>
      <c r="BP80" s="8"/>
      <c r="BQ80" s="8"/>
      <c r="BR80" s="8"/>
      <c r="BS80" s="8"/>
      <c r="BT80" s="8"/>
      <c r="BU80" s="10"/>
      <c r="BV80" s="8"/>
      <c r="BW80" s="8"/>
      <c r="BX80" s="8"/>
      <c r="BY80" s="8"/>
      <c r="BZ80" s="8"/>
      <c r="CA80" s="8"/>
    </row>
    <row r="81" spans="1:79">
      <c r="A81" s="8"/>
      <c r="B81" s="8"/>
      <c r="C81" s="8"/>
      <c r="D81" s="8"/>
      <c r="E81" s="8"/>
      <c r="F81" s="8"/>
      <c r="G81" s="8"/>
      <c r="H81" s="8"/>
      <c r="I81" s="8"/>
      <c r="J81" s="8"/>
      <c r="K81" s="8"/>
      <c r="L81" s="8"/>
      <c r="M81" s="8"/>
      <c r="N81" s="8"/>
      <c r="O81" s="8"/>
      <c r="P81" s="8"/>
      <c r="Q81" s="8"/>
      <c r="R81" s="8"/>
      <c r="S81" s="8"/>
      <c r="T81" s="8"/>
      <c r="U81" s="8"/>
      <c r="V81" s="8"/>
      <c r="W81" s="8"/>
      <c r="X81" s="8"/>
      <c r="Y81" s="10"/>
      <c r="Z81" s="8"/>
      <c r="AA81" s="8"/>
      <c r="AB81" s="8"/>
      <c r="AC81" s="8"/>
      <c r="AD81" s="8"/>
      <c r="AE81" s="8"/>
      <c r="AF81" s="8"/>
      <c r="AG81" s="8"/>
      <c r="AH81" s="8"/>
      <c r="AI81" s="8"/>
      <c r="AJ81" s="8"/>
      <c r="AK81" s="8"/>
      <c r="AL81" s="8"/>
      <c r="AM81" s="8"/>
      <c r="AN81" s="8"/>
      <c r="AO81" s="8"/>
      <c r="AP81" s="8"/>
      <c r="AQ81" s="8"/>
      <c r="AR81" s="8"/>
      <c r="AS81" s="8"/>
      <c r="AT81" s="8"/>
      <c r="AU81" s="8"/>
      <c r="AV81" s="8"/>
      <c r="AW81" s="10"/>
      <c r="AX81" s="8"/>
      <c r="AY81" s="8"/>
      <c r="AZ81" s="8"/>
      <c r="BA81" s="8"/>
      <c r="BB81" s="8"/>
      <c r="BC81" s="8"/>
      <c r="BD81" s="8"/>
      <c r="BE81" s="8"/>
      <c r="BF81" s="8"/>
      <c r="BG81" s="8"/>
      <c r="BH81" s="8"/>
      <c r="BI81" s="8"/>
      <c r="BJ81" s="8"/>
      <c r="BK81" s="8"/>
      <c r="BL81" s="8"/>
      <c r="BM81" s="8"/>
      <c r="BN81" s="8"/>
      <c r="BO81" s="8"/>
      <c r="BP81" s="8"/>
      <c r="BQ81" s="8"/>
      <c r="BR81" s="8"/>
      <c r="BS81" s="8"/>
      <c r="BT81" s="8"/>
      <c r="BU81" s="10"/>
      <c r="BV81" s="8"/>
      <c r="BW81" s="8"/>
      <c r="BX81" s="8"/>
      <c r="BY81" s="8"/>
      <c r="BZ81" s="8"/>
      <c r="CA81" s="8"/>
    </row>
    <row r="82" spans="1:79">
      <c r="A82" s="8"/>
      <c r="B82" s="8"/>
      <c r="C82" s="8"/>
      <c r="D82" s="8"/>
      <c r="E82" s="8"/>
      <c r="F82" s="8"/>
      <c r="G82" s="8"/>
      <c r="H82" s="8"/>
      <c r="I82" s="8"/>
      <c r="J82" s="8"/>
      <c r="K82" s="8"/>
      <c r="L82" s="8"/>
      <c r="M82" s="8"/>
      <c r="N82" s="8"/>
      <c r="O82" s="8"/>
      <c r="P82" s="8"/>
      <c r="Q82" s="8"/>
      <c r="R82" s="8"/>
      <c r="S82" s="8"/>
      <c r="T82" s="8"/>
      <c r="U82" s="8"/>
      <c r="V82" s="8"/>
      <c r="W82" s="8"/>
      <c r="X82" s="8"/>
      <c r="Y82" s="10"/>
      <c r="Z82" s="8"/>
      <c r="AA82" s="8"/>
      <c r="AB82" s="8"/>
      <c r="AC82" s="8"/>
      <c r="AD82" s="8"/>
      <c r="AE82" s="8"/>
      <c r="AF82" s="8"/>
      <c r="AG82" s="8"/>
      <c r="AH82" s="8"/>
      <c r="AI82" s="8"/>
      <c r="AJ82" s="8"/>
      <c r="AK82" s="8"/>
      <c r="AL82" s="8"/>
      <c r="AM82" s="8"/>
      <c r="AN82" s="8"/>
      <c r="AO82" s="8"/>
      <c r="AP82" s="8"/>
      <c r="AQ82" s="8"/>
      <c r="AR82" s="8"/>
      <c r="AS82" s="8"/>
      <c r="AT82" s="8"/>
      <c r="AU82" s="8"/>
      <c r="AV82" s="8"/>
      <c r="AW82" s="10"/>
      <c r="AX82" s="8"/>
      <c r="AY82" s="8"/>
      <c r="AZ82" s="8"/>
      <c r="BA82" s="8"/>
      <c r="BB82" s="8"/>
      <c r="BC82" s="8"/>
      <c r="BD82" s="8"/>
      <c r="BE82" s="8"/>
      <c r="BF82" s="8"/>
      <c r="BG82" s="8"/>
      <c r="BH82" s="8"/>
      <c r="BI82" s="8"/>
      <c r="BJ82" s="8"/>
      <c r="BK82" s="8"/>
      <c r="BL82" s="8"/>
      <c r="BM82" s="8"/>
      <c r="BN82" s="8"/>
      <c r="BO82" s="8"/>
      <c r="BP82" s="8"/>
      <c r="BQ82" s="8"/>
      <c r="BR82" s="8"/>
      <c r="BS82" s="8"/>
      <c r="BT82" s="8"/>
      <c r="BU82" s="10"/>
      <c r="BV82" s="8"/>
      <c r="BW82" s="8"/>
      <c r="BX82" s="8"/>
      <c r="BY82" s="8"/>
      <c r="BZ82" s="8"/>
      <c r="CA82" s="8"/>
    </row>
    <row r="83" spans="1:79">
      <c r="A83" s="8"/>
      <c r="B83" s="8"/>
      <c r="C83" s="8"/>
      <c r="D83" s="8"/>
      <c r="E83" s="8"/>
      <c r="F83" s="8"/>
      <c r="G83" s="8"/>
      <c r="H83" s="8"/>
      <c r="I83" s="8"/>
      <c r="J83" s="8"/>
      <c r="K83" s="8"/>
      <c r="L83" s="8"/>
      <c r="M83" s="8"/>
      <c r="N83" s="8"/>
      <c r="O83" s="8"/>
      <c r="P83" s="8"/>
      <c r="Q83" s="8"/>
      <c r="R83" s="8"/>
      <c r="S83" s="8"/>
      <c r="T83" s="8"/>
      <c r="U83" s="8"/>
      <c r="V83" s="8"/>
      <c r="W83" s="8"/>
      <c r="X83" s="8"/>
      <c r="Y83" s="10"/>
      <c r="Z83" s="8"/>
      <c r="AA83" s="8"/>
      <c r="AB83" s="8"/>
      <c r="AC83" s="8"/>
      <c r="AD83" s="8"/>
      <c r="AE83" s="8"/>
      <c r="AF83" s="8"/>
      <c r="AG83" s="8"/>
      <c r="AH83" s="8"/>
      <c r="AI83" s="8"/>
      <c r="AJ83" s="8"/>
      <c r="AK83" s="8"/>
      <c r="AL83" s="8"/>
      <c r="AM83" s="8"/>
      <c r="AN83" s="8"/>
      <c r="AO83" s="8"/>
      <c r="AP83" s="8"/>
      <c r="AQ83" s="8"/>
      <c r="AR83" s="8"/>
      <c r="AS83" s="8"/>
      <c r="AT83" s="8"/>
      <c r="AU83" s="8"/>
      <c r="AV83" s="8"/>
      <c r="AW83" s="10"/>
      <c r="AX83" s="8"/>
      <c r="AY83" s="8"/>
      <c r="AZ83" s="8"/>
      <c r="BA83" s="8"/>
      <c r="BB83" s="8"/>
      <c r="BC83" s="8"/>
      <c r="BD83" s="8"/>
      <c r="BE83" s="8"/>
      <c r="BF83" s="8"/>
      <c r="BG83" s="8"/>
      <c r="BH83" s="8"/>
      <c r="BI83" s="8"/>
      <c r="BJ83" s="8"/>
      <c r="BK83" s="8"/>
      <c r="BL83" s="8"/>
      <c r="BM83" s="8"/>
      <c r="BN83" s="8"/>
      <c r="BO83" s="8"/>
      <c r="BP83" s="8"/>
      <c r="BQ83" s="8"/>
      <c r="BR83" s="8"/>
      <c r="BS83" s="8"/>
      <c r="BT83" s="8"/>
      <c r="BU83" s="10"/>
      <c r="BV83" s="8"/>
      <c r="BW83" s="8"/>
      <c r="BX83" s="8"/>
      <c r="BY83" s="8"/>
      <c r="BZ83" s="8"/>
      <c r="CA83" s="8"/>
    </row>
    <row r="84" spans="1:79">
      <c r="A84" s="8"/>
      <c r="B84" s="8"/>
      <c r="C84" s="8"/>
      <c r="D84" s="8"/>
      <c r="E84" s="8"/>
      <c r="F84" s="8"/>
      <c r="G84" s="8"/>
      <c r="H84" s="8"/>
      <c r="I84" s="8"/>
      <c r="J84" s="8"/>
      <c r="K84" s="8"/>
      <c r="L84" s="8"/>
      <c r="M84" s="8"/>
      <c r="N84" s="8"/>
      <c r="O84" s="8"/>
      <c r="P84" s="8"/>
      <c r="Q84" s="8"/>
      <c r="R84" s="8"/>
      <c r="S84" s="8"/>
      <c r="T84" s="8"/>
      <c r="U84" s="8"/>
      <c r="V84" s="8"/>
      <c r="W84" s="8"/>
      <c r="X84" s="8"/>
      <c r="Y84" s="10"/>
      <c r="Z84" s="8"/>
      <c r="AA84" s="8"/>
      <c r="AB84" s="8"/>
      <c r="AC84" s="8"/>
      <c r="AD84" s="8"/>
      <c r="AE84" s="8"/>
      <c r="AF84" s="8"/>
      <c r="AG84" s="8"/>
      <c r="AH84" s="8"/>
      <c r="AI84" s="8"/>
      <c r="AJ84" s="8"/>
      <c r="AK84" s="8"/>
      <c r="AL84" s="8"/>
      <c r="AM84" s="8"/>
      <c r="AN84" s="8"/>
      <c r="AO84" s="8"/>
      <c r="AP84" s="8"/>
      <c r="AQ84" s="8"/>
      <c r="AR84" s="8"/>
      <c r="AS84" s="8"/>
      <c r="AT84" s="8"/>
      <c r="AU84" s="8"/>
      <c r="AV84" s="8"/>
      <c r="AW84" s="10"/>
      <c r="AX84" s="8"/>
      <c r="AY84" s="8"/>
      <c r="AZ84" s="8"/>
      <c r="BA84" s="8"/>
      <c r="BB84" s="8"/>
      <c r="BC84" s="8"/>
      <c r="BD84" s="8"/>
      <c r="BE84" s="8"/>
      <c r="BF84" s="8"/>
      <c r="BG84" s="8"/>
      <c r="BH84" s="8"/>
      <c r="BI84" s="8"/>
      <c r="BJ84" s="8"/>
      <c r="BK84" s="8"/>
      <c r="BL84" s="8"/>
      <c r="BM84" s="8"/>
      <c r="BN84" s="8"/>
      <c r="BO84" s="8"/>
      <c r="BP84" s="8"/>
      <c r="BQ84" s="8"/>
      <c r="BR84" s="8"/>
      <c r="BS84" s="8"/>
      <c r="BT84" s="8"/>
      <c r="BU84" s="10"/>
      <c r="BV84" s="8"/>
      <c r="BW84" s="8"/>
      <c r="BX84" s="8"/>
      <c r="BY84" s="8"/>
      <c r="BZ84" s="8"/>
      <c r="CA84" s="8"/>
    </row>
    <row r="85" spans="1:79">
      <c r="A85" s="8"/>
      <c r="B85" s="8"/>
      <c r="C85" s="8"/>
      <c r="D85" s="8"/>
      <c r="E85" s="8"/>
      <c r="F85" s="8"/>
      <c r="G85" s="8"/>
      <c r="H85" s="8"/>
      <c r="I85" s="8"/>
      <c r="J85" s="8"/>
      <c r="K85" s="8"/>
      <c r="L85" s="8"/>
      <c r="M85" s="8"/>
      <c r="N85" s="8"/>
      <c r="O85" s="8"/>
      <c r="P85" s="8"/>
      <c r="Q85" s="8"/>
      <c r="R85" s="8"/>
      <c r="S85" s="8"/>
      <c r="T85" s="8"/>
      <c r="U85" s="8"/>
      <c r="V85" s="8"/>
      <c r="W85" s="8"/>
      <c r="X85" s="8"/>
      <c r="Y85" s="10"/>
      <c r="Z85" s="8"/>
      <c r="AA85" s="8"/>
      <c r="AB85" s="8"/>
      <c r="AC85" s="8"/>
      <c r="AD85" s="8"/>
      <c r="AE85" s="8"/>
      <c r="AF85" s="8"/>
      <c r="AG85" s="8"/>
      <c r="AH85" s="8"/>
      <c r="AI85" s="8"/>
      <c r="AJ85" s="8"/>
      <c r="AK85" s="8"/>
      <c r="AL85" s="8"/>
      <c r="AM85" s="8"/>
      <c r="AN85" s="8"/>
      <c r="AO85" s="8"/>
      <c r="AP85" s="8"/>
      <c r="AQ85" s="8"/>
      <c r="AR85" s="8"/>
      <c r="AS85" s="8"/>
      <c r="AT85" s="8"/>
      <c r="AU85" s="8"/>
      <c r="AV85" s="8"/>
      <c r="AW85" s="10"/>
      <c r="AX85" s="8"/>
      <c r="AY85" s="8"/>
      <c r="AZ85" s="8"/>
      <c r="BA85" s="8"/>
      <c r="BB85" s="8"/>
      <c r="BC85" s="8"/>
      <c r="BD85" s="8"/>
      <c r="BE85" s="8"/>
      <c r="BF85" s="8"/>
      <c r="BG85" s="8"/>
      <c r="BH85" s="8"/>
      <c r="BI85" s="8"/>
      <c r="BJ85" s="8"/>
      <c r="BK85" s="8"/>
      <c r="BL85" s="8"/>
      <c r="BM85" s="8"/>
      <c r="BN85" s="8"/>
      <c r="BO85" s="8"/>
      <c r="BP85" s="8"/>
      <c r="BQ85" s="8"/>
      <c r="BR85" s="8"/>
      <c r="BS85" s="8"/>
      <c r="BT85" s="8"/>
      <c r="BU85" s="10"/>
      <c r="BV85" s="8"/>
      <c r="BW85" s="8"/>
      <c r="BX85" s="8"/>
      <c r="BY85" s="8"/>
      <c r="BZ85" s="8"/>
      <c r="CA85" s="8"/>
    </row>
    <row r="86" spans="1:79">
      <c r="A86" s="8"/>
      <c r="B86" s="8"/>
      <c r="C86" s="8"/>
      <c r="D86" s="8"/>
      <c r="E86" s="8"/>
      <c r="F86" s="8"/>
      <c r="G86" s="8"/>
      <c r="H86" s="8"/>
      <c r="I86" s="8"/>
      <c r="J86" s="8"/>
      <c r="K86" s="8"/>
      <c r="L86" s="8"/>
      <c r="M86" s="8"/>
      <c r="N86" s="8"/>
      <c r="O86" s="8"/>
      <c r="P86" s="8"/>
      <c r="Q86" s="8"/>
      <c r="R86" s="8"/>
      <c r="S86" s="8"/>
      <c r="T86" s="8"/>
      <c r="U86" s="8"/>
      <c r="V86" s="8"/>
      <c r="W86" s="8"/>
      <c r="X86" s="8"/>
      <c r="Y86" s="10"/>
      <c r="Z86" s="8"/>
      <c r="AA86" s="8"/>
      <c r="AB86" s="8"/>
      <c r="AC86" s="8"/>
      <c r="AD86" s="8"/>
      <c r="AE86" s="8"/>
      <c r="AF86" s="8"/>
      <c r="AG86" s="8"/>
      <c r="AH86" s="8"/>
      <c r="AI86" s="8"/>
      <c r="AJ86" s="8"/>
      <c r="AK86" s="8"/>
      <c r="AL86" s="8"/>
      <c r="AM86" s="8"/>
      <c r="AN86" s="8"/>
      <c r="AO86" s="8"/>
      <c r="AP86" s="8"/>
      <c r="AQ86" s="8"/>
      <c r="AR86" s="8"/>
      <c r="AS86" s="8"/>
      <c r="AT86" s="8"/>
      <c r="AU86" s="8"/>
      <c r="AV86" s="8"/>
      <c r="AW86" s="10"/>
      <c r="AX86" s="8"/>
      <c r="AY86" s="8"/>
      <c r="AZ86" s="8"/>
      <c r="BA86" s="8"/>
      <c r="BB86" s="8"/>
      <c r="BC86" s="8"/>
      <c r="BD86" s="8"/>
      <c r="BE86" s="8"/>
      <c r="BF86" s="8"/>
      <c r="BG86" s="8"/>
      <c r="BH86" s="8"/>
      <c r="BI86" s="8"/>
      <c r="BJ86" s="8"/>
      <c r="BK86" s="8"/>
      <c r="BL86" s="8"/>
      <c r="BM86" s="8"/>
      <c r="BN86" s="8"/>
      <c r="BO86" s="8"/>
      <c r="BP86" s="8"/>
      <c r="BQ86" s="8"/>
      <c r="BR86" s="8"/>
      <c r="BS86" s="8"/>
      <c r="BT86" s="8"/>
      <c r="BU86" s="10"/>
      <c r="BV86" s="8"/>
      <c r="BW86" s="8"/>
      <c r="BX86" s="8"/>
      <c r="BY86" s="8"/>
      <c r="BZ86" s="8"/>
      <c r="CA86" s="8"/>
    </row>
    <row r="87" spans="1:79">
      <c r="A87" s="8"/>
      <c r="B87" s="8"/>
      <c r="C87" s="8"/>
      <c r="D87" s="8"/>
      <c r="E87" s="8"/>
      <c r="F87" s="8"/>
      <c r="G87" s="8"/>
      <c r="H87" s="8"/>
      <c r="I87" s="8"/>
      <c r="J87" s="8"/>
      <c r="K87" s="8"/>
      <c r="L87" s="8"/>
      <c r="M87" s="8"/>
      <c r="N87" s="8"/>
      <c r="O87" s="8"/>
      <c r="P87" s="8"/>
      <c r="Q87" s="8"/>
      <c r="R87" s="8"/>
      <c r="S87" s="8"/>
      <c r="T87" s="8"/>
      <c r="U87" s="8"/>
      <c r="V87" s="8"/>
      <c r="W87" s="8"/>
      <c r="X87" s="8"/>
      <c r="Y87" s="10"/>
      <c r="Z87" s="8"/>
      <c r="AA87" s="8"/>
      <c r="AB87" s="8"/>
      <c r="AC87" s="8"/>
      <c r="AD87" s="8"/>
      <c r="AE87" s="8"/>
      <c r="AF87" s="8"/>
      <c r="AG87" s="8"/>
      <c r="AH87" s="8"/>
      <c r="AI87" s="8"/>
      <c r="AJ87" s="8"/>
      <c r="AK87" s="8"/>
      <c r="AL87" s="8"/>
      <c r="AM87" s="8"/>
      <c r="AN87" s="8"/>
      <c r="AO87" s="8"/>
      <c r="AP87" s="8"/>
      <c r="AQ87" s="8"/>
      <c r="AR87" s="8"/>
      <c r="AS87" s="8"/>
      <c r="AT87" s="8"/>
      <c r="AU87" s="8"/>
      <c r="AV87" s="8"/>
      <c r="AW87" s="10"/>
      <c r="AX87" s="8"/>
      <c r="AY87" s="8"/>
      <c r="AZ87" s="8"/>
      <c r="BA87" s="8"/>
      <c r="BB87" s="8"/>
      <c r="BC87" s="8"/>
      <c r="BD87" s="8"/>
      <c r="BE87" s="8"/>
      <c r="BF87" s="8"/>
      <c r="BG87" s="8"/>
      <c r="BH87" s="8"/>
      <c r="BI87" s="8"/>
      <c r="BJ87" s="8"/>
      <c r="BK87" s="8"/>
      <c r="BL87" s="8"/>
      <c r="BM87" s="8"/>
      <c r="BN87" s="8"/>
      <c r="BO87" s="8"/>
      <c r="BP87" s="8"/>
      <c r="BQ87" s="8"/>
      <c r="BR87" s="8"/>
      <c r="BS87" s="8"/>
      <c r="BT87" s="8"/>
      <c r="BU87" s="10"/>
      <c r="BV87" s="8"/>
      <c r="BW87" s="8"/>
      <c r="BX87" s="8"/>
      <c r="BY87" s="8"/>
      <c r="BZ87" s="8"/>
      <c r="CA87" s="8"/>
    </row>
    <row r="88" spans="1:79">
      <c r="A88" s="8"/>
      <c r="B88" s="8"/>
      <c r="C88" s="8"/>
      <c r="D88" s="8"/>
      <c r="E88" s="8"/>
      <c r="F88" s="8"/>
      <c r="G88" s="8"/>
      <c r="H88" s="8"/>
      <c r="I88" s="8"/>
      <c r="J88" s="8"/>
      <c r="K88" s="8"/>
      <c r="L88" s="8"/>
      <c r="M88" s="8"/>
      <c r="N88" s="8"/>
      <c r="O88" s="8"/>
      <c r="P88" s="8"/>
      <c r="Q88" s="8"/>
      <c r="R88" s="8"/>
      <c r="S88" s="8"/>
      <c r="T88" s="8"/>
      <c r="U88" s="8"/>
      <c r="V88" s="8"/>
      <c r="W88" s="8"/>
      <c r="X88" s="8"/>
      <c r="Y88" s="10"/>
      <c r="Z88" s="8"/>
      <c r="AA88" s="8"/>
      <c r="AB88" s="8"/>
      <c r="AC88" s="8"/>
      <c r="AD88" s="8"/>
      <c r="AE88" s="8"/>
      <c r="AF88" s="8"/>
      <c r="AG88" s="8"/>
      <c r="AH88" s="8"/>
      <c r="AI88" s="8"/>
      <c r="AJ88" s="8"/>
      <c r="AK88" s="8"/>
      <c r="AL88" s="8"/>
      <c r="AM88" s="8"/>
      <c r="AN88" s="8"/>
      <c r="AO88" s="8"/>
      <c r="AP88" s="8"/>
      <c r="AQ88" s="8"/>
      <c r="AR88" s="8"/>
      <c r="AS88" s="8"/>
      <c r="AT88" s="8"/>
      <c r="AU88" s="8"/>
      <c r="AV88" s="8"/>
      <c r="AW88" s="10"/>
      <c r="AX88" s="8"/>
      <c r="AY88" s="8"/>
      <c r="AZ88" s="8"/>
      <c r="BA88" s="8"/>
      <c r="BB88" s="8"/>
      <c r="BC88" s="8"/>
      <c r="BD88" s="8"/>
      <c r="BE88" s="8"/>
      <c r="BF88" s="8"/>
      <c r="BG88" s="8"/>
      <c r="BH88" s="8"/>
      <c r="BI88" s="8"/>
      <c r="BJ88" s="8"/>
      <c r="BK88" s="8"/>
      <c r="BL88" s="8"/>
      <c r="BM88" s="8"/>
      <c r="BN88" s="8"/>
      <c r="BO88" s="8"/>
      <c r="BP88" s="8"/>
      <c r="BQ88" s="8"/>
      <c r="BR88" s="8"/>
      <c r="BS88" s="8"/>
      <c r="BT88" s="8"/>
      <c r="BU88" s="10"/>
      <c r="BV88" s="8"/>
      <c r="BW88" s="8"/>
      <c r="BX88" s="8"/>
      <c r="BY88" s="8"/>
      <c r="BZ88" s="8"/>
      <c r="CA88" s="8"/>
    </row>
    <row r="89" spans="1:79">
      <c r="A89" s="8"/>
      <c r="B89" s="8"/>
      <c r="C89" s="8"/>
      <c r="D89" s="8"/>
      <c r="E89" s="8"/>
      <c r="F89" s="8"/>
      <c r="G89" s="8"/>
      <c r="H89" s="8"/>
      <c r="I89" s="8"/>
      <c r="J89" s="8"/>
      <c r="K89" s="8"/>
      <c r="L89" s="8"/>
      <c r="M89" s="8"/>
      <c r="N89" s="8"/>
      <c r="O89" s="8"/>
      <c r="P89" s="8"/>
      <c r="Q89" s="8"/>
      <c r="R89" s="8"/>
      <c r="S89" s="8"/>
      <c r="T89" s="8"/>
      <c r="U89" s="8"/>
      <c r="V89" s="8"/>
      <c r="W89" s="8"/>
      <c r="X89" s="8"/>
      <c r="Y89" s="10"/>
      <c r="Z89" s="8"/>
      <c r="AA89" s="8"/>
      <c r="AB89" s="8"/>
      <c r="AC89" s="8"/>
      <c r="AD89" s="8"/>
      <c r="AE89" s="8"/>
      <c r="AF89" s="8"/>
      <c r="AG89" s="8"/>
      <c r="AH89" s="8"/>
      <c r="AI89" s="8"/>
      <c r="AJ89" s="8"/>
      <c r="AK89" s="8"/>
      <c r="AL89" s="8"/>
      <c r="AM89" s="8"/>
      <c r="AN89" s="8"/>
      <c r="AO89" s="8"/>
      <c r="AP89" s="8"/>
      <c r="AQ89" s="8"/>
      <c r="AR89" s="8"/>
      <c r="AS89" s="8"/>
      <c r="AT89" s="8"/>
      <c r="AU89" s="8"/>
      <c r="AV89" s="8"/>
      <c r="AW89" s="10"/>
      <c r="AX89" s="8"/>
      <c r="AY89" s="8"/>
      <c r="AZ89" s="8"/>
      <c r="BA89" s="8"/>
      <c r="BB89" s="8"/>
      <c r="BC89" s="8"/>
      <c r="BD89" s="8"/>
      <c r="BE89" s="8"/>
      <c r="BF89" s="8"/>
      <c r="BG89" s="8"/>
      <c r="BH89" s="8"/>
      <c r="BI89" s="8"/>
      <c r="BJ89" s="8"/>
      <c r="BK89" s="8"/>
      <c r="BL89" s="8"/>
      <c r="BM89" s="8"/>
      <c r="BN89" s="8"/>
      <c r="BO89" s="8"/>
      <c r="BP89" s="8"/>
      <c r="BQ89" s="8"/>
      <c r="BR89" s="8"/>
      <c r="BS89" s="8"/>
      <c r="BT89" s="8"/>
      <c r="BU89" s="10"/>
      <c r="BV89" s="8"/>
      <c r="BW89" s="8"/>
      <c r="BX89" s="8"/>
      <c r="BY89" s="8"/>
      <c r="BZ89" s="8"/>
      <c r="CA89" s="8"/>
    </row>
    <row r="90" spans="1:79">
      <c r="A90" s="8"/>
      <c r="B90" s="8"/>
      <c r="C90" s="8"/>
      <c r="D90" s="8"/>
      <c r="E90" s="8"/>
      <c r="F90" s="8"/>
      <c r="G90" s="8"/>
      <c r="H90" s="8"/>
      <c r="I90" s="8"/>
      <c r="J90" s="8"/>
      <c r="K90" s="8"/>
      <c r="L90" s="8"/>
      <c r="M90" s="8"/>
      <c r="N90" s="8"/>
      <c r="O90" s="8"/>
      <c r="P90" s="8"/>
      <c r="Q90" s="8"/>
      <c r="R90" s="8"/>
      <c r="S90" s="8"/>
      <c r="T90" s="8"/>
      <c r="U90" s="8"/>
      <c r="V90" s="8"/>
      <c r="W90" s="8"/>
      <c r="X90" s="8"/>
      <c r="Y90" s="10"/>
      <c r="Z90" s="8"/>
      <c r="AA90" s="8"/>
      <c r="AB90" s="8"/>
      <c r="AC90" s="8"/>
      <c r="AD90" s="8"/>
      <c r="AE90" s="8"/>
      <c r="AF90" s="8"/>
      <c r="AG90" s="8"/>
      <c r="AH90" s="8"/>
      <c r="AI90" s="8"/>
      <c r="AJ90" s="8"/>
      <c r="AK90" s="8"/>
      <c r="AL90" s="8"/>
      <c r="AM90" s="8"/>
      <c r="AN90" s="8"/>
      <c r="AO90" s="8"/>
      <c r="AP90" s="8"/>
      <c r="AQ90" s="8"/>
      <c r="AR90" s="8"/>
      <c r="AS90" s="8"/>
      <c r="AT90" s="8"/>
      <c r="AU90" s="8"/>
      <c r="AV90" s="8"/>
      <c r="AW90" s="10"/>
      <c r="AX90" s="8"/>
      <c r="AY90" s="8"/>
      <c r="AZ90" s="8"/>
      <c r="BA90" s="8"/>
      <c r="BB90" s="8"/>
      <c r="BC90" s="8"/>
      <c r="BD90" s="8"/>
      <c r="BE90" s="8"/>
      <c r="BF90" s="8"/>
      <c r="BG90" s="8"/>
      <c r="BH90" s="8"/>
      <c r="BI90" s="8"/>
      <c r="BJ90" s="8"/>
      <c r="BK90" s="8"/>
      <c r="BL90" s="8"/>
      <c r="BM90" s="8"/>
      <c r="BN90" s="8"/>
      <c r="BO90" s="8"/>
      <c r="BP90" s="8"/>
      <c r="BQ90" s="8"/>
      <c r="BR90" s="8"/>
      <c r="BS90" s="8"/>
      <c r="BT90" s="8"/>
      <c r="BU90" s="10"/>
      <c r="BV90" s="8"/>
      <c r="BW90" s="8"/>
      <c r="BX90" s="8"/>
      <c r="BY90" s="8"/>
      <c r="BZ90" s="8"/>
      <c r="CA90" s="8"/>
    </row>
    <row r="91" spans="1:79">
      <c r="A91" s="8"/>
      <c r="B91" s="8"/>
      <c r="C91" s="8"/>
      <c r="D91" s="8"/>
      <c r="E91" s="8"/>
      <c r="F91" s="8"/>
      <c r="G91" s="8"/>
      <c r="H91" s="8"/>
      <c r="I91" s="8"/>
      <c r="J91" s="8"/>
      <c r="K91" s="8"/>
      <c r="L91" s="8"/>
      <c r="M91" s="8"/>
      <c r="N91" s="8"/>
      <c r="O91" s="8"/>
      <c r="P91" s="8"/>
      <c r="Q91" s="8"/>
      <c r="R91" s="8"/>
      <c r="S91" s="8"/>
      <c r="T91" s="8"/>
      <c r="U91" s="8"/>
      <c r="V91" s="8"/>
      <c r="W91" s="8"/>
      <c r="X91" s="8"/>
      <c r="Y91" s="10"/>
      <c r="Z91" s="8"/>
      <c r="AA91" s="8"/>
      <c r="AB91" s="8"/>
      <c r="AC91" s="8"/>
      <c r="AD91" s="8"/>
      <c r="AE91" s="8"/>
      <c r="AF91" s="8"/>
      <c r="AG91" s="8"/>
      <c r="AH91" s="8"/>
      <c r="AI91" s="8"/>
      <c r="AJ91" s="8"/>
      <c r="AK91" s="8"/>
      <c r="AL91" s="8"/>
      <c r="AM91" s="8"/>
      <c r="AN91" s="8"/>
      <c r="AO91" s="8"/>
      <c r="AP91" s="8"/>
      <c r="AQ91" s="8"/>
      <c r="AR91" s="8"/>
      <c r="AS91" s="8"/>
      <c r="AT91" s="8"/>
      <c r="AU91" s="8"/>
      <c r="AV91" s="8"/>
      <c r="AW91" s="10"/>
      <c r="AX91" s="8"/>
      <c r="AY91" s="8"/>
      <c r="AZ91" s="8"/>
      <c r="BA91" s="8"/>
      <c r="BB91" s="8"/>
      <c r="BC91" s="8"/>
      <c r="BD91" s="8"/>
      <c r="BE91" s="8"/>
      <c r="BF91" s="8"/>
      <c r="BG91" s="8"/>
      <c r="BH91" s="8"/>
      <c r="BI91" s="8"/>
      <c r="BJ91" s="8"/>
      <c r="BK91" s="8"/>
      <c r="BL91" s="8"/>
      <c r="BM91" s="8"/>
      <c r="BN91" s="8"/>
      <c r="BO91" s="8"/>
      <c r="BP91" s="8"/>
      <c r="BQ91" s="8"/>
      <c r="BR91" s="8"/>
      <c r="BS91" s="8"/>
      <c r="BT91" s="8"/>
      <c r="BU91" s="10"/>
      <c r="BV91" s="8"/>
      <c r="BW91" s="8"/>
      <c r="BX91" s="8"/>
      <c r="BY91" s="8"/>
      <c r="BZ91" s="8"/>
      <c r="CA91" s="8"/>
    </row>
    <row r="92" spans="1:79">
      <c r="A92" s="8"/>
      <c r="B92" s="8"/>
      <c r="C92" s="8"/>
      <c r="D92" s="8"/>
      <c r="E92" s="8"/>
      <c r="F92" s="8"/>
      <c r="G92" s="8"/>
      <c r="H92" s="8"/>
      <c r="I92" s="8"/>
      <c r="J92" s="8"/>
      <c r="K92" s="8"/>
      <c r="L92" s="8"/>
      <c r="M92" s="8"/>
      <c r="N92" s="8"/>
      <c r="O92" s="8"/>
      <c r="P92" s="8"/>
      <c r="Q92" s="8"/>
      <c r="R92" s="8"/>
      <c r="S92" s="8"/>
      <c r="T92" s="8"/>
      <c r="U92" s="8"/>
      <c r="V92" s="8"/>
      <c r="W92" s="8"/>
      <c r="X92" s="8"/>
      <c r="Y92" s="10"/>
      <c r="Z92" s="8"/>
      <c r="AA92" s="8"/>
      <c r="AB92" s="8"/>
      <c r="AC92" s="8"/>
      <c r="AD92" s="8"/>
      <c r="AE92" s="8"/>
      <c r="AF92" s="8"/>
      <c r="AG92" s="8"/>
      <c r="AH92" s="8"/>
      <c r="AI92" s="8"/>
      <c r="AJ92" s="8"/>
      <c r="AK92" s="8"/>
      <c r="AL92" s="8"/>
      <c r="AM92" s="8"/>
      <c r="AN92" s="8"/>
      <c r="AO92" s="8"/>
      <c r="AP92" s="8"/>
      <c r="AQ92" s="8"/>
      <c r="AR92" s="8"/>
      <c r="AS92" s="8"/>
      <c r="AT92" s="8"/>
      <c r="AU92" s="8"/>
      <c r="AV92" s="8"/>
      <c r="AW92" s="10"/>
      <c r="AX92" s="8"/>
      <c r="AY92" s="8"/>
      <c r="AZ92" s="8"/>
      <c r="BA92" s="8"/>
      <c r="BB92" s="8"/>
      <c r="BC92" s="8"/>
      <c r="BD92" s="8"/>
      <c r="BE92" s="8"/>
      <c r="BF92" s="8"/>
      <c r="BG92" s="8"/>
      <c r="BH92" s="8"/>
      <c r="BI92" s="8"/>
      <c r="BJ92" s="8"/>
      <c r="BK92" s="8"/>
      <c r="BL92" s="8"/>
      <c r="BM92" s="8"/>
      <c r="BN92" s="8"/>
      <c r="BO92" s="8"/>
      <c r="BP92" s="8"/>
      <c r="BQ92" s="8"/>
      <c r="BR92" s="8"/>
      <c r="BS92" s="8"/>
      <c r="BT92" s="8"/>
      <c r="BU92" s="10"/>
      <c r="BV92" s="8"/>
      <c r="BW92" s="8"/>
      <c r="BX92" s="8"/>
      <c r="BY92" s="8"/>
      <c r="BZ92" s="8"/>
      <c r="CA92" s="8"/>
    </row>
    <row r="93" spans="1:79">
      <c r="A93" s="8"/>
      <c r="B93" s="8"/>
      <c r="C93" s="8"/>
      <c r="D93" s="8"/>
      <c r="E93" s="8"/>
      <c r="F93" s="8"/>
      <c r="G93" s="8"/>
      <c r="H93" s="8"/>
      <c r="I93" s="8"/>
      <c r="J93" s="8"/>
      <c r="K93" s="8"/>
      <c r="L93" s="8"/>
      <c r="M93" s="8"/>
      <c r="N93" s="8"/>
      <c r="O93" s="8"/>
      <c r="P93" s="8"/>
      <c r="Q93" s="8"/>
      <c r="R93" s="8"/>
      <c r="S93" s="8"/>
      <c r="T93" s="8"/>
      <c r="U93" s="8"/>
      <c r="V93" s="8"/>
      <c r="W93" s="8"/>
      <c r="X93" s="8"/>
      <c r="Y93" s="10"/>
      <c r="Z93" s="8"/>
      <c r="AA93" s="8"/>
      <c r="AB93" s="8"/>
      <c r="AC93" s="8"/>
      <c r="AD93" s="8"/>
      <c r="AE93" s="8"/>
      <c r="AF93" s="8"/>
      <c r="AG93" s="8"/>
      <c r="AH93" s="8"/>
      <c r="AI93" s="8"/>
      <c r="AJ93" s="8"/>
      <c r="AK93" s="8"/>
      <c r="AL93" s="8"/>
      <c r="AM93" s="8"/>
      <c r="AN93" s="8"/>
      <c r="AO93" s="8"/>
      <c r="AP93" s="8"/>
      <c r="AQ93" s="8"/>
      <c r="AR93" s="8"/>
      <c r="AS93" s="8"/>
      <c r="AT93" s="8"/>
      <c r="AU93" s="8"/>
      <c r="AV93" s="8"/>
      <c r="AW93" s="10"/>
      <c r="AX93" s="8"/>
      <c r="AY93" s="8"/>
      <c r="AZ93" s="8"/>
      <c r="BA93" s="8"/>
      <c r="BB93" s="8"/>
      <c r="BC93" s="8"/>
      <c r="BD93" s="8"/>
      <c r="BE93" s="8"/>
      <c r="BF93" s="8"/>
      <c r="BG93" s="8"/>
      <c r="BH93" s="8"/>
      <c r="BI93" s="8"/>
      <c r="BJ93" s="8"/>
      <c r="BK93" s="8"/>
      <c r="BL93" s="8"/>
      <c r="BM93" s="8"/>
      <c r="BN93" s="8"/>
      <c r="BO93" s="8"/>
      <c r="BP93" s="8"/>
      <c r="BQ93" s="8"/>
      <c r="BR93" s="8"/>
      <c r="BS93" s="8"/>
      <c r="BT93" s="8"/>
      <c r="BU93" s="10"/>
      <c r="BV93" s="8"/>
      <c r="BW93" s="8"/>
      <c r="BX93" s="8"/>
      <c r="BY93" s="8"/>
      <c r="BZ93" s="8"/>
      <c r="CA93" s="8"/>
    </row>
    <row r="94" spans="1:79">
      <c r="A94" s="8"/>
      <c r="B94" s="8"/>
      <c r="C94" s="8"/>
      <c r="D94" s="8"/>
      <c r="E94" s="8"/>
      <c r="F94" s="8"/>
      <c r="G94" s="8"/>
      <c r="H94" s="8"/>
      <c r="I94" s="8"/>
      <c r="J94" s="8"/>
      <c r="K94" s="8"/>
      <c r="L94" s="8"/>
      <c r="M94" s="8"/>
      <c r="N94" s="8"/>
      <c r="O94" s="8"/>
      <c r="P94" s="8"/>
      <c r="Q94" s="8"/>
      <c r="R94" s="8"/>
      <c r="S94" s="8"/>
      <c r="T94" s="8"/>
      <c r="U94" s="8"/>
      <c r="V94" s="8"/>
      <c r="W94" s="8"/>
      <c r="X94" s="8"/>
      <c r="Y94" s="10"/>
      <c r="Z94" s="8"/>
      <c r="AA94" s="8"/>
      <c r="AB94" s="8"/>
      <c r="AC94" s="8"/>
      <c r="AD94" s="8"/>
      <c r="AE94" s="8"/>
      <c r="AF94" s="8"/>
      <c r="AG94" s="8"/>
      <c r="AH94" s="8"/>
      <c r="AI94" s="8"/>
      <c r="AJ94" s="8"/>
      <c r="AK94" s="8"/>
      <c r="AL94" s="8"/>
      <c r="AM94" s="8"/>
      <c r="AN94" s="8"/>
      <c r="AO94" s="8"/>
      <c r="AP94" s="8"/>
      <c r="AQ94" s="8"/>
      <c r="AR94" s="8"/>
      <c r="AS94" s="8"/>
      <c r="AT94" s="8"/>
      <c r="AU94" s="8"/>
      <c r="AV94" s="8"/>
      <c r="AW94" s="10"/>
      <c r="AX94" s="8"/>
      <c r="AY94" s="8"/>
      <c r="AZ94" s="8"/>
      <c r="BA94" s="8"/>
      <c r="BB94" s="8"/>
      <c r="BC94" s="8"/>
      <c r="BD94" s="8"/>
      <c r="BE94" s="8"/>
      <c r="BF94" s="8"/>
      <c r="BG94" s="8"/>
      <c r="BH94" s="8"/>
      <c r="BI94" s="8"/>
      <c r="BJ94" s="8"/>
      <c r="BK94" s="8"/>
      <c r="BL94" s="8"/>
      <c r="BM94" s="8"/>
      <c r="BN94" s="8"/>
      <c r="BO94" s="8"/>
      <c r="BP94" s="8"/>
      <c r="BQ94" s="8"/>
      <c r="BR94" s="8"/>
      <c r="BS94" s="8"/>
      <c r="BT94" s="8"/>
      <c r="BU94" s="10"/>
      <c r="BV94" s="8"/>
      <c r="BW94" s="8"/>
      <c r="BX94" s="8"/>
      <c r="BY94" s="8"/>
      <c r="BZ94" s="8"/>
      <c r="CA94" s="8"/>
    </row>
    <row r="95" spans="1:79">
      <c r="A95" s="8"/>
      <c r="B95" s="8"/>
      <c r="C95" s="8"/>
      <c r="D95" s="8"/>
      <c r="E95" s="8"/>
      <c r="F95" s="8"/>
      <c r="G95" s="8"/>
      <c r="H95" s="8"/>
      <c r="I95" s="8"/>
      <c r="J95" s="8"/>
      <c r="K95" s="8"/>
      <c r="L95" s="8"/>
      <c r="M95" s="8"/>
      <c r="N95" s="8"/>
      <c r="O95" s="8"/>
      <c r="P95" s="8"/>
      <c r="Q95" s="8"/>
      <c r="R95" s="8"/>
      <c r="S95" s="8"/>
      <c r="T95" s="8"/>
      <c r="U95" s="8"/>
      <c r="V95" s="8"/>
      <c r="W95" s="8"/>
      <c r="X95" s="8"/>
      <c r="Y95" s="10"/>
      <c r="Z95" s="8"/>
      <c r="AA95" s="8"/>
      <c r="AB95" s="8"/>
      <c r="AC95" s="8"/>
      <c r="AD95" s="8"/>
      <c r="AE95" s="8"/>
      <c r="AF95" s="8"/>
      <c r="AG95" s="8"/>
      <c r="AH95" s="8"/>
      <c r="AI95" s="8"/>
      <c r="AJ95" s="8"/>
      <c r="AK95" s="8"/>
      <c r="AL95" s="8"/>
      <c r="AM95" s="8"/>
      <c r="AN95" s="8"/>
      <c r="AO95" s="8"/>
      <c r="AP95" s="8"/>
      <c r="AQ95" s="8"/>
      <c r="AR95" s="8"/>
      <c r="AS95" s="8"/>
      <c r="AT95" s="8"/>
      <c r="AU95" s="8"/>
      <c r="AV95" s="8"/>
      <c r="AW95" s="10"/>
      <c r="AX95" s="8"/>
      <c r="AY95" s="8"/>
      <c r="AZ95" s="8"/>
      <c r="BA95" s="8"/>
      <c r="BB95" s="8"/>
      <c r="BC95" s="8"/>
      <c r="BD95" s="8"/>
      <c r="BE95" s="8"/>
      <c r="BF95" s="8"/>
      <c r="BG95" s="8"/>
      <c r="BH95" s="8"/>
      <c r="BI95" s="8"/>
      <c r="BJ95" s="8"/>
      <c r="BK95" s="8"/>
      <c r="BL95" s="8"/>
      <c r="BM95" s="8"/>
      <c r="BN95" s="8"/>
      <c r="BO95" s="8"/>
      <c r="BP95" s="8"/>
      <c r="BQ95" s="8"/>
      <c r="BR95" s="8"/>
      <c r="BS95" s="8"/>
      <c r="BT95" s="8"/>
      <c r="BU95" s="10"/>
      <c r="BV95" s="8"/>
      <c r="BW95" s="8"/>
      <c r="BX95" s="8"/>
      <c r="BY95" s="8"/>
      <c r="BZ95" s="8"/>
      <c r="CA95" s="8"/>
    </row>
    <row r="96" spans="1:79">
      <c r="A96" s="8"/>
      <c r="B96" s="8"/>
      <c r="C96" s="8"/>
      <c r="D96" s="8"/>
      <c r="E96" s="8"/>
      <c r="F96" s="8"/>
      <c r="G96" s="8"/>
      <c r="H96" s="8"/>
      <c r="I96" s="8"/>
      <c r="J96" s="8"/>
      <c r="K96" s="8"/>
      <c r="L96" s="8"/>
      <c r="M96" s="8"/>
      <c r="N96" s="8"/>
      <c r="O96" s="8"/>
      <c r="P96" s="8"/>
      <c r="Q96" s="8"/>
      <c r="R96" s="8"/>
      <c r="S96" s="8"/>
      <c r="T96" s="8"/>
      <c r="U96" s="8"/>
      <c r="V96" s="8"/>
      <c r="W96" s="8"/>
      <c r="X96" s="8"/>
      <c r="Y96" s="10"/>
      <c r="Z96" s="8"/>
      <c r="AA96" s="8"/>
      <c r="AB96" s="8"/>
      <c r="AC96" s="8"/>
      <c r="AD96" s="8"/>
      <c r="AE96" s="8"/>
      <c r="AF96" s="8"/>
      <c r="AG96" s="8"/>
      <c r="AH96" s="8"/>
      <c r="AI96" s="8"/>
      <c r="AJ96" s="8"/>
      <c r="AK96" s="8"/>
      <c r="AL96" s="8"/>
      <c r="AM96" s="8"/>
      <c r="AN96" s="8"/>
      <c r="AO96" s="8"/>
      <c r="AP96" s="8"/>
      <c r="AQ96" s="8"/>
      <c r="AR96" s="8"/>
      <c r="AS96" s="8"/>
      <c r="AT96" s="8"/>
      <c r="AU96" s="8"/>
      <c r="AV96" s="8"/>
      <c r="AW96" s="10"/>
      <c r="AX96" s="8"/>
      <c r="AY96" s="8"/>
      <c r="AZ96" s="8"/>
      <c r="BA96" s="8"/>
      <c r="BB96" s="8"/>
      <c r="BC96" s="8"/>
      <c r="BD96" s="8"/>
      <c r="BE96" s="8"/>
      <c r="BF96" s="8"/>
      <c r="BG96" s="8"/>
      <c r="BH96" s="8"/>
      <c r="BI96" s="8"/>
      <c r="BJ96" s="8"/>
      <c r="BK96" s="8"/>
      <c r="BL96" s="8"/>
      <c r="BM96" s="8"/>
      <c r="BN96" s="8"/>
      <c r="BO96" s="8"/>
      <c r="BP96" s="8"/>
      <c r="BQ96" s="8"/>
      <c r="BR96" s="8"/>
      <c r="BS96" s="8"/>
      <c r="BT96" s="8"/>
      <c r="BU96" s="10"/>
      <c r="BV96" s="8"/>
      <c r="BW96" s="8"/>
      <c r="BX96" s="8"/>
      <c r="BY96" s="8"/>
      <c r="BZ96" s="8"/>
      <c r="CA96" s="8"/>
    </row>
    <row r="97" spans="1:79">
      <c r="A97" s="8"/>
      <c r="B97" s="8"/>
      <c r="C97" s="8"/>
      <c r="D97" s="8"/>
      <c r="E97" s="8"/>
      <c r="F97" s="8"/>
      <c r="G97" s="8"/>
      <c r="H97" s="8"/>
      <c r="I97" s="8"/>
      <c r="J97" s="8"/>
      <c r="K97" s="8"/>
      <c r="L97" s="8"/>
      <c r="M97" s="8"/>
      <c r="N97" s="8"/>
      <c r="O97" s="8"/>
      <c r="P97" s="8"/>
      <c r="Q97" s="8"/>
      <c r="R97" s="8"/>
      <c r="S97" s="8"/>
      <c r="T97" s="8"/>
      <c r="U97" s="8"/>
      <c r="V97" s="8"/>
      <c r="W97" s="8"/>
      <c r="X97" s="8"/>
      <c r="Y97" s="10"/>
      <c r="Z97" s="8"/>
      <c r="AA97" s="8"/>
      <c r="AB97" s="8"/>
      <c r="AC97" s="8"/>
      <c r="AD97" s="8"/>
      <c r="AE97" s="8"/>
      <c r="AF97" s="8"/>
      <c r="AG97" s="8"/>
      <c r="AH97" s="8"/>
      <c r="AI97" s="8"/>
      <c r="AJ97" s="8"/>
      <c r="AK97" s="8"/>
      <c r="AL97" s="8"/>
      <c r="AM97" s="8"/>
      <c r="AN97" s="8"/>
      <c r="AO97" s="8"/>
      <c r="AP97" s="8"/>
      <c r="AQ97" s="8"/>
      <c r="AR97" s="8"/>
      <c r="AS97" s="8"/>
      <c r="AT97" s="8"/>
      <c r="AU97" s="8"/>
      <c r="AV97" s="8"/>
      <c r="AW97" s="10"/>
      <c r="AX97" s="8"/>
      <c r="AY97" s="8"/>
      <c r="AZ97" s="8"/>
      <c r="BA97" s="8"/>
      <c r="BB97" s="8"/>
      <c r="BC97" s="8"/>
      <c r="BD97" s="8"/>
      <c r="BE97" s="8"/>
      <c r="BF97" s="8"/>
      <c r="BG97" s="8"/>
      <c r="BH97" s="8"/>
      <c r="BI97" s="8"/>
      <c r="BJ97" s="8"/>
      <c r="BK97" s="8"/>
      <c r="BL97" s="8"/>
      <c r="BM97" s="8"/>
      <c r="BN97" s="8"/>
      <c r="BO97" s="8"/>
      <c r="BP97" s="8"/>
      <c r="BQ97" s="8"/>
      <c r="BR97" s="8"/>
      <c r="BS97" s="8"/>
      <c r="BT97" s="8"/>
      <c r="BU97" s="10"/>
      <c r="BV97" s="8"/>
      <c r="BW97" s="8"/>
      <c r="BX97" s="8"/>
      <c r="BY97" s="8"/>
      <c r="BZ97" s="8"/>
      <c r="CA97" s="8"/>
    </row>
    <row r="98" spans="1:79">
      <c r="A98" s="8"/>
      <c r="B98" s="8"/>
      <c r="C98" s="8"/>
      <c r="D98" s="8"/>
      <c r="E98" s="8"/>
      <c r="F98" s="8"/>
      <c r="G98" s="8"/>
      <c r="H98" s="8"/>
      <c r="I98" s="8"/>
      <c r="J98" s="8"/>
      <c r="K98" s="8"/>
      <c r="L98" s="8"/>
      <c r="M98" s="8"/>
      <c r="N98" s="8"/>
      <c r="O98" s="8"/>
      <c r="P98" s="8"/>
      <c r="Q98" s="8"/>
      <c r="R98" s="8"/>
      <c r="S98" s="8"/>
      <c r="T98" s="8"/>
      <c r="U98" s="8"/>
      <c r="V98" s="8"/>
      <c r="W98" s="8"/>
      <c r="X98" s="8"/>
      <c r="Y98" s="10"/>
      <c r="Z98" s="8"/>
      <c r="AA98" s="8"/>
      <c r="AB98" s="8"/>
      <c r="AC98" s="8"/>
      <c r="AD98" s="8"/>
      <c r="AE98" s="8"/>
      <c r="AF98" s="8"/>
      <c r="AG98" s="8"/>
      <c r="AH98" s="8"/>
      <c r="AI98" s="8"/>
      <c r="AJ98" s="8"/>
      <c r="AK98" s="8"/>
      <c r="AL98" s="8"/>
      <c r="AM98" s="8"/>
      <c r="AN98" s="8"/>
      <c r="AO98" s="8"/>
      <c r="AP98" s="8"/>
      <c r="AQ98" s="8"/>
      <c r="AR98" s="8"/>
      <c r="AS98" s="8"/>
      <c r="AT98" s="8"/>
      <c r="AU98" s="8"/>
      <c r="AV98" s="8"/>
      <c r="AW98" s="10"/>
      <c r="AX98" s="8"/>
      <c r="AY98" s="8"/>
      <c r="AZ98" s="8"/>
      <c r="BA98" s="8"/>
      <c r="BB98" s="8"/>
      <c r="BC98" s="8"/>
      <c r="BD98" s="8"/>
      <c r="BE98" s="8"/>
      <c r="BF98" s="8"/>
      <c r="BG98" s="8"/>
      <c r="BH98" s="8"/>
      <c r="BI98" s="8"/>
      <c r="BJ98" s="8"/>
      <c r="BK98" s="8"/>
      <c r="BL98" s="8"/>
      <c r="BM98" s="8"/>
      <c r="BN98" s="8"/>
      <c r="BO98" s="8"/>
      <c r="BP98" s="8"/>
      <c r="BQ98" s="8"/>
      <c r="BR98" s="8"/>
      <c r="BS98" s="8"/>
      <c r="BT98" s="8"/>
      <c r="BU98" s="10"/>
      <c r="BV98" s="8"/>
      <c r="BW98" s="8"/>
      <c r="BX98" s="8"/>
      <c r="BY98" s="8"/>
      <c r="BZ98" s="8"/>
      <c r="CA98" s="8"/>
    </row>
    <row r="99" spans="1:79">
      <c r="A99" s="8"/>
      <c r="B99" s="8"/>
      <c r="C99" s="8"/>
      <c r="D99" s="8"/>
      <c r="E99" s="8"/>
      <c r="F99" s="8"/>
      <c r="G99" s="8"/>
      <c r="H99" s="8"/>
      <c r="I99" s="8"/>
      <c r="J99" s="8"/>
      <c r="K99" s="8"/>
      <c r="L99" s="8"/>
      <c r="M99" s="8"/>
      <c r="N99" s="8"/>
      <c r="O99" s="8"/>
      <c r="P99" s="8"/>
      <c r="Q99" s="8"/>
      <c r="R99" s="8"/>
      <c r="S99" s="8"/>
      <c r="T99" s="8"/>
      <c r="U99" s="8"/>
      <c r="V99" s="8"/>
      <c r="W99" s="8"/>
      <c r="X99" s="8"/>
      <c r="Y99" s="10"/>
      <c r="Z99" s="8"/>
      <c r="AA99" s="8"/>
      <c r="AB99" s="8"/>
      <c r="AC99" s="8"/>
      <c r="AD99" s="8"/>
      <c r="AE99" s="8"/>
      <c r="AF99" s="8"/>
      <c r="AG99" s="8"/>
      <c r="AH99" s="8"/>
      <c r="AI99" s="8"/>
      <c r="AJ99" s="8"/>
      <c r="AK99" s="8"/>
      <c r="AL99" s="8"/>
      <c r="AM99" s="8"/>
      <c r="AN99" s="8"/>
      <c r="AO99" s="8"/>
      <c r="AP99" s="8"/>
      <c r="AQ99" s="8"/>
      <c r="AR99" s="8"/>
      <c r="AS99" s="8"/>
      <c r="AT99" s="8"/>
      <c r="AU99" s="8"/>
      <c r="AV99" s="8"/>
      <c r="AW99" s="10"/>
      <c r="AX99" s="8"/>
      <c r="AY99" s="8"/>
      <c r="AZ99" s="8"/>
      <c r="BA99" s="8"/>
      <c r="BB99" s="8"/>
      <c r="BC99" s="8"/>
      <c r="BD99" s="8"/>
      <c r="BE99" s="8"/>
      <c r="BF99" s="8"/>
      <c r="BG99" s="8"/>
      <c r="BH99" s="8"/>
      <c r="BI99" s="8"/>
      <c r="BJ99" s="8"/>
      <c r="BK99" s="8"/>
      <c r="BL99" s="8"/>
      <c r="BM99" s="8"/>
      <c r="BN99" s="8"/>
      <c r="BO99" s="8"/>
      <c r="BP99" s="8"/>
      <c r="BQ99" s="8"/>
      <c r="BR99" s="8"/>
      <c r="BS99" s="8"/>
      <c r="BT99" s="8"/>
      <c r="BU99" s="10"/>
      <c r="BV99" s="8"/>
      <c r="BW99" s="8"/>
      <c r="BX99" s="8"/>
      <c r="BY99" s="8"/>
      <c r="BZ99" s="8"/>
      <c r="CA99" s="8"/>
    </row>
    <row r="100" spans="1:79">
      <c r="A100" s="8"/>
      <c r="B100" s="8"/>
      <c r="C100" s="8"/>
      <c r="D100" s="8"/>
      <c r="E100" s="8"/>
      <c r="F100" s="8"/>
      <c r="G100" s="8"/>
      <c r="H100" s="8"/>
      <c r="I100" s="8"/>
      <c r="J100" s="8"/>
      <c r="K100" s="8"/>
      <c r="L100" s="8"/>
      <c r="M100" s="8"/>
      <c r="N100" s="8"/>
      <c r="O100" s="8"/>
      <c r="P100" s="8"/>
      <c r="Q100" s="8"/>
      <c r="R100" s="8"/>
      <c r="S100" s="8"/>
      <c r="T100" s="8"/>
      <c r="U100" s="8"/>
      <c r="V100" s="8"/>
      <c r="W100" s="8"/>
      <c r="X100" s="8"/>
      <c r="Y100" s="10"/>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10"/>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10"/>
      <c r="BV100" s="8"/>
      <c r="BW100" s="8"/>
      <c r="BX100" s="8"/>
      <c r="BY100" s="8"/>
      <c r="BZ100" s="8"/>
      <c r="CA100" s="8"/>
    </row>
    <row r="101" spans="1:79">
      <c r="A101" s="8"/>
      <c r="B101" s="8"/>
      <c r="C101" s="8"/>
      <c r="D101" s="8"/>
      <c r="E101" s="8"/>
      <c r="F101" s="8"/>
      <c r="G101" s="8"/>
      <c r="H101" s="8"/>
      <c r="I101" s="8"/>
      <c r="J101" s="8"/>
      <c r="K101" s="8"/>
      <c r="L101" s="8"/>
      <c r="M101" s="8"/>
      <c r="N101" s="8"/>
      <c r="O101" s="8"/>
      <c r="P101" s="8"/>
      <c r="Q101" s="8"/>
      <c r="R101" s="8"/>
      <c r="S101" s="8"/>
      <c r="T101" s="8"/>
      <c r="U101" s="8"/>
      <c r="V101" s="8"/>
      <c r="W101" s="8"/>
      <c r="X101" s="8"/>
      <c r="Y101" s="10"/>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10"/>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10"/>
      <c r="BV101" s="8"/>
      <c r="BW101" s="8"/>
      <c r="BX101" s="8"/>
      <c r="BY101" s="8"/>
      <c r="BZ101" s="8"/>
      <c r="CA101" s="8"/>
    </row>
    <row r="102" spans="1:79">
      <c r="A102" s="8"/>
      <c r="B102" s="8"/>
      <c r="C102" s="8"/>
      <c r="D102" s="8"/>
      <c r="E102" s="8"/>
      <c r="F102" s="8"/>
      <c r="G102" s="8"/>
      <c r="H102" s="8"/>
      <c r="I102" s="8"/>
      <c r="J102" s="8"/>
      <c r="K102" s="8"/>
      <c r="L102" s="8"/>
      <c r="M102" s="8"/>
      <c r="N102" s="8"/>
      <c r="O102" s="8"/>
      <c r="P102" s="8"/>
      <c r="Q102" s="8"/>
      <c r="R102" s="8"/>
      <c r="S102" s="8"/>
      <c r="T102" s="8"/>
      <c r="U102" s="8"/>
      <c r="V102" s="8"/>
      <c r="W102" s="8"/>
      <c r="X102" s="8"/>
      <c r="Y102" s="10"/>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10"/>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10"/>
      <c r="BV102" s="8"/>
      <c r="BW102" s="8"/>
      <c r="BX102" s="8"/>
      <c r="BY102" s="8"/>
      <c r="BZ102" s="8"/>
      <c r="CA102" s="8"/>
    </row>
    <row r="103" spans="1:79">
      <c r="A103" s="8"/>
      <c r="B103" s="8"/>
      <c r="C103" s="8"/>
      <c r="D103" s="8"/>
      <c r="E103" s="8"/>
      <c r="F103" s="8"/>
      <c r="G103" s="8"/>
      <c r="H103" s="8"/>
      <c r="I103" s="8"/>
      <c r="J103" s="8"/>
      <c r="K103" s="8"/>
      <c r="L103" s="8"/>
      <c r="M103" s="8"/>
      <c r="N103" s="8"/>
      <c r="O103" s="8"/>
      <c r="P103" s="8"/>
      <c r="Q103" s="8"/>
      <c r="R103" s="8"/>
      <c r="S103" s="8"/>
      <c r="T103" s="8"/>
      <c r="U103" s="8"/>
      <c r="V103" s="8"/>
      <c r="W103" s="8"/>
      <c r="X103" s="8"/>
      <c r="Y103" s="10"/>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10"/>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10"/>
      <c r="BV103" s="8"/>
      <c r="BW103" s="8"/>
      <c r="BX103" s="8"/>
      <c r="BY103" s="8"/>
      <c r="BZ103" s="8"/>
      <c r="CA103" s="8"/>
    </row>
    <row r="104" spans="1:79">
      <c r="A104" s="8"/>
      <c r="B104" s="8"/>
      <c r="C104" s="8"/>
      <c r="D104" s="8"/>
      <c r="E104" s="8"/>
      <c r="F104" s="8"/>
      <c r="G104" s="8"/>
      <c r="H104" s="8"/>
      <c r="I104" s="8"/>
      <c r="J104" s="8"/>
      <c r="K104" s="8"/>
      <c r="L104" s="8"/>
      <c r="M104" s="8"/>
      <c r="N104" s="8"/>
      <c r="O104" s="8"/>
      <c r="P104" s="8"/>
      <c r="Q104" s="8"/>
      <c r="R104" s="8"/>
      <c r="S104" s="8"/>
      <c r="T104" s="8"/>
      <c r="U104" s="8"/>
      <c r="V104" s="8"/>
      <c r="W104" s="8"/>
      <c r="X104" s="8"/>
      <c r="Y104" s="10"/>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10"/>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10"/>
      <c r="BV104" s="8"/>
      <c r="BW104" s="8"/>
      <c r="BX104" s="8"/>
      <c r="BY104" s="8"/>
      <c r="BZ104" s="8"/>
      <c r="CA104" s="8"/>
    </row>
    <row r="105" spans="1:79">
      <c r="A105" s="8"/>
      <c r="B105" s="8"/>
      <c r="C105" s="8"/>
      <c r="D105" s="8"/>
      <c r="E105" s="8"/>
      <c r="F105" s="8"/>
      <c r="G105" s="8"/>
      <c r="H105" s="8"/>
      <c r="I105" s="8"/>
      <c r="J105" s="8"/>
      <c r="K105" s="8"/>
      <c r="L105" s="8"/>
      <c r="M105" s="8"/>
      <c r="N105" s="8"/>
      <c r="O105" s="8"/>
      <c r="P105" s="8"/>
      <c r="Q105" s="8"/>
      <c r="R105" s="8"/>
      <c r="S105" s="8"/>
      <c r="T105" s="8"/>
      <c r="U105" s="8"/>
      <c r="V105" s="8"/>
      <c r="W105" s="8"/>
      <c r="X105" s="8"/>
      <c r="Y105" s="10"/>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10"/>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10"/>
      <c r="BV105" s="8"/>
      <c r="BW105" s="8"/>
      <c r="BX105" s="8"/>
      <c r="BY105" s="8"/>
      <c r="BZ105" s="8"/>
      <c r="CA105" s="8"/>
    </row>
    <row r="106" spans="1:79">
      <c r="A106" s="8"/>
      <c r="B106" s="8"/>
      <c r="C106" s="8"/>
      <c r="D106" s="8"/>
      <c r="E106" s="8"/>
      <c r="F106" s="8"/>
      <c r="G106" s="8"/>
      <c r="H106" s="8"/>
      <c r="I106" s="8"/>
      <c r="J106" s="8"/>
      <c r="K106" s="8"/>
      <c r="L106" s="8"/>
      <c r="M106" s="8"/>
      <c r="N106" s="8"/>
      <c r="O106" s="8"/>
      <c r="P106" s="8"/>
      <c r="Q106" s="8"/>
      <c r="R106" s="8"/>
      <c r="S106" s="8"/>
      <c r="T106" s="8"/>
      <c r="U106" s="8"/>
      <c r="V106" s="8"/>
      <c r="W106" s="8"/>
      <c r="X106" s="8"/>
      <c r="Y106" s="10"/>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10"/>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10"/>
      <c r="BV106" s="8"/>
      <c r="BW106" s="8"/>
      <c r="BX106" s="8"/>
      <c r="BY106" s="8"/>
      <c r="BZ106" s="8"/>
      <c r="CA106" s="8"/>
    </row>
    <row r="107" spans="1:79">
      <c r="A107" s="8"/>
      <c r="B107" s="8"/>
      <c r="C107" s="8"/>
      <c r="D107" s="8"/>
      <c r="E107" s="8"/>
      <c r="F107" s="8"/>
      <c r="G107" s="8"/>
      <c r="H107" s="8"/>
      <c r="I107" s="8"/>
      <c r="J107" s="8"/>
      <c r="K107" s="8"/>
      <c r="L107" s="8"/>
      <c r="M107" s="8"/>
      <c r="N107" s="8"/>
      <c r="O107" s="8"/>
      <c r="P107" s="8"/>
      <c r="Q107" s="8"/>
      <c r="R107" s="8"/>
      <c r="S107" s="8"/>
      <c r="T107" s="8"/>
      <c r="U107" s="8"/>
      <c r="V107" s="8"/>
      <c r="W107" s="8"/>
      <c r="X107" s="8"/>
      <c r="Y107" s="10"/>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10"/>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10"/>
      <c r="BV107" s="8"/>
      <c r="BW107" s="8"/>
      <c r="BX107" s="8"/>
      <c r="BY107" s="8"/>
      <c r="BZ107" s="8"/>
      <c r="CA107" s="8"/>
    </row>
    <row r="108" spans="1:79">
      <c r="A108" s="8"/>
      <c r="B108" s="8"/>
      <c r="C108" s="8"/>
      <c r="D108" s="8"/>
      <c r="E108" s="8"/>
      <c r="F108" s="8"/>
      <c r="G108" s="8"/>
      <c r="H108" s="8"/>
      <c r="I108" s="8"/>
      <c r="J108" s="8"/>
      <c r="K108" s="8"/>
      <c r="L108" s="8"/>
      <c r="M108" s="8"/>
      <c r="N108" s="8"/>
      <c r="O108" s="8"/>
      <c r="P108" s="8"/>
      <c r="Q108" s="8"/>
      <c r="R108" s="8"/>
      <c r="S108" s="8"/>
      <c r="T108" s="8"/>
      <c r="U108" s="8"/>
      <c r="V108" s="8"/>
      <c r="W108" s="8"/>
      <c r="X108" s="8"/>
      <c r="Y108" s="10"/>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10"/>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10"/>
      <c r="BV108" s="8"/>
      <c r="BW108" s="8"/>
      <c r="BX108" s="8"/>
      <c r="BY108" s="8"/>
      <c r="BZ108" s="8"/>
      <c r="CA108" s="8"/>
    </row>
    <row r="109" spans="1:79">
      <c r="A109" s="8"/>
      <c r="B109" s="8"/>
      <c r="C109" s="8"/>
      <c r="D109" s="8"/>
      <c r="E109" s="8"/>
      <c r="F109" s="8"/>
      <c r="G109" s="8"/>
      <c r="H109" s="8"/>
      <c r="I109" s="8"/>
      <c r="J109" s="8"/>
      <c r="K109" s="8"/>
      <c r="L109" s="8"/>
      <c r="M109" s="8"/>
      <c r="N109" s="8"/>
      <c r="O109" s="8"/>
      <c r="P109" s="8"/>
      <c r="Q109" s="8"/>
      <c r="R109" s="8"/>
      <c r="S109" s="8"/>
      <c r="T109" s="8"/>
      <c r="U109" s="8"/>
      <c r="V109" s="8"/>
      <c r="W109" s="8"/>
      <c r="X109" s="8"/>
      <c r="Y109" s="10"/>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10"/>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10"/>
      <c r="BV109" s="8"/>
      <c r="BW109" s="8"/>
      <c r="BX109" s="8"/>
      <c r="BY109" s="8"/>
      <c r="BZ109" s="8"/>
      <c r="CA109" s="8"/>
    </row>
    <row r="110" spans="1:79">
      <c r="A110" s="8"/>
      <c r="B110" s="8"/>
      <c r="C110" s="8"/>
      <c r="D110" s="8"/>
      <c r="E110" s="8"/>
      <c r="F110" s="8"/>
      <c r="G110" s="8"/>
      <c r="H110" s="8"/>
      <c r="I110" s="8"/>
      <c r="J110" s="8"/>
      <c r="K110" s="8"/>
      <c r="L110" s="8"/>
      <c r="M110" s="8"/>
      <c r="N110" s="8"/>
      <c r="O110" s="8"/>
      <c r="P110" s="8"/>
      <c r="Q110" s="8"/>
      <c r="R110" s="8"/>
      <c r="S110" s="8"/>
      <c r="T110" s="8"/>
      <c r="U110" s="8"/>
      <c r="V110" s="8"/>
      <c r="W110" s="8"/>
      <c r="X110" s="8"/>
      <c r="Y110" s="10"/>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10"/>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10"/>
      <c r="BV110" s="8"/>
      <c r="BW110" s="8"/>
      <c r="BX110" s="8"/>
      <c r="BY110" s="8"/>
      <c r="BZ110" s="8"/>
      <c r="CA110" s="8"/>
    </row>
    <row r="111" spans="1:79">
      <c r="A111" s="8"/>
      <c r="B111" s="8"/>
      <c r="C111" s="8"/>
      <c r="D111" s="8"/>
      <c r="E111" s="8"/>
      <c r="F111" s="8"/>
      <c r="G111" s="8"/>
      <c r="H111" s="8"/>
      <c r="I111" s="8"/>
      <c r="J111" s="8"/>
      <c r="K111" s="8"/>
      <c r="L111" s="8"/>
      <c r="M111" s="8"/>
      <c r="N111" s="8"/>
      <c r="O111" s="8"/>
      <c r="P111" s="8"/>
      <c r="Q111" s="8"/>
      <c r="R111" s="8"/>
      <c r="S111" s="8"/>
      <c r="T111" s="8"/>
      <c r="U111" s="8"/>
      <c r="V111" s="8"/>
      <c r="W111" s="8"/>
      <c r="X111" s="8"/>
      <c r="Y111" s="10"/>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10"/>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10"/>
      <c r="BV111" s="8"/>
      <c r="BW111" s="8"/>
      <c r="BX111" s="8"/>
      <c r="BY111" s="8"/>
      <c r="BZ111" s="8"/>
      <c r="CA111" s="8"/>
    </row>
    <row r="112" spans="1:79">
      <c r="A112" s="8"/>
      <c r="B112" s="8"/>
      <c r="C112" s="8"/>
      <c r="D112" s="8"/>
      <c r="E112" s="8"/>
      <c r="F112" s="8"/>
      <c r="G112" s="8"/>
      <c r="H112" s="8"/>
      <c r="I112" s="8"/>
      <c r="J112" s="8"/>
      <c r="K112" s="8"/>
      <c r="L112" s="8"/>
      <c r="M112" s="8"/>
      <c r="N112" s="8"/>
      <c r="O112" s="8"/>
      <c r="P112" s="8"/>
      <c r="Q112" s="8"/>
      <c r="R112" s="8"/>
      <c r="S112" s="8"/>
      <c r="T112" s="8"/>
      <c r="U112" s="8"/>
      <c r="V112" s="8"/>
      <c r="W112" s="8"/>
      <c r="X112" s="8"/>
      <c r="Y112" s="10"/>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10"/>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10"/>
      <c r="BV112" s="8"/>
      <c r="BW112" s="8"/>
      <c r="BX112" s="8"/>
      <c r="BY112" s="8"/>
      <c r="BZ112" s="8"/>
      <c r="CA112" s="8"/>
    </row>
    <row r="113" spans="1:79">
      <c r="A113" s="8"/>
      <c r="B113" s="8"/>
      <c r="C113" s="8"/>
      <c r="D113" s="8"/>
      <c r="E113" s="8"/>
      <c r="F113" s="8"/>
      <c r="G113" s="8"/>
      <c r="H113" s="8"/>
      <c r="I113" s="8"/>
      <c r="J113" s="8"/>
      <c r="K113" s="8"/>
      <c r="L113" s="8"/>
      <c r="M113" s="8"/>
      <c r="N113" s="8"/>
      <c r="O113" s="8"/>
      <c r="P113" s="8"/>
      <c r="Q113" s="8"/>
      <c r="R113" s="8"/>
      <c r="S113" s="8"/>
      <c r="T113" s="8"/>
      <c r="U113" s="8"/>
      <c r="V113" s="8"/>
      <c r="W113" s="8"/>
      <c r="X113" s="8"/>
      <c r="Y113" s="10"/>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10"/>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10"/>
      <c r="BV113" s="8"/>
      <c r="BW113" s="8"/>
      <c r="BX113" s="8"/>
      <c r="BY113" s="8"/>
      <c r="BZ113" s="8"/>
      <c r="CA113" s="8"/>
    </row>
    <row r="114" spans="1:79">
      <c r="A114" s="8"/>
      <c r="B114" s="8"/>
      <c r="C114" s="8"/>
      <c r="D114" s="8"/>
      <c r="E114" s="8"/>
      <c r="F114" s="8"/>
      <c r="G114" s="8"/>
      <c r="H114" s="8"/>
      <c r="I114" s="8"/>
      <c r="J114" s="8"/>
      <c r="K114" s="8"/>
      <c r="L114" s="8"/>
      <c r="M114" s="8"/>
      <c r="N114" s="8"/>
      <c r="O114" s="8"/>
      <c r="P114" s="8"/>
      <c r="Q114" s="8"/>
      <c r="R114" s="8"/>
      <c r="S114" s="8"/>
      <c r="T114" s="8"/>
      <c r="U114" s="8"/>
      <c r="V114" s="8"/>
      <c r="W114" s="8"/>
      <c r="X114" s="8"/>
      <c r="Y114" s="10"/>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10"/>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10"/>
      <c r="BV114" s="8"/>
      <c r="BW114" s="8"/>
      <c r="BX114" s="8"/>
      <c r="BY114" s="8"/>
      <c r="BZ114" s="8"/>
      <c r="CA114" s="8"/>
    </row>
    <row r="115" spans="1:79">
      <c r="A115" s="8"/>
      <c r="B115" s="8"/>
      <c r="C115" s="8"/>
      <c r="D115" s="8"/>
      <c r="E115" s="8"/>
      <c r="F115" s="8"/>
      <c r="G115" s="8"/>
      <c r="H115" s="8"/>
      <c r="I115" s="8"/>
      <c r="J115" s="8"/>
      <c r="K115" s="8"/>
      <c r="L115" s="8"/>
      <c r="M115" s="8"/>
      <c r="N115" s="8"/>
      <c r="O115" s="8"/>
      <c r="P115" s="8"/>
      <c r="Q115" s="8"/>
      <c r="R115" s="8"/>
      <c r="S115" s="8"/>
      <c r="T115" s="8"/>
      <c r="U115" s="8"/>
      <c r="V115" s="8"/>
      <c r="W115" s="8"/>
      <c r="X115" s="8"/>
      <c r="Y115" s="10"/>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10"/>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10"/>
      <c r="BV115" s="8"/>
      <c r="BW115" s="8"/>
      <c r="BX115" s="8"/>
      <c r="BY115" s="8"/>
      <c r="BZ115" s="8"/>
      <c r="CA115" s="8"/>
    </row>
    <row r="116" spans="1:79">
      <c r="A116" s="8"/>
      <c r="B116" s="8"/>
      <c r="C116" s="8"/>
      <c r="D116" s="8"/>
      <c r="E116" s="8"/>
      <c r="F116" s="8"/>
      <c r="G116" s="8"/>
      <c r="H116" s="8"/>
      <c r="I116" s="8"/>
      <c r="J116" s="8"/>
      <c r="K116" s="8"/>
      <c r="L116" s="8"/>
      <c r="M116" s="8"/>
      <c r="N116" s="8"/>
      <c r="O116" s="8"/>
      <c r="P116" s="8"/>
      <c r="Q116" s="8"/>
      <c r="R116" s="8"/>
      <c r="S116" s="8"/>
      <c r="T116" s="8"/>
      <c r="U116" s="8"/>
      <c r="V116" s="8"/>
      <c r="W116" s="8"/>
      <c r="X116" s="8"/>
      <c r="Y116" s="10"/>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10"/>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10"/>
      <c r="BV116" s="8"/>
      <c r="BW116" s="8"/>
      <c r="BX116" s="8"/>
      <c r="BY116" s="8"/>
      <c r="BZ116" s="8"/>
      <c r="CA116" s="8"/>
    </row>
    <row r="117" spans="1:79">
      <c r="A117" s="8"/>
      <c r="B117" s="8"/>
      <c r="C117" s="8"/>
      <c r="D117" s="8"/>
      <c r="E117" s="8"/>
      <c r="F117" s="8"/>
      <c r="G117" s="8"/>
      <c r="H117" s="8"/>
      <c r="I117" s="8"/>
      <c r="J117" s="8"/>
      <c r="K117" s="8"/>
      <c r="L117" s="8"/>
      <c r="M117" s="8"/>
      <c r="N117" s="8"/>
      <c r="O117" s="8"/>
      <c r="P117" s="8"/>
      <c r="Q117" s="8"/>
      <c r="R117" s="8"/>
      <c r="S117" s="8"/>
      <c r="T117" s="8"/>
      <c r="U117" s="8"/>
      <c r="V117" s="8"/>
      <c r="W117" s="8"/>
      <c r="X117" s="8"/>
      <c r="Y117" s="10"/>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10"/>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10"/>
      <c r="BV117" s="8"/>
      <c r="BW117" s="8"/>
      <c r="BX117" s="8"/>
      <c r="BY117" s="8"/>
      <c r="BZ117" s="8"/>
      <c r="CA117" s="8"/>
    </row>
    <row r="118" spans="1:79">
      <c r="A118" s="8"/>
      <c r="B118" s="8"/>
      <c r="C118" s="8"/>
      <c r="D118" s="8"/>
      <c r="E118" s="8"/>
      <c r="F118" s="8"/>
      <c r="G118" s="8"/>
      <c r="H118" s="8"/>
      <c r="I118" s="8"/>
      <c r="J118" s="8"/>
      <c r="K118" s="8"/>
      <c r="L118" s="8"/>
      <c r="M118" s="8"/>
      <c r="N118" s="8"/>
      <c r="O118" s="8"/>
      <c r="P118" s="8"/>
      <c r="Q118" s="8"/>
      <c r="R118" s="8"/>
      <c r="S118" s="8"/>
      <c r="T118" s="8"/>
      <c r="U118" s="8"/>
      <c r="V118" s="8"/>
      <c r="W118" s="8"/>
      <c r="X118" s="8"/>
      <c r="Y118" s="10"/>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10"/>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10"/>
      <c r="BV118" s="8"/>
      <c r="BW118" s="8"/>
      <c r="BX118" s="8"/>
      <c r="BY118" s="8"/>
      <c r="BZ118" s="8"/>
      <c r="CA118" s="8"/>
    </row>
    <row r="119" spans="1:79">
      <c r="A119" s="8"/>
      <c r="B119" s="8"/>
      <c r="C119" s="8"/>
      <c r="D119" s="8"/>
      <c r="E119" s="8"/>
      <c r="F119" s="8"/>
      <c r="G119" s="8"/>
      <c r="H119" s="8"/>
      <c r="I119" s="8"/>
      <c r="J119" s="8"/>
      <c r="K119" s="8"/>
      <c r="L119" s="8"/>
      <c r="M119" s="8"/>
      <c r="N119" s="8"/>
      <c r="O119" s="8"/>
      <c r="P119" s="8"/>
      <c r="Q119" s="8"/>
      <c r="R119" s="8"/>
      <c r="S119" s="8"/>
      <c r="T119" s="8"/>
      <c r="U119" s="8"/>
      <c r="V119" s="8"/>
      <c r="W119" s="8"/>
      <c r="X119" s="8"/>
      <c r="Y119" s="10"/>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10"/>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10"/>
      <c r="BV119" s="8"/>
      <c r="BW119" s="8"/>
      <c r="BX119" s="8"/>
      <c r="BY119" s="8"/>
      <c r="BZ119" s="8"/>
      <c r="CA119" s="8"/>
    </row>
    <row r="120" spans="1:79">
      <c r="A120" s="8"/>
      <c r="B120" s="8"/>
      <c r="C120" s="8"/>
      <c r="D120" s="8"/>
      <c r="E120" s="8"/>
      <c r="F120" s="8"/>
      <c r="G120" s="8"/>
      <c r="H120" s="8"/>
      <c r="I120" s="8"/>
      <c r="J120" s="8"/>
      <c r="K120" s="8"/>
      <c r="L120" s="8"/>
      <c r="M120" s="8"/>
      <c r="N120" s="8"/>
      <c r="O120" s="8"/>
      <c r="P120" s="8"/>
      <c r="Q120" s="8"/>
      <c r="R120" s="8"/>
      <c r="S120" s="8"/>
      <c r="T120" s="8"/>
      <c r="U120" s="8"/>
      <c r="V120" s="8"/>
      <c r="W120" s="8"/>
      <c r="X120" s="8"/>
      <c r="Y120" s="10"/>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10"/>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10"/>
      <c r="BV120" s="8"/>
      <c r="BW120" s="8"/>
      <c r="BX120" s="8"/>
      <c r="BY120" s="8"/>
      <c r="BZ120" s="8"/>
      <c r="CA120" s="8"/>
    </row>
    <row r="121" spans="1:79">
      <c r="A121" s="8"/>
      <c r="B121" s="8"/>
      <c r="C121" s="8"/>
      <c r="D121" s="8"/>
      <c r="E121" s="8"/>
      <c r="F121" s="8"/>
      <c r="G121" s="8"/>
      <c r="H121" s="8"/>
      <c r="I121" s="8"/>
      <c r="J121" s="8"/>
      <c r="K121" s="8"/>
      <c r="L121" s="8"/>
      <c r="M121" s="8"/>
      <c r="N121" s="8"/>
      <c r="O121" s="8"/>
      <c r="P121" s="8"/>
      <c r="Q121" s="8"/>
      <c r="R121" s="8"/>
      <c r="S121" s="8"/>
      <c r="T121" s="8"/>
      <c r="U121" s="8"/>
      <c r="V121" s="8"/>
      <c r="W121" s="8"/>
      <c r="X121" s="8"/>
      <c r="Y121" s="10"/>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10"/>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10"/>
      <c r="BV121" s="8"/>
      <c r="BW121" s="8"/>
      <c r="BX121" s="8"/>
      <c r="BY121" s="8"/>
      <c r="BZ121" s="8"/>
      <c r="CA121" s="8"/>
    </row>
    <row r="122" spans="1:79">
      <c r="A122" s="8"/>
      <c r="B122" s="8"/>
      <c r="C122" s="8"/>
      <c r="D122" s="8"/>
      <c r="E122" s="8"/>
      <c r="F122" s="8"/>
      <c r="G122" s="8"/>
      <c r="H122" s="8"/>
      <c r="I122" s="8"/>
      <c r="J122" s="8"/>
      <c r="K122" s="8"/>
      <c r="L122" s="8"/>
      <c r="M122" s="8"/>
      <c r="N122" s="8"/>
      <c r="O122" s="8"/>
      <c r="P122" s="8"/>
      <c r="Q122" s="8"/>
      <c r="R122" s="8"/>
      <c r="S122" s="8"/>
      <c r="T122" s="8"/>
      <c r="U122" s="8"/>
      <c r="V122" s="8"/>
      <c r="W122" s="8"/>
      <c r="X122" s="8"/>
      <c r="Y122" s="10"/>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10"/>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10"/>
      <c r="BV122" s="8"/>
      <c r="BW122" s="8"/>
      <c r="BX122" s="8"/>
      <c r="BY122" s="8"/>
      <c r="BZ122" s="8"/>
      <c r="CA122" s="8"/>
    </row>
    <row r="123" spans="1:79">
      <c r="A123" s="8"/>
      <c r="B123" s="8"/>
      <c r="C123" s="8"/>
      <c r="D123" s="8"/>
      <c r="E123" s="8"/>
      <c r="F123" s="8"/>
      <c r="G123" s="8"/>
      <c r="H123" s="8"/>
      <c r="I123" s="8"/>
      <c r="J123" s="8"/>
      <c r="K123" s="8"/>
      <c r="L123" s="8"/>
      <c r="M123" s="8"/>
      <c r="N123" s="8"/>
      <c r="O123" s="8"/>
      <c r="P123" s="8"/>
      <c r="Q123" s="8"/>
      <c r="R123" s="8"/>
      <c r="S123" s="8"/>
      <c r="T123" s="8"/>
      <c r="U123" s="8"/>
      <c r="V123" s="8"/>
      <c r="W123" s="8"/>
      <c r="X123" s="8"/>
      <c r="Y123" s="10"/>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10"/>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10"/>
      <c r="BV123" s="8"/>
      <c r="BW123" s="8"/>
      <c r="BX123" s="8"/>
      <c r="BY123" s="8"/>
      <c r="BZ123" s="8"/>
      <c r="CA123" s="8"/>
    </row>
    <row r="124" spans="1:79">
      <c r="A124" s="8"/>
      <c r="B124" s="8"/>
      <c r="C124" s="8"/>
      <c r="D124" s="8"/>
      <c r="E124" s="8"/>
      <c r="F124" s="8"/>
      <c r="G124" s="8"/>
      <c r="H124" s="8"/>
      <c r="I124" s="8"/>
      <c r="J124" s="8"/>
      <c r="K124" s="8"/>
      <c r="L124" s="8"/>
      <c r="M124" s="8"/>
      <c r="N124" s="8"/>
      <c r="O124" s="8"/>
      <c r="P124" s="8"/>
      <c r="Q124" s="8"/>
      <c r="R124" s="8"/>
      <c r="S124" s="8"/>
      <c r="T124" s="8"/>
      <c r="U124" s="8"/>
      <c r="V124" s="8"/>
      <c r="W124" s="8"/>
      <c r="X124" s="8"/>
      <c r="Y124" s="10"/>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10"/>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10"/>
      <c r="BV124" s="8"/>
      <c r="BW124" s="8"/>
      <c r="BX124" s="8"/>
      <c r="BY124" s="8"/>
      <c r="BZ124" s="8"/>
      <c r="CA124" s="8"/>
    </row>
    <row r="125" spans="1:79">
      <c r="A125" s="8"/>
      <c r="B125" s="8"/>
      <c r="C125" s="8"/>
      <c r="D125" s="8"/>
      <c r="E125" s="8"/>
      <c r="F125" s="8"/>
      <c r="G125" s="8"/>
      <c r="H125" s="8"/>
      <c r="I125" s="8"/>
      <c r="J125" s="8"/>
      <c r="K125" s="8"/>
      <c r="L125" s="8"/>
      <c r="M125" s="8"/>
      <c r="N125" s="8"/>
      <c r="O125" s="8"/>
      <c r="P125" s="8"/>
      <c r="Q125" s="8"/>
      <c r="R125" s="8"/>
      <c r="S125" s="8"/>
      <c r="T125" s="8"/>
      <c r="U125" s="8"/>
      <c r="V125" s="8"/>
      <c r="W125" s="8"/>
      <c r="X125" s="8"/>
      <c r="Y125" s="10"/>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10"/>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10"/>
      <c r="BV125" s="8"/>
      <c r="BW125" s="8"/>
      <c r="BX125" s="8"/>
      <c r="BY125" s="8"/>
      <c r="BZ125" s="8"/>
      <c r="CA125" s="8"/>
    </row>
    <row r="126" spans="1:79">
      <c r="A126" s="8"/>
      <c r="B126" s="8"/>
      <c r="C126" s="8"/>
      <c r="D126" s="8"/>
      <c r="E126" s="8"/>
      <c r="F126" s="8"/>
      <c r="G126" s="8"/>
      <c r="H126" s="8"/>
      <c r="I126" s="8"/>
      <c r="J126" s="8"/>
      <c r="K126" s="8"/>
      <c r="L126" s="8"/>
      <c r="M126" s="8"/>
      <c r="N126" s="8"/>
      <c r="O126" s="8"/>
      <c r="P126" s="8"/>
      <c r="Q126" s="8"/>
      <c r="R126" s="8"/>
      <c r="S126" s="8"/>
      <c r="T126" s="8"/>
      <c r="U126" s="8"/>
      <c r="V126" s="8"/>
      <c r="W126" s="8"/>
      <c r="X126" s="8"/>
      <c r="Y126" s="10"/>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10"/>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10"/>
      <c r="BV126" s="8"/>
      <c r="BW126" s="8"/>
      <c r="BX126" s="8"/>
      <c r="BY126" s="8"/>
      <c r="BZ126" s="8"/>
      <c r="CA126" s="8"/>
    </row>
    <row r="127" spans="1:79">
      <c r="A127" s="8"/>
      <c r="B127" s="8"/>
      <c r="C127" s="8"/>
      <c r="D127" s="8"/>
      <c r="E127" s="8"/>
      <c r="F127" s="8"/>
      <c r="G127" s="8"/>
      <c r="H127" s="8"/>
      <c r="I127" s="8"/>
      <c r="J127" s="8"/>
      <c r="K127" s="8"/>
      <c r="L127" s="8"/>
      <c r="M127" s="8"/>
      <c r="N127" s="8"/>
      <c r="O127" s="8"/>
      <c r="P127" s="8"/>
      <c r="Q127" s="8"/>
      <c r="R127" s="8"/>
      <c r="S127" s="8"/>
      <c r="T127" s="8"/>
      <c r="U127" s="8"/>
      <c r="V127" s="8"/>
      <c r="W127" s="8"/>
      <c r="X127" s="8"/>
      <c r="Y127" s="10"/>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10"/>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10"/>
      <c r="BV127" s="8"/>
      <c r="BW127" s="8"/>
      <c r="BX127" s="8"/>
      <c r="BY127" s="8"/>
      <c r="BZ127" s="8"/>
      <c r="CA127" s="8"/>
    </row>
    <row r="128" spans="1:79">
      <c r="A128" s="8"/>
      <c r="B128" s="8"/>
      <c r="C128" s="8"/>
      <c r="D128" s="8"/>
      <c r="E128" s="8"/>
      <c r="F128" s="8"/>
      <c r="G128" s="8"/>
      <c r="H128" s="8"/>
      <c r="I128" s="8"/>
      <c r="J128" s="8"/>
      <c r="K128" s="8"/>
      <c r="L128" s="8"/>
      <c r="M128" s="8"/>
      <c r="N128" s="8"/>
      <c r="O128" s="8"/>
      <c r="P128" s="8"/>
      <c r="Q128" s="8"/>
      <c r="R128" s="8"/>
      <c r="S128" s="8"/>
      <c r="T128" s="8"/>
      <c r="U128" s="8"/>
      <c r="V128" s="8"/>
      <c r="W128" s="8"/>
      <c r="X128" s="8"/>
      <c r="Y128" s="10"/>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10"/>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10"/>
      <c r="BV128" s="8"/>
      <c r="BW128" s="8"/>
      <c r="BX128" s="8"/>
      <c r="BY128" s="8"/>
      <c r="BZ128" s="8"/>
      <c r="CA128" s="8"/>
    </row>
    <row r="129" spans="1:79">
      <c r="A129" s="8"/>
      <c r="B129" s="8"/>
      <c r="C129" s="8"/>
      <c r="D129" s="8"/>
      <c r="E129" s="8"/>
      <c r="F129" s="8"/>
      <c r="G129" s="8"/>
      <c r="H129" s="8"/>
      <c r="I129" s="8"/>
      <c r="J129" s="8"/>
      <c r="K129" s="8"/>
      <c r="L129" s="8"/>
      <c r="M129" s="8"/>
      <c r="N129" s="8"/>
      <c r="O129" s="8"/>
      <c r="P129" s="8"/>
      <c r="Q129" s="8"/>
      <c r="R129" s="8"/>
      <c r="S129" s="8"/>
      <c r="T129" s="8"/>
      <c r="U129" s="8"/>
      <c r="V129" s="8"/>
      <c r="W129" s="8"/>
      <c r="X129" s="8"/>
      <c r="Y129" s="10"/>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10"/>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10"/>
      <c r="BV129" s="8"/>
      <c r="BW129" s="8"/>
      <c r="BX129" s="8"/>
      <c r="BY129" s="8"/>
      <c r="BZ129" s="8"/>
      <c r="CA129" s="8"/>
    </row>
    <row r="130" spans="1:79">
      <c r="A130" s="8"/>
      <c r="B130" s="8"/>
      <c r="C130" s="8"/>
      <c r="D130" s="8"/>
      <c r="E130" s="8"/>
      <c r="F130" s="8"/>
      <c r="G130" s="8"/>
      <c r="H130" s="8"/>
      <c r="I130" s="8"/>
      <c r="J130" s="8"/>
      <c r="K130" s="8"/>
      <c r="L130" s="8"/>
      <c r="M130" s="8"/>
      <c r="N130" s="8"/>
      <c r="O130" s="8"/>
      <c r="P130" s="8"/>
      <c r="Q130" s="8"/>
      <c r="R130" s="8"/>
      <c r="S130" s="8"/>
      <c r="T130" s="8"/>
      <c r="U130" s="8"/>
      <c r="V130" s="8"/>
      <c r="W130" s="8"/>
      <c r="X130" s="8"/>
      <c r="Y130" s="10"/>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10"/>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10"/>
      <c r="BV130" s="8"/>
      <c r="BW130" s="8"/>
      <c r="BX130" s="8"/>
      <c r="BY130" s="8"/>
      <c r="BZ130" s="8"/>
      <c r="CA130" s="8"/>
    </row>
    <row r="131" spans="1:79">
      <c r="A131" s="8"/>
      <c r="B131" s="8"/>
      <c r="C131" s="8"/>
      <c r="D131" s="8"/>
      <c r="E131" s="8"/>
      <c r="F131" s="8"/>
      <c r="G131" s="8"/>
      <c r="H131" s="8"/>
      <c r="I131" s="8"/>
      <c r="J131" s="8"/>
      <c r="K131" s="8"/>
      <c r="L131" s="8"/>
      <c r="M131" s="8"/>
      <c r="N131" s="8"/>
      <c r="O131" s="8"/>
      <c r="P131" s="8"/>
      <c r="Q131" s="8"/>
      <c r="R131" s="8"/>
      <c r="S131" s="8"/>
      <c r="T131" s="8"/>
      <c r="U131" s="8"/>
      <c r="V131" s="8"/>
      <c r="W131" s="8"/>
      <c r="X131" s="8"/>
      <c r="Y131" s="10"/>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10"/>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10"/>
      <c r="BV131" s="8"/>
      <c r="BW131" s="8"/>
      <c r="BX131" s="8"/>
      <c r="BY131" s="8"/>
      <c r="BZ131" s="8"/>
      <c r="CA131" s="8"/>
    </row>
    <row r="132" spans="1:79">
      <c r="A132" s="8"/>
      <c r="B132" s="8"/>
      <c r="C132" s="8"/>
      <c r="D132" s="8"/>
      <c r="E132" s="8"/>
      <c r="F132" s="8"/>
      <c r="G132" s="8"/>
      <c r="H132" s="8"/>
      <c r="I132" s="8"/>
      <c r="J132" s="8"/>
      <c r="K132" s="8"/>
      <c r="L132" s="8"/>
      <c r="M132" s="8"/>
      <c r="N132" s="8"/>
      <c r="O132" s="8"/>
      <c r="P132" s="8"/>
      <c r="Q132" s="8"/>
      <c r="R132" s="8"/>
      <c r="S132" s="8"/>
      <c r="T132" s="8"/>
      <c r="U132" s="8"/>
      <c r="V132" s="8"/>
      <c r="W132" s="8"/>
      <c r="X132" s="8"/>
      <c r="Y132" s="10"/>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10"/>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10"/>
      <c r="BV132" s="8"/>
      <c r="BW132" s="8"/>
      <c r="BX132" s="8"/>
      <c r="BY132" s="8"/>
      <c r="BZ132" s="8"/>
      <c r="CA132" s="8"/>
    </row>
    <row r="133" spans="1:79">
      <c r="A133" s="8"/>
      <c r="B133" s="8"/>
      <c r="C133" s="8"/>
      <c r="D133" s="8"/>
      <c r="E133" s="8"/>
      <c r="F133" s="8"/>
      <c r="G133" s="8"/>
      <c r="H133" s="8"/>
      <c r="I133" s="8"/>
      <c r="J133" s="8"/>
      <c r="K133" s="8"/>
      <c r="L133" s="8"/>
      <c r="M133" s="8"/>
      <c r="N133" s="8"/>
      <c r="O133" s="8"/>
      <c r="P133" s="8"/>
      <c r="Q133" s="8"/>
      <c r="R133" s="8"/>
      <c r="S133" s="8"/>
      <c r="T133" s="8"/>
      <c r="U133" s="8"/>
      <c r="V133" s="8"/>
      <c r="W133" s="8"/>
      <c r="X133" s="8"/>
      <c r="Y133" s="10"/>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10"/>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10"/>
      <c r="BV133" s="8"/>
      <c r="BW133" s="8"/>
      <c r="BX133" s="8"/>
      <c r="BY133" s="8"/>
      <c r="BZ133" s="8"/>
      <c r="CA133" s="8"/>
    </row>
    <row r="134" spans="1:79">
      <c r="A134" s="8"/>
      <c r="B134" s="8"/>
      <c r="C134" s="8"/>
      <c r="D134" s="8"/>
      <c r="E134" s="8"/>
      <c r="F134" s="8"/>
      <c r="G134" s="8"/>
      <c r="H134" s="8"/>
      <c r="I134" s="8"/>
      <c r="J134" s="8"/>
      <c r="K134" s="8"/>
      <c r="L134" s="8"/>
      <c r="M134" s="8"/>
      <c r="N134" s="8"/>
      <c r="O134" s="8"/>
      <c r="P134" s="8"/>
      <c r="Q134" s="8"/>
      <c r="R134" s="8"/>
      <c r="S134" s="8"/>
      <c r="T134" s="8"/>
      <c r="U134" s="8"/>
      <c r="V134" s="8"/>
      <c r="W134" s="8"/>
      <c r="X134" s="8"/>
      <c r="Y134" s="10"/>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10"/>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10"/>
      <c r="BV134" s="8"/>
      <c r="BW134" s="8"/>
      <c r="BX134" s="8"/>
      <c r="BY134" s="8"/>
      <c r="BZ134" s="8"/>
      <c r="CA134" s="8"/>
    </row>
    <row r="135" spans="1:79">
      <c r="A135" s="8"/>
      <c r="B135" s="8"/>
      <c r="C135" s="8"/>
      <c r="D135" s="8"/>
      <c r="E135" s="8"/>
      <c r="F135" s="8"/>
      <c r="G135" s="8"/>
      <c r="H135" s="8"/>
      <c r="I135" s="8"/>
      <c r="J135" s="8"/>
      <c r="K135" s="8"/>
      <c r="L135" s="8"/>
      <c r="M135" s="8"/>
      <c r="N135" s="8"/>
      <c r="O135" s="8"/>
      <c r="P135" s="8"/>
      <c r="Q135" s="8"/>
      <c r="R135" s="8"/>
      <c r="S135" s="8"/>
      <c r="T135" s="8"/>
      <c r="U135" s="8"/>
      <c r="V135" s="8"/>
      <c r="W135" s="8"/>
      <c r="X135" s="8"/>
      <c r="Y135" s="10"/>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10"/>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10"/>
      <c r="BV135" s="8"/>
      <c r="BW135" s="8"/>
      <c r="BX135" s="8"/>
      <c r="BY135" s="8"/>
      <c r="BZ135" s="8"/>
      <c r="CA135" s="8"/>
    </row>
    <row r="136" spans="1:79">
      <c r="A136" s="8"/>
      <c r="B136" s="8"/>
      <c r="C136" s="8"/>
      <c r="D136" s="8"/>
      <c r="E136" s="8"/>
      <c r="F136" s="8"/>
      <c r="G136" s="8"/>
      <c r="H136" s="8"/>
      <c r="I136" s="8"/>
      <c r="J136" s="8"/>
      <c r="K136" s="8"/>
      <c r="L136" s="8"/>
      <c r="M136" s="8"/>
      <c r="N136" s="8"/>
      <c r="O136" s="8"/>
      <c r="P136" s="8"/>
      <c r="Q136" s="8"/>
      <c r="R136" s="8"/>
      <c r="S136" s="8"/>
      <c r="T136" s="8"/>
      <c r="U136" s="8"/>
      <c r="V136" s="8"/>
      <c r="W136" s="8"/>
      <c r="X136" s="8"/>
      <c r="Y136" s="10"/>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10"/>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10"/>
      <c r="BV136" s="8"/>
      <c r="BW136" s="8"/>
      <c r="BX136" s="8"/>
      <c r="BY136" s="8"/>
      <c r="BZ136" s="8"/>
      <c r="CA136" s="8"/>
    </row>
    <row r="137" spans="1:79">
      <c r="A137" s="8"/>
      <c r="B137" s="8"/>
      <c r="C137" s="8"/>
      <c r="D137" s="8"/>
      <c r="E137" s="8"/>
      <c r="F137" s="8"/>
      <c r="G137" s="8"/>
      <c r="H137" s="8"/>
      <c r="I137" s="8"/>
      <c r="J137" s="8"/>
      <c r="K137" s="8"/>
      <c r="L137" s="8"/>
      <c r="M137" s="8"/>
      <c r="N137" s="8"/>
      <c r="O137" s="8"/>
      <c r="P137" s="8"/>
      <c r="Q137" s="8"/>
      <c r="R137" s="8"/>
      <c r="S137" s="8"/>
      <c r="T137" s="8"/>
      <c r="U137" s="8"/>
      <c r="V137" s="8"/>
      <c r="W137" s="8"/>
      <c r="X137" s="8"/>
      <c r="Y137" s="10"/>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10"/>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10"/>
      <c r="BV137" s="8"/>
      <c r="BW137" s="8"/>
      <c r="BX137" s="8"/>
      <c r="BY137" s="8"/>
      <c r="BZ137" s="8"/>
      <c r="CA137" s="8"/>
    </row>
    <row r="138" spans="1:79">
      <c r="A138" s="8"/>
      <c r="B138" s="8"/>
      <c r="C138" s="8"/>
      <c r="D138" s="8"/>
      <c r="E138" s="8"/>
      <c r="F138" s="8"/>
      <c r="G138" s="8"/>
      <c r="H138" s="8"/>
      <c r="I138" s="8"/>
      <c r="J138" s="8"/>
      <c r="K138" s="8"/>
      <c r="L138" s="8"/>
      <c r="M138" s="8"/>
      <c r="N138" s="8"/>
      <c r="O138" s="8"/>
      <c r="P138" s="8"/>
      <c r="Q138" s="8"/>
      <c r="R138" s="8"/>
      <c r="S138" s="8"/>
      <c r="T138" s="8"/>
      <c r="U138" s="8"/>
      <c r="V138" s="8"/>
      <c r="W138" s="8"/>
      <c r="X138" s="8"/>
      <c r="Y138" s="10"/>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10"/>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10"/>
      <c r="BV138" s="8"/>
      <c r="BW138" s="8"/>
      <c r="BX138" s="8"/>
      <c r="BY138" s="8"/>
      <c r="BZ138" s="8"/>
      <c r="CA138" s="8"/>
    </row>
    <row r="139" spans="1:79">
      <c r="A139" s="8"/>
      <c r="B139" s="8"/>
      <c r="C139" s="8"/>
      <c r="D139" s="8"/>
      <c r="E139" s="8"/>
      <c r="F139" s="8"/>
      <c r="G139" s="8"/>
      <c r="H139" s="8"/>
      <c r="I139" s="8"/>
      <c r="J139" s="8"/>
      <c r="K139" s="8"/>
      <c r="L139" s="8"/>
      <c r="M139" s="8"/>
      <c r="N139" s="8"/>
      <c r="O139" s="8"/>
      <c r="P139" s="8"/>
      <c r="Q139" s="8"/>
      <c r="R139" s="8"/>
      <c r="S139" s="8"/>
      <c r="T139" s="8"/>
      <c r="U139" s="8"/>
      <c r="V139" s="8"/>
      <c r="W139" s="8"/>
      <c r="X139" s="8"/>
      <c r="Y139" s="10"/>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10"/>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10"/>
      <c r="BV139" s="8"/>
      <c r="BW139" s="8"/>
      <c r="BX139" s="8"/>
      <c r="BY139" s="8"/>
      <c r="BZ139" s="8"/>
      <c r="CA139" s="8"/>
    </row>
    <row r="140" spans="1:79">
      <c r="A140" s="8"/>
      <c r="B140" s="8"/>
      <c r="C140" s="8"/>
      <c r="D140" s="8"/>
      <c r="E140" s="8"/>
      <c r="F140" s="8"/>
      <c r="G140" s="8"/>
      <c r="H140" s="8"/>
      <c r="I140" s="8"/>
      <c r="J140" s="8"/>
      <c r="K140" s="8"/>
      <c r="L140" s="8"/>
      <c r="M140" s="8"/>
      <c r="N140" s="8"/>
      <c r="O140" s="8"/>
      <c r="P140" s="8"/>
      <c r="Q140" s="8"/>
      <c r="R140" s="8"/>
      <c r="S140" s="8"/>
      <c r="T140" s="8"/>
      <c r="U140" s="8"/>
      <c r="V140" s="8"/>
      <c r="W140" s="8"/>
      <c r="X140" s="8"/>
      <c r="Y140" s="10"/>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10"/>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10"/>
      <c r="BV140" s="8"/>
      <c r="BW140" s="8"/>
      <c r="BX140" s="8"/>
      <c r="BY140" s="8"/>
      <c r="BZ140" s="8"/>
      <c r="CA140" s="8"/>
    </row>
    <row r="141" spans="1:79">
      <c r="A141" s="8"/>
      <c r="B141" s="8"/>
      <c r="C141" s="8"/>
      <c r="D141" s="8"/>
      <c r="E141" s="8"/>
      <c r="F141" s="8"/>
      <c r="G141" s="8"/>
      <c r="H141" s="8"/>
      <c r="I141" s="8"/>
      <c r="J141" s="8"/>
      <c r="K141" s="8"/>
      <c r="L141" s="8"/>
      <c r="M141" s="8"/>
      <c r="N141" s="8"/>
      <c r="O141" s="8"/>
      <c r="P141" s="8"/>
      <c r="Q141" s="8"/>
      <c r="R141" s="8"/>
      <c r="S141" s="8"/>
      <c r="T141" s="8"/>
      <c r="U141" s="8"/>
      <c r="V141" s="8"/>
      <c r="W141" s="8"/>
      <c r="X141" s="8"/>
      <c r="Y141" s="10"/>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10"/>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10"/>
      <c r="BV141" s="8"/>
      <c r="BW141" s="8"/>
      <c r="BX141" s="8"/>
      <c r="BY141" s="8"/>
      <c r="BZ141" s="8"/>
      <c r="CA141" s="8"/>
    </row>
    <row r="142" spans="1:79">
      <c r="A142" s="8"/>
      <c r="B142" s="8"/>
      <c r="C142" s="8"/>
      <c r="D142" s="8"/>
      <c r="E142" s="8"/>
      <c r="F142" s="8"/>
      <c r="G142" s="8"/>
      <c r="H142" s="8"/>
      <c r="I142" s="8"/>
      <c r="J142" s="8"/>
      <c r="K142" s="8"/>
      <c r="L142" s="8"/>
      <c r="M142" s="8"/>
      <c r="N142" s="8"/>
      <c r="O142" s="8"/>
      <c r="P142" s="8"/>
      <c r="Q142" s="8"/>
      <c r="R142" s="8"/>
      <c r="S142" s="8"/>
      <c r="T142" s="8"/>
      <c r="U142" s="8"/>
      <c r="V142" s="8"/>
      <c r="W142" s="8"/>
      <c r="X142" s="8"/>
      <c r="Y142" s="10"/>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10"/>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10"/>
      <c r="BV142" s="8"/>
      <c r="BW142" s="8"/>
      <c r="BX142" s="8"/>
      <c r="BY142" s="8"/>
      <c r="BZ142" s="8"/>
      <c r="CA142" s="8"/>
    </row>
    <row r="143" spans="1:79">
      <c r="A143" s="8"/>
      <c r="B143" s="8"/>
      <c r="C143" s="8"/>
      <c r="D143" s="8"/>
      <c r="E143" s="8"/>
      <c r="F143" s="8"/>
      <c r="G143" s="8"/>
      <c r="H143" s="8"/>
      <c r="I143" s="8"/>
      <c r="J143" s="8"/>
      <c r="K143" s="8"/>
      <c r="L143" s="8"/>
      <c r="M143" s="8"/>
      <c r="N143" s="8"/>
      <c r="O143" s="8"/>
      <c r="P143" s="8"/>
      <c r="Q143" s="8"/>
      <c r="R143" s="8"/>
      <c r="S143" s="8"/>
      <c r="T143" s="8"/>
      <c r="U143" s="8"/>
      <c r="V143" s="8"/>
      <c r="W143" s="8"/>
      <c r="X143" s="8"/>
      <c r="Y143" s="10"/>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10"/>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10"/>
      <c r="BV143" s="8"/>
      <c r="BW143" s="8"/>
      <c r="BX143" s="8"/>
      <c r="BY143" s="8"/>
      <c r="BZ143" s="8"/>
      <c r="CA143" s="8"/>
    </row>
    <row r="144" spans="1:79">
      <c r="A144" s="8"/>
      <c r="B144" s="8"/>
      <c r="C144" s="8"/>
      <c r="D144" s="8"/>
      <c r="E144" s="8"/>
      <c r="F144" s="8"/>
      <c r="G144" s="8"/>
      <c r="H144" s="8"/>
      <c r="I144" s="8"/>
      <c r="J144" s="8"/>
      <c r="K144" s="8"/>
      <c r="L144" s="8"/>
      <c r="M144" s="8"/>
      <c r="N144" s="8"/>
      <c r="O144" s="8"/>
      <c r="P144" s="8"/>
      <c r="Q144" s="8"/>
      <c r="R144" s="8"/>
      <c r="S144" s="8"/>
      <c r="T144" s="8"/>
      <c r="U144" s="8"/>
      <c r="V144" s="8"/>
      <c r="W144" s="8"/>
      <c r="X144" s="8"/>
      <c r="Y144" s="10"/>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10"/>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10"/>
      <c r="BV144" s="8"/>
      <c r="BW144" s="8"/>
      <c r="BX144" s="8"/>
      <c r="BY144" s="8"/>
      <c r="BZ144" s="8"/>
      <c r="CA144" s="8"/>
    </row>
    <row r="145" spans="1:79">
      <c r="A145" s="8"/>
      <c r="B145" s="8"/>
      <c r="C145" s="8"/>
      <c r="D145" s="8"/>
      <c r="E145" s="8"/>
      <c r="F145" s="8"/>
      <c r="G145" s="8"/>
      <c r="H145" s="8"/>
      <c r="I145" s="8"/>
      <c r="J145" s="8"/>
      <c r="K145" s="8"/>
      <c r="L145" s="8"/>
      <c r="M145" s="8"/>
      <c r="N145" s="8"/>
      <c r="O145" s="8"/>
      <c r="P145" s="8"/>
      <c r="Q145" s="8"/>
      <c r="R145" s="8"/>
      <c r="S145" s="8"/>
      <c r="T145" s="8"/>
      <c r="U145" s="8"/>
      <c r="V145" s="8"/>
      <c r="W145" s="8"/>
      <c r="X145" s="8"/>
      <c r="Y145" s="10"/>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10"/>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10"/>
      <c r="BV145" s="8"/>
      <c r="BW145" s="8"/>
      <c r="BX145" s="8"/>
      <c r="BY145" s="8"/>
      <c r="BZ145" s="8"/>
      <c r="CA145" s="8"/>
    </row>
    <row r="146" spans="1:79">
      <c r="A146" s="8"/>
      <c r="B146" s="8"/>
      <c r="C146" s="8"/>
      <c r="D146" s="8"/>
      <c r="E146" s="8"/>
      <c r="F146" s="8"/>
      <c r="G146" s="8"/>
      <c r="H146" s="8"/>
      <c r="I146" s="8"/>
      <c r="J146" s="8"/>
      <c r="K146" s="8"/>
      <c r="L146" s="8"/>
      <c r="M146" s="8"/>
      <c r="N146" s="8"/>
      <c r="O146" s="8"/>
      <c r="P146" s="8"/>
      <c r="Q146" s="8"/>
      <c r="R146" s="8"/>
      <c r="S146" s="8"/>
      <c r="T146" s="8"/>
      <c r="U146" s="8"/>
      <c r="V146" s="8"/>
      <c r="W146" s="8"/>
      <c r="X146" s="8"/>
      <c r="Y146" s="10"/>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10"/>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10"/>
      <c r="BV146" s="8"/>
      <c r="BW146" s="8"/>
      <c r="BX146" s="8"/>
      <c r="BY146" s="8"/>
      <c r="BZ146" s="8"/>
      <c r="CA146" s="8"/>
    </row>
    <row r="147" spans="1:79">
      <c r="A147" s="8"/>
      <c r="B147" s="8"/>
      <c r="C147" s="8"/>
      <c r="D147" s="8"/>
      <c r="E147" s="8"/>
      <c r="F147" s="8"/>
      <c r="G147" s="8"/>
      <c r="H147" s="8"/>
      <c r="I147" s="8"/>
      <c r="J147" s="8"/>
      <c r="K147" s="8"/>
      <c r="L147" s="8"/>
      <c r="M147" s="8"/>
      <c r="N147" s="8"/>
      <c r="O147" s="8"/>
      <c r="P147" s="8"/>
      <c r="Q147" s="8"/>
      <c r="R147" s="8"/>
      <c r="S147" s="8"/>
      <c r="T147" s="8"/>
      <c r="U147" s="8"/>
      <c r="V147" s="8"/>
      <c r="W147" s="8"/>
      <c r="X147" s="8"/>
      <c r="Y147" s="10"/>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10"/>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10"/>
      <c r="BV147" s="8"/>
      <c r="BW147" s="8"/>
      <c r="BX147" s="8"/>
      <c r="BY147" s="8"/>
      <c r="BZ147" s="8"/>
      <c r="CA147" s="8"/>
    </row>
    <row r="148" spans="1:79">
      <c r="A148" s="8"/>
      <c r="B148" s="8"/>
      <c r="C148" s="8"/>
      <c r="D148" s="8"/>
      <c r="E148" s="8"/>
      <c r="F148" s="8"/>
      <c r="G148" s="8"/>
      <c r="H148" s="8"/>
      <c r="I148" s="8"/>
      <c r="J148" s="8"/>
      <c r="K148" s="8"/>
      <c r="L148" s="8"/>
      <c r="M148" s="8"/>
      <c r="N148" s="8"/>
      <c r="O148" s="8"/>
      <c r="P148" s="8"/>
      <c r="Q148" s="8"/>
      <c r="R148" s="8"/>
      <c r="S148" s="8"/>
      <c r="T148" s="8"/>
      <c r="U148" s="8"/>
      <c r="V148" s="8"/>
      <c r="W148" s="8"/>
      <c r="X148" s="8"/>
      <c r="Y148" s="10"/>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10"/>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10"/>
      <c r="BV148" s="8"/>
      <c r="BW148" s="8"/>
      <c r="BX148" s="8"/>
      <c r="BY148" s="8"/>
      <c r="BZ148" s="8"/>
      <c r="CA148" s="8"/>
    </row>
    <row r="149" spans="1:79">
      <c r="A149" s="8"/>
      <c r="B149" s="8"/>
      <c r="C149" s="8"/>
      <c r="D149" s="8"/>
      <c r="E149" s="8"/>
      <c r="F149" s="8"/>
      <c r="G149" s="8"/>
      <c r="H149" s="8"/>
      <c r="I149" s="8"/>
      <c r="J149" s="8"/>
      <c r="K149" s="8"/>
      <c r="L149" s="8"/>
      <c r="M149" s="8"/>
      <c r="N149" s="8"/>
      <c r="O149" s="8"/>
      <c r="P149" s="8"/>
      <c r="Q149" s="8"/>
      <c r="R149" s="8"/>
      <c r="S149" s="8"/>
      <c r="T149" s="8"/>
      <c r="U149" s="8"/>
      <c r="V149" s="8"/>
      <c r="W149" s="8"/>
      <c r="X149" s="8"/>
      <c r="Y149" s="10"/>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10"/>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10"/>
      <c r="BV149" s="8"/>
      <c r="BW149" s="8"/>
      <c r="BX149" s="8"/>
      <c r="BY149" s="8"/>
      <c r="BZ149" s="8"/>
      <c r="CA149" s="8"/>
    </row>
    <row r="150" spans="1:79">
      <c r="A150" s="8"/>
      <c r="B150" s="8"/>
      <c r="C150" s="8"/>
      <c r="D150" s="8"/>
      <c r="E150" s="8"/>
      <c r="F150" s="8"/>
      <c r="G150" s="8"/>
      <c r="H150" s="8"/>
      <c r="I150" s="8"/>
      <c r="J150" s="8"/>
      <c r="K150" s="8"/>
      <c r="L150" s="8"/>
      <c r="M150" s="8"/>
      <c r="N150" s="8"/>
      <c r="O150" s="8"/>
      <c r="P150" s="8"/>
      <c r="Q150" s="8"/>
      <c r="R150" s="8"/>
      <c r="S150" s="8"/>
      <c r="T150" s="8"/>
      <c r="U150" s="8"/>
      <c r="V150" s="8"/>
      <c r="W150" s="8"/>
      <c r="X150" s="8"/>
      <c r="Y150" s="10"/>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10"/>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10"/>
      <c r="BV150" s="8"/>
      <c r="BW150" s="8"/>
      <c r="BX150" s="8"/>
      <c r="BY150" s="8"/>
      <c r="BZ150" s="8"/>
      <c r="CA150" s="8"/>
    </row>
    <row r="151" spans="1:79">
      <c r="A151" s="8"/>
      <c r="B151" s="8"/>
      <c r="C151" s="8"/>
      <c r="D151" s="8"/>
      <c r="E151" s="8"/>
      <c r="F151" s="8"/>
      <c r="G151" s="8"/>
      <c r="H151" s="8"/>
      <c r="I151" s="8"/>
      <c r="J151" s="8"/>
      <c r="K151" s="8"/>
      <c r="L151" s="8"/>
      <c r="M151" s="8"/>
      <c r="N151" s="8"/>
      <c r="O151" s="8"/>
      <c r="P151" s="8"/>
      <c r="Q151" s="8"/>
      <c r="R151" s="8"/>
      <c r="S151" s="8"/>
      <c r="T151" s="8"/>
      <c r="U151" s="8"/>
      <c r="V151" s="8"/>
      <c r="W151" s="8"/>
      <c r="X151" s="8"/>
      <c r="Y151" s="10"/>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10"/>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10"/>
      <c r="BV151" s="8"/>
      <c r="BW151" s="8"/>
      <c r="BX151" s="8"/>
      <c r="BY151" s="8"/>
      <c r="BZ151" s="8"/>
      <c r="CA151" s="8"/>
    </row>
    <row r="152" spans="1:79">
      <c r="A152" s="8"/>
      <c r="B152" s="8"/>
      <c r="C152" s="8"/>
      <c r="D152" s="8"/>
      <c r="E152" s="8"/>
      <c r="F152" s="8"/>
      <c r="G152" s="8"/>
      <c r="H152" s="8"/>
      <c r="I152" s="8"/>
      <c r="J152" s="8"/>
      <c r="K152" s="8"/>
      <c r="L152" s="8"/>
      <c r="M152" s="8"/>
      <c r="N152" s="8"/>
      <c r="O152" s="8"/>
      <c r="P152" s="8"/>
      <c r="Q152" s="8"/>
      <c r="R152" s="8"/>
      <c r="S152" s="8"/>
      <c r="T152" s="8"/>
      <c r="U152" s="8"/>
      <c r="V152" s="8"/>
      <c r="W152" s="8"/>
      <c r="X152" s="8"/>
      <c r="Y152" s="10"/>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10"/>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10"/>
      <c r="BV152" s="8"/>
      <c r="BW152" s="8"/>
      <c r="BX152" s="8"/>
      <c r="BY152" s="8"/>
      <c r="BZ152" s="8"/>
      <c r="CA152" s="8"/>
    </row>
    <row r="153" spans="1:79">
      <c r="A153" s="8"/>
      <c r="B153" s="8"/>
      <c r="C153" s="8"/>
      <c r="D153" s="8"/>
      <c r="E153" s="8"/>
      <c r="F153" s="8"/>
      <c r="G153" s="8"/>
      <c r="H153" s="8"/>
      <c r="I153" s="8"/>
      <c r="J153" s="8"/>
      <c r="K153" s="8"/>
      <c r="L153" s="8"/>
      <c r="M153" s="8"/>
      <c r="N153" s="8"/>
      <c r="O153" s="8"/>
      <c r="P153" s="8"/>
      <c r="Q153" s="8"/>
      <c r="R153" s="8"/>
      <c r="S153" s="8"/>
      <c r="T153" s="8"/>
      <c r="U153" s="8"/>
      <c r="V153" s="8"/>
      <c r="W153" s="8"/>
      <c r="X153" s="8"/>
      <c r="Y153" s="10"/>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10"/>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10"/>
      <c r="BV153" s="8"/>
      <c r="BW153" s="8"/>
      <c r="BX153" s="8"/>
      <c r="BY153" s="8"/>
      <c r="BZ153" s="8"/>
      <c r="CA153" s="8"/>
    </row>
    <row r="154" spans="1:79">
      <c r="A154" s="8"/>
      <c r="B154" s="8"/>
      <c r="C154" s="8"/>
      <c r="D154" s="8"/>
      <c r="E154" s="8"/>
      <c r="F154" s="8"/>
      <c r="G154" s="8"/>
      <c r="H154" s="8"/>
      <c r="I154" s="8"/>
      <c r="J154" s="8"/>
      <c r="K154" s="8"/>
      <c r="L154" s="8"/>
      <c r="M154" s="8"/>
      <c r="N154" s="8"/>
      <c r="O154" s="8"/>
      <c r="P154" s="8"/>
      <c r="Q154" s="8"/>
      <c r="R154" s="8"/>
      <c r="S154" s="8"/>
      <c r="T154" s="8"/>
      <c r="U154" s="8"/>
      <c r="V154" s="8"/>
      <c r="W154" s="8"/>
      <c r="X154" s="8"/>
      <c r="Y154" s="10"/>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10"/>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10"/>
      <c r="BV154" s="8"/>
      <c r="BW154" s="8"/>
      <c r="BX154" s="8"/>
      <c r="BY154" s="8"/>
      <c r="BZ154" s="8"/>
      <c r="CA154" s="8"/>
    </row>
    <row r="155" spans="1:79">
      <c r="A155" s="8"/>
      <c r="B155" s="8"/>
      <c r="C155" s="8"/>
      <c r="D155" s="8"/>
      <c r="E155" s="8"/>
      <c r="F155" s="8"/>
      <c r="G155" s="8"/>
      <c r="H155" s="8"/>
      <c r="I155" s="8"/>
      <c r="J155" s="8"/>
      <c r="K155" s="8"/>
      <c r="L155" s="8"/>
      <c r="M155" s="8"/>
      <c r="N155" s="8"/>
      <c r="O155" s="8"/>
      <c r="P155" s="8"/>
      <c r="Q155" s="8"/>
      <c r="R155" s="8"/>
      <c r="S155" s="8"/>
      <c r="T155" s="8"/>
      <c r="U155" s="8"/>
      <c r="V155" s="8"/>
      <c r="W155" s="8"/>
      <c r="X155" s="8"/>
      <c r="Y155" s="10"/>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10"/>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10"/>
      <c r="BV155" s="8"/>
      <c r="BW155" s="8"/>
      <c r="BX155" s="8"/>
      <c r="BY155" s="8"/>
      <c r="BZ155" s="8"/>
      <c r="CA155" s="8"/>
    </row>
    <row r="156" spans="1:79">
      <c r="A156" s="8"/>
      <c r="B156" s="8"/>
      <c r="C156" s="8"/>
      <c r="D156" s="8"/>
      <c r="E156" s="8"/>
      <c r="F156" s="8"/>
      <c r="G156" s="8"/>
      <c r="H156" s="8"/>
      <c r="I156" s="8"/>
      <c r="J156" s="8"/>
      <c r="K156" s="8"/>
      <c r="L156" s="8"/>
      <c r="M156" s="8"/>
      <c r="N156" s="8"/>
      <c r="O156" s="8"/>
      <c r="P156" s="8"/>
      <c r="Q156" s="8"/>
      <c r="R156" s="8"/>
      <c r="S156" s="8"/>
      <c r="T156" s="8"/>
      <c r="U156" s="8"/>
      <c r="V156" s="8"/>
      <c r="W156" s="8"/>
      <c r="X156" s="8"/>
      <c r="Y156" s="10"/>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10"/>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10"/>
      <c r="BV156" s="8"/>
      <c r="BW156" s="8"/>
      <c r="BX156" s="8"/>
      <c r="BY156" s="8"/>
      <c r="BZ156" s="8"/>
      <c r="CA156" s="8"/>
    </row>
    <row r="157" spans="1:79">
      <c r="A157" s="8"/>
      <c r="B157" s="8"/>
      <c r="C157" s="8"/>
      <c r="D157" s="8"/>
      <c r="E157" s="8"/>
      <c r="F157" s="8"/>
      <c r="G157" s="8"/>
      <c r="H157" s="8"/>
      <c r="I157" s="8"/>
      <c r="J157" s="8"/>
      <c r="K157" s="8"/>
      <c r="L157" s="8"/>
      <c r="M157" s="8"/>
      <c r="N157" s="8"/>
      <c r="O157" s="8"/>
      <c r="P157" s="8"/>
      <c r="Q157" s="8"/>
      <c r="R157" s="8"/>
      <c r="S157" s="8"/>
      <c r="T157" s="8"/>
      <c r="U157" s="8"/>
      <c r="V157" s="8"/>
      <c r="W157" s="8"/>
      <c r="X157" s="8"/>
      <c r="Y157" s="10"/>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10"/>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10"/>
      <c r="BV157" s="8"/>
      <c r="BW157" s="8"/>
      <c r="BX157" s="8"/>
      <c r="BY157" s="8"/>
      <c r="BZ157" s="8"/>
      <c r="CA157" s="8"/>
    </row>
    <row r="158" spans="1:79">
      <c r="A158" s="8"/>
      <c r="B158" s="8"/>
      <c r="C158" s="8"/>
      <c r="D158" s="8"/>
      <c r="E158" s="8"/>
      <c r="F158" s="8"/>
      <c r="G158" s="8"/>
      <c r="H158" s="8"/>
      <c r="I158" s="8"/>
      <c r="J158" s="8"/>
      <c r="K158" s="8"/>
      <c r="L158" s="8"/>
      <c r="M158" s="8"/>
      <c r="N158" s="8"/>
      <c r="O158" s="8"/>
      <c r="P158" s="8"/>
      <c r="Q158" s="8"/>
      <c r="R158" s="8"/>
      <c r="S158" s="8"/>
      <c r="T158" s="8"/>
      <c r="U158" s="8"/>
      <c r="V158" s="8"/>
      <c r="W158" s="8"/>
      <c r="X158" s="8"/>
      <c r="Y158" s="10"/>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10"/>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10"/>
      <c r="BV158" s="8"/>
      <c r="BW158" s="8"/>
      <c r="BX158" s="8"/>
      <c r="BY158" s="8"/>
      <c r="BZ158" s="8"/>
      <c r="CA158" s="8"/>
    </row>
    <row r="159" spans="1:79">
      <c r="A159" s="8"/>
      <c r="B159" s="8"/>
      <c r="C159" s="8"/>
      <c r="D159" s="8"/>
      <c r="E159" s="8"/>
      <c r="F159" s="8"/>
      <c r="G159" s="8"/>
      <c r="H159" s="8"/>
      <c r="I159" s="8"/>
      <c r="J159" s="8"/>
      <c r="K159" s="8"/>
      <c r="L159" s="8"/>
      <c r="M159" s="8"/>
      <c r="N159" s="8"/>
      <c r="O159" s="8"/>
      <c r="P159" s="8"/>
      <c r="Q159" s="8"/>
      <c r="R159" s="8"/>
      <c r="S159" s="8"/>
      <c r="T159" s="8"/>
      <c r="U159" s="8"/>
      <c r="V159" s="8"/>
      <c r="W159" s="8"/>
      <c r="X159" s="8"/>
      <c r="Y159" s="10"/>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10"/>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10"/>
      <c r="BV159" s="8"/>
      <c r="BW159" s="8"/>
      <c r="BX159" s="8"/>
      <c r="BY159" s="8"/>
      <c r="BZ159" s="8"/>
      <c r="CA159" s="8"/>
    </row>
    <row r="160" spans="1:79">
      <c r="A160" s="8"/>
      <c r="B160" s="8"/>
      <c r="C160" s="8"/>
      <c r="D160" s="8"/>
      <c r="E160" s="8"/>
      <c r="F160" s="8"/>
      <c r="G160" s="8"/>
      <c r="H160" s="8"/>
      <c r="I160" s="8"/>
      <c r="J160" s="8"/>
      <c r="K160" s="8"/>
      <c r="L160" s="8"/>
      <c r="M160" s="8"/>
      <c r="N160" s="8"/>
      <c r="O160" s="8"/>
      <c r="P160" s="8"/>
      <c r="Q160" s="8"/>
      <c r="R160" s="8"/>
      <c r="S160" s="8"/>
      <c r="T160" s="8"/>
      <c r="U160" s="8"/>
      <c r="V160" s="8"/>
      <c r="W160" s="8"/>
      <c r="X160" s="8"/>
      <c r="Y160" s="10"/>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10"/>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10"/>
      <c r="BV160" s="8"/>
      <c r="BW160" s="8"/>
      <c r="BX160" s="8"/>
      <c r="BY160" s="8"/>
      <c r="BZ160" s="8"/>
      <c r="CA160" s="8"/>
    </row>
    <row r="161" spans="1:79">
      <c r="A161" s="8"/>
      <c r="B161" s="8"/>
      <c r="C161" s="8"/>
      <c r="D161" s="8"/>
      <c r="E161" s="8"/>
      <c r="F161" s="8"/>
      <c r="G161" s="8"/>
      <c r="H161" s="8"/>
      <c r="I161" s="8"/>
      <c r="J161" s="8"/>
      <c r="K161" s="8"/>
      <c r="L161" s="8"/>
      <c r="M161" s="8"/>
      <c r="N161" s="8"/>
      <c r="O161" s="8"/>
      <c r="P161" s="8"/>
      <c r="Q161" s="8"/>
      <c r="R161" s="8"/>
      <c r="S161" s="8"/>
      <c r="T161" s="8"/>
      <c r="U161" s="8"/>
      <c r="V161" s="8"/>
      <c r="W161" s="8"/>
      <c r="X161" s="8"/>
      <c r="Y161" s="10"/>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10"/>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10"/>
      <c r="BV161" s="8"/>
      <c r="BW161" s="8"/>
      <c r="BX161" s="8"/>
      <c r="BY161" s="8"/>
      <c r="BZ161" s="8"/>
      <c r="CA161" s="8"/>
    </row>
    <row r="162" spans="1:79">
      <c r="A162" s="8"/>
      <c r="B162" s="8"/>
      <c r="C162" s="8"/>
      <c r="D162" s="8"/>
      <c r="E162" s="8"/>
      <c r="F162" s="8"/>
      <c r="G162" s="8"/>
      <c r="H162" s="8"/>
      <c r="I162" s="8"/>
      <c r="J162" s="8"/>
      <c r="K162" s="8"/>
      <c r="L162" s="8"/>
      <c r="M162" s="8"/>
      <c r="N162" s="8"/>
      <c r="O162" s="8"/>
      <c r="P162" s="8"/>
      <c r="Q162" s="8"/>
      <c r="R162" s="8"/>
      <c r="S162" s="8"/>
      <c r="T162" s="8"/>
      <c r="U162" s="8"/>
      <c r="V162" s="8"/>
      <c r="W162" s="8"/>
      <c r="X162" s="8"/>
      <c r="Y162" s="10"/>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10"/>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10"/>
      <c r="BV162" s="8"/>
      <c r="BW162" s="8"/>
      <c r="BX162" s="8"/>
      <c r="BY162" s="8"/>
      <c r="BZ162" s="8"/>
      <c r="CA162" s="8"/>
    </row>
    <row r="163" spans="1:79">
      <c r="A163" s="8"/>
      <c r="B163" s="8"/>
      <c r="C163" s="8"/>
      <c r="D163" s="8"/>
      <c r="E163" s="8"/>
      <c r="F163" s="8"/>
      <c r="G163" s="8"/>
      <c r="H163" s="8"/>
      <c r="I163" s="8"/>
      <c r="J163" s="8"/>
      <c r="K163" s="8"/>
      <c r="L163" s="8"/>
      <c r="M163" s="8"/>
      <c r="N163" s="8"/>
      <c r="O163" s="8"/>
      <c r="P163" s="8"/>
      <c r="Q163" s="8"/>
      <c r="R163" s="8"/>
      <c r="S163" s="8"/>
      <c r="T163" s="8"/>
      <c r="U163" s="8"/>
      <c r="V163" s="8"/>
      <c r="W163" s="8"/>
      <c r="X163" s="8"/>
      <c r="Y163" s="10"/>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10"/>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10"/>
      <c r="BV163" s="8"/>
      <c r="BW163" s="8"/>
      <c r="BX163" s="8"/>
      <c r="BY163" s="8"/>
      <c r="BZ163" s="8"/>
      <c r="CA163" s="8"/>
    </row>
    <row r="164" spans="1:79">
      <c r="A164" s="8"/>
      <c r="B164" s="8"/>
      <c r="C164" s="8"/>
      <c r="D164" s="8"/>
      <c r="E164" s="8"/>
      <c r="F164" s="8"/>
      <c r="G164" s="8"/>
      <c r="H164" s="8"/>
      <c r="I164" s="8"/>
      <c r="J164" s="8"/>
      <c r="K164" s="8"/>
      <c r="L164" s="8"/>
      <c r="M164" s="8"/>
      <c r="N164" s="8"/>
      <c r="O164" s="8"/>
      <c r="P164" s="8"/>
      <c r="Q164" s="8"/>
      <c r="R164" s="8"/>
      <c r="S164" s="8"/>
      <c r="T164" s="8"/>
      <c r="U164" s="8"/>
      <c r="V164" s="8"/>
      <c r="W164" s="8"/>
      <c r="X164" s="8"/>
      <c r="Y164" s="10"/>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10"/>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10"/>
      <c r="BV164" s="8"/>
      <c r="BW164" s="8"/>
      <c r="BX164" s="8"/>
      <c r="BY164" s="8"/>
      <c r="BZ164" s="8"/>
      <c r="CA164" s="8"/>
    </row>
    <row r="165" spans="1:79">
      <c r="A165" s="8"/>
      <c r="B165" s="8"/>
      <c r="C165" s="8"/>
      <c r="D165" s="8"/>
      <c r="E165" s="8"/>
      <c r="F165" s="8"/>
      <c r="G165" s="8"/>
      <c r="H165" s="8"/>
      <c r="I165" s="8"/>
      <c r="J165" s="8"/>
      <c r="K165" s="8"/>
      <c r="L165" s="8"/>
      <c r="M165" s="8"/>
      <c r="N165" s="8"/>
      <c r="O165" s="8"/>
      <c r="P165" s="8"/>
      <c r="Q165" s="8"/>
      <c r="R165" s="8"/>
      <c r="S165" s="8"/>
      <c r="T165" s="8"/>
      <c r="U165" s="8"/>
      <c r="V165" s="8"/>
      <c r="W165" s="8"/>
      <c r="X165" s="8"/>
      <c r="Y165" s="10"/>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10"/>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10"/>
      <c r="BV165" s="8"/>
      <c r="BW165" s="8"/>
      <c r="BX165" s="8"/>
      <c r="BY165" s="8"/>
      <c r="BZ165" s="8"/>
      <c r="CA165" s="8"/>
    </row>
    <row r="166" spans="1:79">
      <c r="A166" s="8"/>
      <c r="B166" s="8"/>
      <c r="C166" s="8"/>
      <c r="D166" s="8"/>
      <c r="E166" s="8"/>
      <c r="F166" s="8"/>
      <c r="G166" s="8"/>
      <c r="H166" s="8"/>
      <c r="I166" s="8"/>
      <c r="J166" s="8"/>
      <c r="K166" s="8"/>
      <c r="L166" s="8"/>
      <c r="M166" s="8"/>
      <c r="N166" s="8"/>
      <c r="O166" s="8"/>
      <c r="P166" s="8"/>
      <c r="Q166" s="8"/>
      <c r="R166" s="8"/>
      <c r="S166" s="8"/>
      <c r="T166" s="8"/>
      <c r="U166" s="8"/>
      <c r="V166" s="8"/>
      <c r="W166" s="8"/>
      <c r="X166" s="8"/>
      <c r="Y166" s="10"/>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10"/>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10"/>
      <c r="BV166" s="8"/>
      <c r="BW166" s="8"/>
      <c r="BX166" s="8"/>
      <c r="BY166" s="8"/>
      <c r="BZ166" s="8"/>
      <c r="CA166" s="8"/>
    </row>
    <row r="167" spans="1:79">
      <c r="A167" s="8"/>
      <c r="B167" s="8"/>
      <c r="C167" s="8"/>
      <c r="D167" s="8"/>
      <c r="E167" s="8"/>
      <c r="F167" s="8"/>
      <c r="G167" s="8"/>
      <c r="H167" s="8"/>
      <c r="I167" s="8"/>
      <c r="J167" s="8"/>
      <c r="K167" s="8"/>
      <c r="L167" s="8"/>
      <c r="M167" s="8"/>
      <c r="N167" s="8"/>
      <c r="O167" s="8"/>
      <c r="P167" s="8"/>
      <c r="Q167" s="8"/>
      <c r="R167" s="8"/>
      <c r="S167" s="8"/>
      <c r="T167" s="8"/>
      <c r="U167" s="8"/>
      <c r="V167" s="8"/>
      <c r="W167" s="8"/>
      <c r="X167" s="8"/>
      <c r="Y167" s="10"/>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10"/>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10"/>
      <c r="BV167" s="8"/>
      <c r="BW167" s="8"/>
      <c r="BX167" s="8"/>
      <c r="BY167" s="8"/>
      <c r="BZ167" s="8"/>
      <c r="CA167" s="8"/>
    </row>
    <row r="168" spans="1:79">
      <c r="A168" s="8"/>
      <c r="B168" s="8"/>
      <c r="C168" s="8"/>
      <c r="D168" s="8"/>
      <c r="E168" s="8"/>
      <c r="F168" s="8"/>
      <c r="G168" s="8"/>
      <c r="H168" s="8"/>
      <c r="I168" s="8"/>
      <c r="J168" s="8"/>
      <c r="K168" s="8"/>
      <c r="L168" s="8"/>
      <c r="M168" s="8"/>
      <c r="N168" s="8"/>
      <c r="O168" s="8"/>
      <c r="P168" s="8"/>
      <c r="Q168" s="8"/>
      <c r="R168" s="8"/>
      <c r="S168" s="8"/>
      <c r="T168" s="8"/>
      <c r="U168" s="8"/>
      <c r="V168" s="8"/>
      <c r="W168" s="8"/>
      <c r="X168" s="8"/>
      <c r="Y168" s="10"/>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10"/>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10"/>
      <c r="BV168" s="8"/>
      <c r="BW168" s="8"/>
      <c r="BX168" s="8"/>
      <c r="BY168" s="8"/>
      <c r="BZ168" s="8"/>
      <c r="CA168" s="8"/>
    </row>
    <row r="169" spans="1:79">
      <c r="A169" s="8"/>
      <c r="B169" s="8"/>
      <c r="C169" s="8"/>
      <c r="D169" s="8"/>
      <c r="E169" s="8"/>
      <c r="F169" s="8"/>
      <c r="G169" s="8"/>
      <c r="H169" s="8"/>
      <c r="I169" s="8"/>
      <c r="J169" s="8"/>
      <c r="K169" s="8"/>
      <c r="L169" s="8"/>
      <c r="M169" s="8"/>
      <c r="N169" s="8"/>
      <c r="O169" s="8"/>
      <c r="P169" s="8"/>
      <c r="Q169" s="8"/>
      <c r="R169" s="8"/>
      <c r="S169" s="8"/>
      <c r="T169" s="8"/>
      <c r="U169" s="8"/>
      <c r="V169" s="8"/>
      <c r="W169" s="8"/>
      <c r="X169" s="8"/>
      <c r="Y169" s="10"/>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10"/>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10"/>
      <c r="BV169" s="8"/>
      <c r="BW169" s="8"/>
      <c r="BX169" s="8"/>
      <c r="BY169" s="8"/>
      <c r="BZ169" s="8"/>
      <c r="CA169" s="8"/>
    </row>
    <row r="170" spans="1:79">
      <c r="A170" s="8"/>
      <c r="B170" s="8"/>
      <c r="C170" s="8"/>
      <c r="D170" s="8"/>
      <c r="E170" s="8"/>
      <c r="F170" s="8"/>
      <c r="G170" s="8"/>
      <c r="H170" s="8"/>
      <c r="I170" s="8"/>
      <c r="J170" s="8"/>
      <c r="K170" s="8"/>
      <c r="L170" s="8"/>
      <c r="M170" s="8"/>
      <c r="N170" s="8"/>
      <c r="O170" s="8"/>
      <c r="P170" s="8"/>
      <c r="Q170" s="8"/>
      <c r="R170" s="8"/>
      <c r="S170" s="8"/>
      <c r="T170" s="8"/>
      <c r="U170" s="8"/>
      <c r="V170" s="8"/>
      <c r="W170" s="8"/>
      <c r="X170" s="8"/>
      <c r="Y170" s="10"/>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10"/>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10"/>
      <c r="BV170" s="8"/>
      <c r="BW170" s="8"/>
      <c r="BX170" s="8"/>
      <c r="BY170" s="8"/>
      <c r="BZ170" s="8"/>
      <c r="CA170" s="8"/>
    </row>
    <row r="171" spans="1:79">
      <c r="A171" s="8"/>
      <c r="B171" s="8"/>
      <c r="C171" s="8"/>
      <c r="D171" s="8"/>
      <c r="E171" s="8"/>
      <c r="F171" s="8"/>
      <c r="G171" s="8"/>
      <c r="H171" s="8"/>
      <c r="I171" s="8"/>
      <c r="J171" s="8"/>
      <c r="K171" s="8"/>
      <c r="L171" s="8"/>
      <c r="M171" s="8"/>
      <c r="N171" s="8"/>
      <c r="O171" s="8"/>
      <c r="P171" s="8"/>
      <c r="Q171" s="8"/>
      <c r="R171" s="8"/>
      <c r="S171" s="8"/>
      <c r="T171" s="8"/>
      <c r="U171" s="8"/>
      <c r="V171" s="8"/>
      <c r="W171" s="8"/>
      <c r="X171" s="8"/>
      <c r="Y171" s="10"/>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10"/>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10"/>
      <c r="BV171" s="8"/>
      <c r="BW171" s="8"/>
      <c r="BX171" s="8"/>
      <c r="BY171" s="8"/>
      <c r="BZ171" s="8"/>
      <c r="CA171" s="8"/>
    </row>
    <row r="172" spans="1:79">
      <c r="A172" s="8"/>
      <c r="B172" s="8"/>
      <c r="C172" s="8"/>
      <c r="D172" s="8"/>
      <c r="E172" s="8"/>
      <c r="F172" s="8"/>
      <c r="G172" s="8"/>
      <c r="H172" s="8"/>
      <c r="I172" s="8"/>
      <c r="J172" s="8"/>
      <c r="K172" s="8"/>
      <c r="L172" s="8"/>
      <c r="M172" s="8"/>
      <c r="N172" s="8"/>
      <c r="O172" s="8"/>
      <c r="P172" s="8"/>
      <c r="Q172" s="8"/>
      <c r="R172" s="8"/>
      <c r="S172" s="8"/>
      <c r="T172" s="8"/>
      <c r="U172" s="8"/>
      <c r="V172" s="8"/>
      <c r="W172" s="8"/>
      <c r="X172" s="8"/>
      <c r="Y172" s="10"/>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10"/>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10"/>
      <c r="BV172" s="8"/>
      <c r="BW172" s="8"/>
      <c r="BX172" s="8"/>
      <c r="BY172" s="8"/>
      <c r="BZ172" s="8"/>
      <c r="CA172" s="8"/>
    </row>
    <row r="173" spans="1:79">
      <c r="A173" s="8"/>
      <c r="B173" s="8"/>
      <c r="C173" s="8"/>
      <c r="D173" s="8"/>
      <c r="E173" s="8"/>
      <c r="F173" s="8"/>
      <c r="G173" s="8"/>
      <c r="H173" s="8"/>
      <c r="I173" s="8"/>
      <c r="J173" s="8"/>
      <c r="K173" s="8"/>
      <c r="L173" s="8"/>
      <c r="M173" s="8"/>
      <c r="N173" s="8"/>
      <c r="O173" s="8"/>
      <c r="P173" s="8"/>
      <c r="Q173" s="8"/>
      <c r="R173" s="8"/>
      <c r="S173" s="8"/>
      <c r="T173" s="8"/>
      <c r="U173" s="8"/>
      <c r="V173" s="8"/>
      <c r="W173" s="8"/>
      <c r="X173" s="8"/>
      <c r="Y173" s="10"/>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10"/>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10"/>
      <c r="BV173" s="8"/>
      <c r="BW173" s="8"/>
      <c r="BX173" s="8"/>
      <c r="BY173" s="8"/>
      <c r="BZ173" s="8"/>
      <c r="CA173" s="8"/>
    </row>
    <row r="174" spans="1:79">
      <c r="A174" s="8"/>
      <c r="B174" s="8"/>
      <c r="C174" s="8"/>
      <c r="D174" s="8"/>
      <c r="E174" s="8"/>
      <c r="F174" s="8"/>
      <c r="G174" s="8"/>
      <c r="H174" s="8"/>
      <c r="I174" s="8"/>
      <c r="J174" s="8"/>
      <c r="K174" s="8"/>
      <c r="L174" s="8"/>
      <c r="M174" s="8"/>
      <c r="N174" s="8"/>
      <c r="O174" s="8"/>
      <c r="P174" s="8"/>
      <c r="Q174" s="8"/>
      <c r="R174" s="8"/>
      <c r="S174" s="8"/>
      <c r="T174" s="8"/>
      <c r="U174" s="8"/>
      <c r="V174" s="8"/>
      <c r="W174" s="8"/>
      <c r="X174" s="8"/>
      <c r="Y174" s="10"/>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10"/>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10"/>
      <c r="BV174" s="8"/>
      <c r="BW174" s="8"/>
      <c r="BX174" s="8"/>
      <c r="BY174" s="8"/>
      <c r="BZ174" s="8"/>
      <c r="CA174" s="8"/>
    </row>
    <row r="175" spans="1:79">
      <c r="A175" s="8"/>
      <c r="B175" s="8"/>
      <c r="C175" s="8"/>
      <c r="D175" s="8"/>
      <c r="E175" s="8"/>
      <c r="F175" s="8"/>
      <c r="G175" s="8"/>
      <c r="H175" s="8"/>
      <c r="I175" s="8"/>
      <c r="J175" s="8"/>
      <c r="K175" s="8"/>
      <c r="L175" s="8"/>
      <c r="M175" s="8"/>
      <c r="N175" s="8"/>
      <c r="O175" s="8"/>
      <c r="P175" s="8"/>
      <c r="Q175" s="8"/>
      <c r="R175" s="8"/>
      <c r="S175" s="8"/>
      <c r="T175" s="8"/>
      <c r="U175" s="8"/>
      <c r="V175" s="8"/>
      <c r="W175" s="8"/>
      <c r="X175" s="8"/>
      <c r="Y175" s="10"/>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10"/>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10"/>
      <c r="BV175" s="8"/>
      <c r="BW175" s="8"/>
      <c r="BX175" s="8"/>
      <c r="BY175" s="8"/>
      <c r="BZ175" s="8"/>
      <c r="CA175" s="8"/>
    </row>
    <row r="176" spans="1:79">
      <c r="A176" s="8"/>
      <c r="B176" s="8"/>
      <c r="C176" s="8"/>
      <c r="D176" s="8"/>
      <c r="E176" s="8"/>
      <c r="F176" s="8"/>
      <c r="G176" s="8"/>
      <c r="H176" s="8"/>
      <c r="I176" s="8"/>
      <c r="J176" s="8"/>
      <c r="K176" s="8"/>
      <c r="L176" s="8"/>
      <c r="M176" s="8"/>
      <c r="N176" s="8"/>
      <c r="O176" s="8"/>
      <c r="P176" s="8"/>
      <c r="Q176" s="8"/>
      <c r="R176" s="8"/>
      <c r="S176" s="8"/>
      <c r="T176" s="8"/>
      <c r="U176" s="8"/>
      <c r="V176" s="8"/>
      <c r="W176" s="8"/>
      <c r="X176" s="8"/>
      <c r="Y176" s="10"/>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10"/>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10"/>
      <c r="BV176" s="8"/>
      <c r="BW176" s="8"/>
      <c r="BX176" s="8"/>
      <c r="BY176" s="8"/>
      <c r="BZ176" s="8"/>
      <c r="CA176" s="8"/>
    </row>
    <row r="177" spans="1:79">
      <c r="A177" s="8"/>
      <c r="B177" s="8"/>
      <c r="C177" s="8"/>
      <c r="D177" s="8"/>
      <c r="E177" s="8"/>
      <c r="F177" s="8"/>
      <c r="G177" s="8"/>
      <c r="H177" s="8"/>
      <c r="I177" s="8"/>
      <c r="J177" s="8"/>
      <c r="K177" s="8"/>
      <c r="L177" s="8"/>
      <c r="M177" s="8"/>
      <c r="N177" s="8"/>
      <c r="O177" s="8"/>
      <c r="P177" s="8"/>
      <c r="Q177" s="8"/>
      <c r="R177" s="8"/>
      <c r="S177" s="8"/>
      <c r="T177" s="8"/>
      <c r="U177" s="8"/>
      <c r="V177" s="8"/>
      <c r="W177" s="8"/>
      <c r="X177" s="8"/>
      <c r="Y177" s="10"/>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10"/>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10"/>
      <c r="BV177" s="8"/>
      <c r="BW177" s="8"/>
      <c r="BX177" s="8"/>
      <c r="BY177" s="8"/>
      <c r="BZ177" s="8"/>
      <c r="CA177" s="8"/>
    </row>
    <row r="178" spans="1:79">
      <c r="A178" s="8"/>
      <c r="B178" s="8"/>
      <c r="C178" s="8"/>
      <c r="D178" s="8"/>
      <c r="E178" s="8"/>
      <c r="F178" s="8"/>
      <c r="G178" s="8"/>
      <c r="H178" s="8"/>
      <c r="I178" s="8"/>
      <c r="J178" s="8"/>
      <c r="K178" s="8"/>
      <c r="L178" s="8"/>
      <c r="M178" s="8"/>
      <c r="N178" s="8"/>
      <c r="O178" s="8"/>
      <c r="P178" s="8"/>
      <c r="Q178" s="8"/>
      <c r="R178" s="8"/>
      <c r="S178" s="8"/>
      <c r="T178" s="8"/>
      <c r="U178" s="8"/>
      <c r="V178" s="8"/>
      <c r="W178" s="8"/>
      <c r="X178" s="8"/>
      <c r="Y178" s="10"/>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10"/>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10"/>
      <c r="BV178" s="8"/>
      <c r="BW178" s="8"/>
      <c r="BX178" s="8"/>
      <c r="BY178" s="8"/>
      <c r="BZ178" s="8"/>
      <c r="CA178" s="8"/>
    </row>
    <row r="179" spans="1:79">
      <c r="A179" s="8"/>
      <c r="B179" s="8"/>
      <c r="C179" s="8"/>
      <c r="D179" s="8"/>
      <c r="E179" s="8"/>
      <c r="F179" s="8"/>
      <c r="G179" s="8"/>
      <c r="H179" s="8"/>
      <c r="I179" s="8"/>
      <c r="J179" s="8"/>
      <c r="K179" s="8"/>
      <c r="L179" s="8"/>
      <c r="M179" s="8"/>
      <c r="N179" s="8"/>
      <c r="O179" s="8"/>
      <c r="P179" s="8"/>
      <c r="Q179" s="8"/>
      <c r="R179" s="8"/>
      <c r="S179" s="8"/>
      <c r="T179" s="8"/>
      <c r="U179" s="8"/>
      <c r="V179" s="8"/>
      <c r="W179" s="8"/>
      <c r="X179" s="8"/>
      <c r="Y179" s="10"/>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10"/>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10"/>
      <c r="BV179" s="8"/>
      <c r="BW179" s="8"/>
      <c r="BX179" s="8"/>
      <c r="BY179" s="8"/>
      <c r="BZ179" s="8"/>
      <c r="CA179" s="8"/>
    </row>
    <row r="180" spans="1:79">
      <c r="A180" s="8"/>
      <c r="B180" s="8"/>
      <c r="C180" s="8"/>
      <c r="D180" s="8"/>
      <c r="E180" s="8"/>
      <c r="F180" s="8"/>
      <c r="G180" s="8"/>
      <c r="H180" s="8"/>
      <c r="I180" s="8"/>
      <c r="J180" s="8"/>
      <c r="K180" s="8"/>
      <c r="L180" s="8"/>
      <c r="M180" s="8"/>
      <c r="N180" s="8"/>
      <c r="O180" s="8"/>
      <c r="P180" s="8"/>
      <c r="Q180" s="8"/>
      <c r="R180" s="8"/>
      <c r="S180" s="8"/>
      <c r="T180" s="8"/>
      <c r="U180" s="8"/>
      <c r="V180" s="8"/>
      <c r="W180" s="8"/>
      <c r="X180" s="8"/>
      <c r="Y180" s="10"/>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10"/>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10"/>
      <c r="BV180" s="8"/>
      <c r="BW180" s="8"/>
      <c r="BX180" s="8"/>
      <c r="BY180" s="8"/>
      <c r="BZ180" s="8"/>
      <c r="CA180" s="8"/>
    </row>
    <row r="181" spans="1:79">
      <c r="A181" s="8"/>
      <c r="B181" s="8"/>
      <c r="C181" s="8"/>
      <c r="D181" s="8"/>
      <c r="E181" s="8"/>
      <c r="F181" s="8"/>
      <c r="G181" s="8"/>
      <c r="H181" s="8"/>
      <c r="I181" s="8"/>
      <c r="J181" s="8"/>
      <c r="K181" s="8"/>
      <c r="L181" s="8"/>
      <c r="M181" s="8"/>
      <c r="N181" s="8"/>
      <c r="O181" s="8"/>
      <c r="P181" s="8"/>
      <c r="Q181" s="8"/>
      <c r="R181" s="8"/>
      <c r="S181" s="8"/>
      <c r="T181" s="8"/>
      <c r="U181" s="8"/>
      <c r="V181" s="8"/>
      <c r="W181" s="8"/>
      <c r="X181" s="8"/>
      <c r="Y181" s="10"/>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10"/>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10"/>
      <c r="BV181" s="8"/>
      <c r="BW181" s="8"/>
      <c r="BX181" s="8"/>
      <c r="BY181" s="8"/>
      <c r="BZ181" s="8"/>
      <c r="CA181" s="8"/>
    </row>
    <row r="182" spans="1:79">
      <c r="A182" s="8"/>
      <c r="B182" s="8"/>
      <c r="C182" s="8"/>
      <c r="D182" s="8"/>
      <c r="E182" s="8"/>
      <c r="F182" s="8"/>
      <c r="G182" s="8"/>
      <c r="H182" s="8"/>
      <c r="I182" s="8"/>
      <c r="J182" s="8"/>
      <c r="K182" s="8"/>
      <c r="L182" s="8"/>
      <c r="M182" s="8"/>
      <c r="N182" s="8"/>
      <c r="O182" s="8"/>
      <c r="P182" s="8"/>
      <c r="Q182" s="8"/>
      <c r="R182" s="8"/>
      <c r="S182" s="8"/>
      <c r="T182" s="8"/>
      <c r="U182" s="8"/>
      <c r="V182" s="8"/>
      <c r="W182" s="8"/>
      <c r="X182" s="8"/>
      <c r="Y182" s="10"/>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10"/>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10"/>
      <c r="BV182" s="8"/>
      <c r="BW182" s="8"/>
      <c r="BX182" s="8"/>
      <c r="BY182" s="8"/>
      <c r="BZ182" s="8"/>
      <c r="CA182" s="8"/>
    </row>
    <row r="183" spans="1:79">
      <c r="A183" s="8"/>
      <c r="B183" s="8"/>
      <c r="C183" s="8"/>
      <c r="D183" s="8"/>
      <c r="E183" s="8"/>
      <c r="F183" s="8"/>
      <c r="G183" s="8"/>
      <c r="H183" s="8"/>
      <c r="I183" s="8"/>
      <c r="J183" s="8"/>
      <c r="K183" s="8"/>
      <c r="L183" s="8"/>
      <c r="M183" s="8"/>
      <c r="N183" s="8"/>
      <c r="O183" s="8"/>
      <c r="P183" s="8"/>
      <c r="Q183" s="8"/>
      <c r="R183" s="8"/>
      <c r="S183" s="8"/>
      <c r="T183" s="8"/>
      <c r="U183" s="8"/>
      <c r="V183" s="8"/>
      <c r="W183" s="8"/>
      <c r="X183" s="8"/>
      <c r="Y183" s="10"/>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10"/>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10"/>
      <c r="BV183" s="8"/>
      <c r="BW183" s="8"/>
      <c r="BX183" s="8"/>
      <c r="BY183" s="8"/>
      <c r="BZ183" s="8"/>
      <c r="CA183" s="8"/>
    </row>
    <row r="184" spans="1:79">
      <c r="A184" s="8"/>
      <c r="B184" s="8"/>
      <c r="C184" s="8"/>
      <c r="D184" s="8"/>
      <c r="E184" s="8"/>
      <c r="F184" s="8"/>
      <c r="G184" s="8"/>
      <c r="H184" s="8"/>
      <c r="I184" s="8"/>
      <c r="J184" s="8"/>
      <c r="K184" s="8"/>
      <c r="L184" s="8"/>
      <c r="M184" s="8"/>
      <c r="N184" s="8"/>
      <c r="O184" s="8"/>
      <c r="P184" s="8"/>
      <c r="Q184" s="8"/>
      <c r="R184" s="8"/>
      <c r="S184" s="8"/>
      <c r="T184" s="8"/>
      <c r="U184" s="8"/>
      <c r="V184" s="8"/>
      <c r="W184" s="8"/>
      <c r="X184" s="8"/>
      <c r="Y184" s="10"/>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10"/>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10"/>
      <c r="BV184" s="8"/>
      <c r="BW184" s="8"/>
      <c r="BX184" s="8"/>
      <c r="BY184" s="8"/>
      <c r="BZ184" s="8"/>
      <c r="CA184" s="8"/>
    </row>
    <row r="185" spans="1:79">
      <c r="A185" s="8"/>
      <c r="B185" s="8"/>
      <c r="C185" s="8"/>
      <c r="D185" s="8"/>
      <c r="E185" s="8"/>
      <c r="F185" s="8"/>
      <c r="G185" s="8"/>
      <c r="H185" s="8"/>
      <c r="I185" s="8"/>
      <c r="J185" s="8"/>
      <c r="K185" s="8"/>
      <c r="L185" s="8"/>
      <c r="M185" s="8"/>
      <c r="N185" s="8"/>
      <c r="O185" s="8"/>
      <c r="P185" s="8"/>
      <c r="Q185" s="8"/>
      <c r="R185" s="8"/>
      <c r="S185" s="8"/>
      <c r="T185" s="8"/>
      <c r="U185" s="8"/>
      <c r="V185" s="8"/>
      <c r="W185" s="8"/>
      <c r="X185" s="8"/>
      <c r="Y185" s="10"/>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10"/>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10"/>
      <c r="BV185" s="8"/>
      <c r="BW185" s="8"/>
      <c r="BX185" s="8"/>
      <c r="BY185" s="8"/>
      <c r="BZ185" s="8"/>
      <c r="CA185" s="8"/>
    </row>
    <row r="186" spans="1:79">
      <c r="A186" s="8"/>
      <c r="B186" s="8"/>
      <c r="C186" s="8"/>
      <c r="D186" s="8"/>
      <c r="E186" s="8"/>
      <c r="F186" s="8"/>
      <c r="G186" s="8"/>
      <c r="H186" s="8"/>
      <c r="I186" s="8"/>
      <c r="J186" s="8"/>
      <c r="K186" s="8"/>
      <c r="L186" s="8"/>
      <c r="M186" s="8"/>
      <c r="N186" s="8"/>
      <c r="O186" s="8"/>
      <c r="P186" s="8"/>
      <c r="Q186" s="8"/>
      <c r="R186" s="8"/>
      <c r="S186" s="8"/>
      <c r="T186" s="8"/>
      <c r="U186" s="8"/>
      <c r="V186" s="8"/>
      <c r="W186" s="8"/>
      <c r="X186" s="8"/>
      <c r="Y186" s="10"/>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10"/>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10"/>
      <c r="BV186" s="8"/>
      <c r="BW186" s="8"/>
      <c r="BX186" s="8"/>
      <c r="BY186" s="8"/>
      <c r="BZ186" s="8"/>
      <c r="CA186" s="8"/>
    </row>
    <row r="187" spans="1:79">
      <c r="A187" s="8"/>
      <c r="B187" s="8"/>
      <c r="C187" s="8"/>
      <c r="D187" s="8"/>
      <c r="E187" s="8"/>
      <c r="F187" s="8"/>
      <c r="G187" s="8"/>
      <c r="H187" s="8"/>
      <c r="I187" s="8"/>
      <c r="J187" s="8"/>
      <c r="K187" s="8"/>
      <c r="L187" s="8"/>
      <c r="M187" s="8"/>
      <c r="N187" s="8"/>
      <c r="O187" s="8"/>
      <c r="P187" s="8"/>
      <c r="Q187" s="8"/>
      <c r="R187" s="8"/>
      <c r="S187" s="8"/>
      <c r="T187" s="8"/>
      <c r="U187" s="8"/>
      <c r="V187" s="8"/>
      <c r="W187" s="8"/>
      <c r="X187" s="8"/>
      <c r="Y187" s="10"/>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10"/>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10"/>
      <c r="BV187" s="8"/>
      <c r="BW187" s="8"/>
      <c r="BX187" s="8"/>
      <c r="BY187" s="8"/>
      <c r="BZ187" s="8"/>
      <c r="CA187" s="8"/>
    </row>
    <row r="188" spans="1:79">
      <c r="A188" s="8"/>
      <c r="B188" s="8"/>
      <c r="C188" s="8"/>
      <c r="D188" s="8"/>
      <c r="E188" s="8"/>
      <c r="F188" s="8"/>
      <c r="G188" s="8"/>
      <c r="H188" s="8"/>
      <c r="I188" s="8"/>
      <c r="J188" s="8"/>
      <c r="K188" s="8"/>
      <c r="L188" s="8"/>
      <c r="M188" s="8"/>
      <c r="N188" s="8"/>
      <c r="O188" s="8"/>
      <c r="P188" s="8"/>
      <c r="Q188" s="8"/>
      <c r="R188" s="8"/>
      <c r="S188" s="8"/>
      <c r="T188" s="8"/>
      <c r="U188" s="8"/>
      <c r="V188" s="8"/>
      <c r="W188" s="8"/>
      <c r="X188" s="8"/>
      <c r="Y188" s="10"/>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10"/>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10"/>
      <c r="BV188" s="8"/>
      <c r="BW188" s="8"/>
      <c r="BX188" s="8"/>
      <c r="BY188" s="8"/>
      <c r="BZ188" s="8"/>
      <c r="CA188" s="8"/>
    </row>
    <row r="189" spans="1:79">
      <c r="A189" s="8"/>
      <c r="B189" s="8"/>
      <c r="C189" s="8"/>
      <c r="D189" s="8"/>
      <c r="E189" s="8"/>
      <c r="F189" s="8"/>
      <c r="G189" s="8"/>
      <c r="H189" s="8"/>
      <c r="I189" s="8"/>
      <c r="J189" s="8"/>
      <c r="K189" s="8"/>
      <c r="L189" s="8"/>
      <c r="M189" s="8"/>
      <c r="N189" s="8"/>
      <c r="O189" s="8"/>
      <c r="P189" s="8"/>
      <c r="Q189" s="8"/>
      <c r="R189" s="8"/>
      <c r="S189" s="8"/>
      <c r="T189" s="8"/>
      <c r="U189" s="8"/>
      <c r="V189" s="8"/>
      <c r="W189" s="8"/>
      <c r="X189" s="8"/>
      <c r="Y189" s="10"/>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10"/>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10"/>
      <c r="BV189" s="8"/>
      <c r="BW189" s="8"/>
      <c r="BX189" s="8"/>
      <c r="BY189" s="8"/>
      <c r="BZ189" s="8"/>
      <c r="CA189" s="8"/>
    </row>
    <row r="190" spans="1:79">
      <c r="A190" s="8"/>
      <c r="B190" s="8"/>
      <c r="C190" s="8"/>
      <c r="D190" s="8"/>
      <c r="E190" s="8"/>
      <c r="F190" s="8"/>
      <c r="G190" s="8"/>
      <c r="H190" s="8"/>
      <c r="I190" s="8"/>
      <c r="J190" s="8"/>
      <c r="K190" s="8"/>
      <c r="L190" s="8"/>
      <c r="M190" s="8"/>
      <c r="N190" s="8"/>
      <c r="O190" s="8"/>
      <c r="P190" s="8"/>
      <c r="Q190" s="8"/>
      <c r="R190" s="8"/>
      <c r="S190" s="8"/>
      <c r="T190" s="8"/>
      <c r="U190" s="8"/>
      <c r="V190" s="8"/>
      <c r="W190" s="8"/>
      <c r="X190" s="8"/>
      <c r="Y190" s="10"/>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10"/>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10"/>
      <c r="BV190" s="8"/>
      <c r="BW190" s="8"/>
      <c r="BX190" s="8"/>
      <c r="BY190" s="8"/>
      <c r="BZ190" s="8"/>
      <c r="CA190" s="8"/>
    </row>
    <row r="191" spans="1:79">
      <c r="A191" s="8"/>
      <c r="B191" s="8"/>
      <c r="C191" s="8"/>
      <c r="D191" s="8"/>
      <c r="E191" s="8"/>
      <c r="F191" s="8"/>
      <c r="G191" s="8"/>
      <c r="H191" s="8"/>
      <c r="I191" s="8"/>
      <c r="J191" s="8"/>
      <c r="K191" s="8"/>
      <c r="L191" s="8"/>
      <c r="M191" s="8"/>
      <c r="N191" s="8"/>
      <c r="O191" s="8"/>
      <c r="P191" s="8"/>
      <c r="Q191" s="8"/>
      <c r="R191" s="8"/>
      <c r="S191" s="8"/>
      <c r="T191" s="8"/>
      <c r="U191" s="8"/>
      <c r="V191" s="8"/>
      <c r="W191" s="8"/>
      <c r="X191" s="8"/>
      <c r="Y191" s="10"/>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10"/>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10"/>
      <c r="BV191" s="8"/>
      <c r="BW191" s="8"/>
      <c r="BX191" s="8"/>
      <c r="BY191" s="8"/>
      <c r="BZ191" s="8"/>
      <c r="CA191" s="8"/>
    </row>
    <row r="192" spans="1:79">
      <c r="A192" s="8"/>
      <c r="B192" s="8"/>
      <c r="C192" s="8"/>
      <c r="D192" s="8"/>
      <c r="E192" s="8"/>
      <c r="F192" s="8"/>
      <c r="G192" s="8"/>
      <c r="H192" s="8"/>
      <c r="I192" s="8"/>
      <c r="J192" s="8"/>
      <c r="K192" s="8"/>
      <c r="L192" s="8"/>
      <c r="M192" s="8"/>
      <c r="N192" s="8"/>
      <c r="O192" s="8"/>
      <c r="P192" s="8"/>
      <c r="Q192" s="8"/>
      <c r="R192" s="8"/>
      <c r="S192" s="8"/>
      <c r="T192" s="8"/>
      <c r="U192" s="8"/>
      <c r="V192" s="8"/>
      <c r="W192" s="8"/>
      <c r="X192" s="8"/>
      <c r="Y192" s="10"/>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10"/>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10"/>
      <c r="BV192" s="8"/>
      <c r="BW192" s="8"/>
      <c r="BX192" s="8"/>
      <c r="BY192" s="8"/>
      <c r="BZ192" s="8"/>
      <c r="CA192" s="8"/>
    </row>
    <row r="193" spans="1:79">
      <c r="A193" s="8"/>
      <c r="B193" s="8"/>
      <c r="C193" s="8"/>
      <c r="D193" s="8"/>
      <c r="E193" s="8"/>
      <c r="F193" s="8"/>
      <c r="G193" s="8"/>
      <c r="H193" s="8"/>
      <c r="I193" s="8"/>
      <c r="J193" s="8"/>
      <c r="K193" s="8"/>
      <c r="L193" s="8"/>
      <c r="M193" s="8"/>
      <c r="N193" s="8"/>
      <c r="O193" s="8"/>
      <c r="P193" s="8"/>
      <c r="Q193" s="8"/>
      <c r="R193" s="8"/>
      <c r="S193" s="8"/>
      <c r="T193" s="8"/>
      <c r="U193" s="8"/>
      <c r="V193" s="8"/>
      <c r="W193" s="8"/>
      <c r="X193" s="8"/>
      <c r="Y193" s="10"/>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10"/>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10"/>
      <c r="BV193" s="8"/>
      <c r="BW193" s="8"/>
      <c r="BX193" s="8"/>
      <c r="BY193" s="8"/>
      <c r="BZ193" s="8"/>
      <c r="CA193" s="8"/>
    </row>
    <row r="194" spans="1:79">
      <c r="A194" s="8"/>
      <c r="B194" s="8"/>
      <c r="C194" s="8"/>
      <c r="D194" s="8"/>
      <c r="E194" s="8"/>
      <c r="F194" s="8"/>
      <c r="G194" s="8"/>
      <c r="H194" s="8"/>
      <c r="I194" s="8"/>
      <c r="J194" s="8"/>
      <c r="K194" s="8"/>
      <c r="L194" s="8"/>
      <c r="M194" s="8"/>
      <c r="N194" s="8"/>
      <c r="O194" s="8"/>
      <c r="P194" s="8"/>
      <c r="Q194" s="8"/>
      <c r="R194" s="8"/>
      <c r="S194" s="8"/>
      <c r="T194" s="8"/>
      <c r="U194" s="8"/>
      <c r="V194" s="8"/>
      <c r="W194" s="8"/>
      <c r="X194" s="8"/>
      <c r="Y194" s="10"/>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10"/>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10"/>
      <c r="BV194" s="8"/>
      <c r="BW194" s="8"/>
      <c r="BX194" s="8"/>
      <c r="BY194" s="8"/>
      <c r="BZ194" s="8"/>
      <c r="CA194" s="8"/>
    </row>
    <row r="195" spans="1:79">
      <c r="A195" s="8"/>
      <c r="B195" s="8"/>
      <c r="C195" s="8"/>
      <c r="D195" s="8"/>
      <c r="E195" s="8"/>
      <c r="F195" s="8"/>
      <c r="G195" s="8"/>
      <c r="H195" s="8"/>
      <c r="I195" s="8"/>
      <c r="J195" s="8"/>
      <c r="K195" s="8"/>
      <c r="L195" s="8"/>
      <c r="M195" s="8"/>
      <c r="N195" s="8"/>
      <c r="O195" s="8"/>
      <c r="P195" s="8"/>
      <c r="Q195" s="8"/>
      <c r="R195" s="8"/>
      <c r="S195" s="8"/>
      <c r="T195" s="8"/>
      <c r="U195" s="8"/>
      <c r="V195" s="8"/>
      <c r="W195" s="8"/>
      <c r="X195" s="8"/>
      <c r="Y195" s="10"/>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10"/>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10"/>
      <c r="BV195" s="8"/>
      <c r="BW195" s="8"/>
      <c r="BX195" s="8"/>
      <c r="BY195" s="8"/>
      <c r="BZ195" s="8"/>
      <c r="CA195" s="8"/>
    </row>
    <row r="196" spans="1:79">
      <c r="A196" s="8"/>
      <c r="B196" s="8"/>
      <c r="C196" s="8"/>
      <c r="D196" s="8"/>
      <c r="E196" s="8"/>
      <c r="F196" s="8"/>
      <c r="G196" s="8"/>
      <c r="H196" s="8"/>
      <c r="I196" s="8"/>
      <c r="J196" s="8"/>
      <c r="K196" s="8"/>
      <c r="L196" s="8"/>
      <c r="M196" s="8"/>
      <c r="N196" s="8"/>
      <c r="O196" s="8"/>
      <c r="P196" s="8"/>
      <c r="Q196" s="8"/>
      <c r="R196" s="8"/>
      <c r="S196" s="8"/>
      <c r="T196" s="8"/>
      <c r="U196" s="8"/>
      <c r="V196" s="8"/>
      <c r="W196" s="8"/>
      <c r="X196" s="8"/>
      <c r="Y196" s="10"/>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10"/>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10"/>
      <c r="BV196" s="8"/>
      <c r="BW196" s="8"/>
      <c r="BX196" s="8"/>
      <c r="BY196" s="8"/>
      <c r="BZ196" s="8"/>
      <c r="CA196" s="8"/>
    </row>
    <row r="197" spans="1:79">
      <c r="A197" s="8"/>
      <c r="B197" s="8"/>
      <c r="C197" s="8"/>
      <c r="D197" s="8"/>
      <c r="E197" s="8"/>
      <c r="F197" s="8"/>
      <c r="G197" s="8"/>
      <c r="H197" s="8"/>
      <c r="I197" s="8"/>
      <c r="J197" s="8"/>
      <c r="K197" s="8"/>
      <c r="L197" s="8"/>
      <c r="M197" s="8"/>
      <c r="N197" s="8"/>
      <c r="O197" s="8"/>
      <c r="P197" s="8"/>
      <c r="Q197" s="8"/>
      <c r="R197" s="8"/>
      <c r="S197" s="8"/>
      <c r="T197" s="8"/>
      <c r="U197" s="8"/>
      <c r="V197" s="8"/>
      <c r="W197" s="8"/>
      <c r="X197" s="8"/>
      <c r="Y197" s="10"/>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10"/>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10"/>
      <c r="BV197" s="8"/>
      <c r="BW197" s="8"/>
      <c r="BX197" s="8"/>
      <c r="BY197" s="8"/>
      <c r="BZ197" s="8"/>
      <c r="CA197" s="8"/>
    </row>
    <row r="198" spans="1:79">
      <c r="A198" s="8"/>
      <c r="B198" s="8"/>
      <c r="C198" s="8"/>
      <c r="D198" s="8"/>
      <c r="E198" s="8"/>
      <c r="F198" s="8"/>
      <c r="G198" s="8"/>
      <c r="H198" s="8"/>
      <c r="I198" s="8"/>
      <c r="J198" s="8"/>
      <c r="K198" s="8"/>
      <c r="L198" s="8"/>
      <c r="M198" s="8"/>
      <c r="N198" s="8"/>
      <c r="O198" s="8"/>
      <c r="P198" s="8"/>
      <c r="Q198" s="8"/>
      <c r="R198" s="8"/>
      <c r="S198" s="8"/>
      <c r="T198" s="8"/>
      <c r="U198" s="8"/>
      <c r="V198" s="8"/>
      <c r="W198" s="8"/>
      <c r="X198" s="8"/>
      <c r="Y198" s="10"/>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10"/>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10"/>
      <c r="BV198" s="8"/>
      <c r="BW198" s="8"/>
      <c r="BX198" s="8"/>
      <c r="BY198" s="8"/>
      <c r="BZ198" s="8"/>
      <c r="CA198" s="8"/>
    </row>
    <row r="199" spans="1:79">
      <c r="A199" s="8"/>
      <c r="B199" s="8"/>
      <c r="C199" s="8"/>
      <c r="D199" s="8"/>
      <c r="E199" s="8"/>
      <c r="F199" s="8"/>
      <c r="G199" s="8"/>
      <c r="H199" s="8"/>
      <c r="I199" s="8"/>
      <c r="J199" s="8"/>
      <c r="K199" s="8"/>
      <c r="L199" s="8"/>
      <c r="M199" s="8"/>
      <c r="N199" s="8"/>
      <c r="O199" s="8"/>
      <c r="P199" s="8"/>
      <c r="Q199" s="8"/>
      <c r="R199" s="8"/>
      <c r="S199" s="8"/>
      <c r="T199" s="8"/>
      <c r="U199" s="8"/>
      <c r="V199" s="8"/>
      <c r="W199" s="8"/>
      <c r="X199" s="8"/>
      <c r="Y199" s="10"/>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10"/>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10"/>
      <c r="BV199" s="8"/>
      <c r="BW199" s="8"/>
      <c r="BX199" s="8"/>
      <c r="BY199" s="8"/>
      <c r="BZ199" s="8"/>
      <c r="CA199" s="8"/>
    </row>
    <row r="200" spans="1:79">
      <c r="A200" s="8"/>
      <c r="B200" s="8"/>
      <c r="C200" s="8"/>
      <c r="D200" s="8"/>
      <c r="E200" s="8"/>
      <c r="F200" s="8"/>
      <c r="G200" s="8"/>
      <c r="H200" s="8"/>
      <c r="I200" s="8"/>
      <c r="J200" s="8"/>
      <c r="K200" s="8"/>
      <c r="L200" s="8"/>
      <c r="M200" s="8"/>
      <c r="N200" s="8"/>
      <c r="O200" s="8"/>
      <c r="P200" s="8"/>
      <c r="Q200" s="8"/>
      <c r="R200" s="8"/>
      <c r="S200" s="8"/>
      <c r="T200" s="8"/>
      <c r="U200" s="8"/>
      <c r="V200" s="8"/>
      <c r="W200" s="8"/>
      <c r="X200" s="8"/>
      <c r="Y200" s="10"/>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10"/>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10"/>
      <c r="BV200" s="8"/>
      <c r="BW200" s="8"/>
      <c r="BX200" s="8"/>
      <c r="BY200" s="8"/>
      <c r="BZ200" s="8"/>
      <c r="CA200" s="8"/>
    </row>
    <row r="201" spans="1:79">
      <c r="A201" s="8"/>
      <c r="B201" s="8"/>
      <c r="C201" s="8"/>
      <c r="D201" s="8"/>
      <c r="E201" s="8"/>
      <c r="F201" s="8"/>
      <c r="G201" s="8"/>
      <c r="H201" s="8"/>
      <c r="I201" s="8"/>
      <c r="J201" s="8"/>
      <c r="K201" s="8"/>
      <c r="L201" s="8"/>
      <c r="M201" s="8"/>
      <c r="N201" s="8"/>
      <c r="O201" s="8"/>
      <c r="P201" s="8"/>
      <c r="Q201" s="8"/>
      <c r="R201" s="8"/>
      <c r="S201" s="8"/>
      <c r="T201" s="8"/>
      <c r="U201" s="8"/>
      <c r="V201" s="8"/>
      <c r="W201" s="8"/>
      <c r="X201" s="8"/>
      <c r="Y201" s="10"/>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10"/>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10"/>
      <c r="BV201" s="8"/>
      <c r="BW201" s="8"/>
      <c r="BX201" s="8"/>
      <c r="BY201" s="8"/>
      <c r="BZ201" s="8"/>
      <c r="CA201" s="8"/>
    </row>
    <row r="202" spans="1:79">
      <c r="A202" s="8"/>
      <c r="B202" s="8"/>
      <c r="C202" s="8"/>
      <c r="D202" s="8"/>
      <c r="E202" s="8"/>
      <c r="F202" s="8"/>
      <c r="G202" s="8"/>
      <c r="H202" s="8"/>
      <c r="I202" s="8"/>
      <c r="J202" s="8"/>
      <c r="K202" s="8"/>
      <c r="L202" s="8"/>
      <c r="M202" s="8"/>
      <c r="N202" s="8"/>
      <c r="O202" s="8"/>
      <c r="P202" s="8"/>
      <c r="Q202" s="8"/>
      <c r="R202" s="8"/>
      <c r="S202" s="8"/>
      <c r="T202" s="8"/>
      <c r="U202" s="8"/>
      <c r="V202" s="8"/>
      <c r="W202" s="8"/>
      <c r="X202" s="8"/>
      <c r="Y202" s="10"/>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10"/>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10"/>
      <c r="BV202" s="8"/>
      <c r="BW202" s="8"/>
      <c r="BX202" s="8"/>
      <c r="BY202" s="8"/>
      <c r="BZ202" s="8"/>
      <c r="CA202" s="8"/>
    </row>
    <row r="203" spans="1:79">
      <c r="A203" s="8"/>
      <c r="B203" s="8"/>
      <c r="C203" s="8"/>
      <c r="D203" s="8"/>
      <c r="E203" s="8"/>
      <c r="F203" s="8"/>
      <c r="G203" s="8"/>
      <c r="H203" s="8"/>
      <c r="I203" s="8"/>
      <c r="J203" s="8"/>
      <c r="K203" s="8"/>
      <c r="L203" s="8"/>
      <c r="M203" s="8"/>
      <c r="N203" s="8"/>
      <c r="O203" s="8"/>
      <c r="P203" s="8"/>
      <c r="Q203" s="8"/>
      <c r="R203" s="8"/>
      <c r="S203" s="8"/>
      <c r="T203" s="8"/>
      <c r="U203" s="8"/>
      <c r="V203" s="8"/>
      <c r="W203" s="8"/>
      <c r="X203" s="8"/>
      <c r="Y203" s="10"/>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10"/>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10"/>
      <c r="BV203" s="8"/>
      <c r="BW203" s="8"/>
      <c r="BX203" s="8"/>
      <c r="BY203" s="8"/>
      <c r="BZ203" s="8"/>
      <c r="CA203" s="8"/>
    </row>
    <row r="204" spans="1:79">
      <c r="A204" s="8"/>
      <c r="B204" s="8"/>
      <c r="C204" s="8"/>
      <c r="D204" s="8"/>
      <c r="E204" s="8"/>
      <c r="F204" s="8"/>
      <c r="G204" s="8"/>
      <c r="H204" s="8"/>
      <c r="I204" s="8"/>
      <c r="J204" s="8"/>
      <c r="K204" s="8"/>
      <c r="L204" s="8"/>
      <c r="M204" s="8"/>
      <c r="N204" s="8"/>
      <c r="O204" s="8"/>
      <c r="P204" s="8"/>
      <c r="Q204" s="8"/>
      <c r="R204" s="8"/>
      <c r="S204" s="8"/>
      <c r="T204" s="8"/>
      <c r="U204" s="8"/>
      <c r="V204" s="8"/>
      <c r="W204" s="8"/>
      <c r="X204" s="8"/>
      <c r="Y204" s="10"/>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10"/>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10"/>
      <c r="BV204" s="8"/>
      <c r="BW204" s="8"/>
      <c r="BX204" s="8"/>
      <c r="BY204" s="8"/>
      <c r="BZ204" s="8"/>
      <c r="CA204" s="8"/>
    </row>
    <row r="205" spans="1:79">
      <c r="A205" s="8"/>
      <c r="B205" s="8"/>
      <c r="C205" s="8"/>
      <c r="D205" s="8"/>
      <c r="E205" s="8"/>
      <c r="F205" s="8"/>
      <c r="G205" s="8"/>
      <c r="H205" s="8"/>
      <c r="I205" s="8"/>
      <c r="J205" s="8"/>
      <c r="K205" s="8"/>
      <c r="L205" s="8"/>
      <c r="M205" s="8"/>
      <c r="N205" s="8"/>
      <c r="O205" s="8"/>
      <c r="P205" s="8"/>
      <c r="Q205" s="8"/>
      <c r="R205" s="8"/>
      <c r="S205" s="8"/>
      <c r="T205" s="8"/>
      <c r="U205" s="8"/>
      <c r="V205" s="8"/>
      <c r="W205" s="8"/>
      <c r="X205" s="8"/>
      <c r="Y205" s="10"/>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10"/>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10"/>
      <c r="BV205" s="8"/>
      <c r="BW205" s="8"/>
      <c r="BX205" s="8"/>
      <c r="BY205" s="8"/>
      <c r="BZ205" s="8"/>
      <c r="CA205" s="8"/>
    </row>
    <row r="206" spans="1:79">
      <c r="A206" s="8"/>
      <c r="B206" s="8"/>
      <c r="C206" s="8"/>
      <c r="D206" s="8"/>
      <c r="E206" s="8"/>
      <c r="F206" s="8"/>
      <c r="G206" s="8"/>
      <c r="H206" s="8"/>
      <c r="I206" s="8"/>
      <c r="J206" s="8"/>
      <c r="K206" s="8"/>
      <c r="L206" s="8"/>
      <c r="M206" s="8"/>
      <c r="N206" s="8"/>
      <c r="O206" s="8"/>
      <c r="P206" s="8"/>
      <c r="Q206" s="8"/>
      <c r="R206" s="8"/>
      <c r="S206" s="8"/>
      <c r="T206" s="8"/>
      <c r="U206" s="8"/>
      <c r="V206" s="8"/>
      <c r="W206" s="8"/>
      <c r="X206" s="8"/>
      <c r="Y206" s="10"/>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10"/>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10"/>
      <c r="BV206" s="8"/>
      <c r="BW206" s="8"/>
      <c r="BX206" s="8"/>
      <c r="BY206" s="8"/>
      <c r="BZ206" s="8"/>
      <c r="CA206" s="8"/>
    </row>
    <row r="207" spans="1:79">
      <c r="A207" s="8"/>
      <c r="B207" s="8"/>
      <c r="C207" s="8"/>
      <c r="D207" s="8"/>
      <c r="E207" s="8"/>
      <c r="F207" s="8"/>
      <c r="G207" s="8"/>
      <c r="H207" s="8"/>
      <c r="I207" s="8"/>
      <c r="J207" s="8"/>
      <c r="K207" s="8"/>
      <c r="L207" s="8"/>
      <c r="M207" s="8"/>
      <c r="N207" s="8"/>
      <c r="O207" s="8"/>
      <c r="P207" s="8"/>
      <c r="Q207" s="8"/>
      <c r="R207" s="8"/>
      <c r="S207" s="8"/>
      <c r="T207" s="8"/>
      <c r="U207" s="8"/>
      <c r="V207" s="8"/>
      <c r="W207" s="8"/>
      <c r="X207" s="8"/>
      <c r="Y207" s="10"/>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10"/>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10"/>
      <c r="BV207" s="8"/>
      <c r="BW207" s="8"/>
      <c r="BX207" s="8"/>
      <c r="BY207" s="8"/>
      <c r="BZ207" s="8"/>
      <c r="CA207" s="8"/>
    </row>
    <row r="208" spans="1:79">
      <c r="A208" s="8"/>
      <c r="B208" s="8"/>
      <c r="C208" s="8"/>
      <c r="D208" s="8"/>
      <c r="E208" s="8"/>
      <c r="F208" s="8"/>
      <c r="G208" s="8"/>
      <c r="H208" s="8"/>
      <c r="I208" s="8"/>
      <c r="J208" s="8"/>
      <c r="K208" s="8"/>
      <c r="L208" s="8"/>
      <c r="M208" s="8"/>
      <c r="N208" s="8"/>
      <c r="O208" s="8"/>
      <c r="P208" s="8"/>
      <c r="Q208" s="8"/>
      <c r="R208" s="8"/>
      <c r="S208" s="8"/>
      <c r="T208" s="8"/>
      <c r="U208" s="8"/>
      <c r="V208" s="8"/>
      <c r="W208" s="8"/>
      <c r="X208" s="8"/>
      <c r="Y208" s="10"/>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10"/>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10"/>
      <c r="BV208" s="8"/>
      <c r="BW208" s="8"/>
      <c r="BX208" s="8"/>
      <c r="BY208" s="8"/>
      <c r="BZ208" s="8"/>
      <c r="CA208" s="8"/>
    </row>
    <row r="209" spans="1:79">
      <c r="A209" s="8"/>
      <c r="B209" s="8"/>
      <c r="C209" s="8"/>
      <c r="D209" s="8"/>
      <c r="E209" s="8"/>
      <c r="F209" s="8"/>
      <c r="G209" s="8"/>
      <c r="H209" s="8"/>
      <c r="I209" s="8"/>
      <c r="J209" s="8"/>
      <c r="K209" s="8"/>
      <c r="L209" s="8"/>
      <c r="M209" s="8"/>
      <c r="N209" s="8"/>
      <c r="O209" s="8"/>
      <c r="P209" s="8"/>
      <c r="Q209" s="8"/>
      <c r="R209" s="8"/>
      <c r="S209" s="8"/>
      <c r="T209" s="8"/>
      <c r="U209" s="8"/>
      <c r="V209" s="8"/>
      <c r="W209" s="8"/>
      <c r="X209" s="8"/>
      <c r="Y209" s="10"/>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10"/>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10"/>
      <c r="BV209" s="8"/>
      <c r="BW209" s="8"/>
      <c r="BX209" s="8"/>
      <c r="BY209" s="8"/>
      <c r="BZ209" s="8"/>
      <c r="CA209" s="8"/>
    </row>
    <row r="210" spans="1:79">
      <c r="A210" s="8"/>
      <c r="B210" s="8"/>
      <c r="C210" s="8"/>
      <c r="D210" s="8"/>
      <c r="E210" s="8"/>
      <c r="F210" s="8"/>
      <c r="G210" s="8"/>
      <c r="H210" s="8"/>
      <c r="I210" s="8"/>
      <c r="J210" s="8"/>
      <c r="K210" s="8"/>
      <c r="L210" s="8"/>
      <c r="M210" s="8"/>
      <c r="N210" s="8"/>
      <c r="O210" s="8"/>
      <c r="P210" s="8"/>
      <c r="Q210" s="8"/>
      <c r="R210" s="8"/>
      <c r="S210" s="8"/>
      <c r="T210" s="8"/>
      <c r="U210" s="8"/>
      <c r="V210" s="8"/>
      <c r="W210" s="8"/>
      <c r="X210" s="8"/>
      <c r="Y210" s="10"/>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10"/>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10"/>
      <c r="BV210" s="8"/>
      <c r="BW210" s="8"/>
      <c r="BX210" s="8"/>
      <c r="BY210" s="8"/>
      <c r="BZ210" s="8"/>
      <c r="CA210" s="8"/>
    </row>
    <row r="211" spans="1:79">
      <c r="A211" s="8"/>
      <c r="B211" s="8"/>
      <c r="C211" s="8"/>
      <c r="D211" s="8"/>
      <c r="E211" s="8"/>
      <c r="F211" s="8"/>
      <c r="G211" s="8"/>
      <c r="H211" s="8"/>
      <c r="I211" s="8"/>
      <c r="J211" s="8"/>
      <c r="K211" s="8"/>
      <c r="L211" s="8"/>
      <c r="M211" s="8"/>
      <c r="N211" s="8"/>
      <c r="O211" s="8"/>
      <c r="P211" s="8"/>
      <c r="Q211" s="8"/>
      <c r="R211" s="8"/>
      <c r="S211" s="8"/>
      <c r="T211" s="8"/>
      <c r="U211" s="8"/>
      <c r="V211" s="8"/>
      <c r="W211" s="8"/>
      <c r="X211" s="8"/>
      <c r="Y211" s="10"/>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10"/>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10"/>
      <c r="BV211" s="8"/>
      <c r="BW211" s="8"/>
      <c r="BX211" s="8"/>
      <c r="BY211" s="8"/>
      <c r="BZ211" s="8"/>
      <c r="CA211" s="8"/>
    </row>
    <row r="212" spans="1:79">
      <c r="A212" s="8"/>
      <c r="B212" s="8"/>
      <c r="C212" s="8"/>
      <c r="D212" s="8"/>
      <c r="E212" s="8"/>
      <c r="F212" s="8"/>
      <c r="G212" s="8"/>
      <c r="H212" s="8"/>
      <c r="I212" s="8"/>
      <c r="J212" s="8"/>
      <c r="K212" s="8"/>
      <c r="L212" s="8"/>
      <c r="M212" s="8"/>
      <c r="N212" s="8"/>
      <c r="O212" s="8"/>
      <c r="P212" s="8"/>
      <c r="Q212" s="8"/>
      <c r="R212" s="8"/>
      <c r="S212" s="8"/>
      <c r="T212" s="8"/>
      <c r="U212" s="8"/>
      <c r="V212" s="8"/>
      <c r="W212" s="8"/>
      <c r="X212" s="8"/>
      <c r="Y212" s="10"/>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10"/>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10"/>
      <c r="BV212" s="8"/>
      <c r="BW212" s="8"/>
      <c r="BX212" s="8"/>
      <c r="BY212" s="8"/>
      <c r="BZ212" s="8"/>
      <c r="CA212" s="8"/>
    </row>
    <row r="213" spans="1:79">
      <c r="A213" s="8"/>
      <c r="B213" s="8"/>
      <c r="C213" s="8"/>
      <c r="D213" s="8"/>
      <c r="E213" s="8"/>
      <c r="F213" s="8"/>
      <c r="G213" s="8"/>
      <c r="H213" s="8"/>
      <c r="I213" s="8"/>
      <c r="J213" s="8"/>
      <c r="K213" s="8"/>
      <c r="L213" s="8"/>
      <c r="M213" s="8"/>
      <c r="N213" s="8"/>
      <c r="O213" s="8"/>
      <c r="P213" s="8"/>
      <c r="Q213" s="8"/>
      <c r="R213" s="8"/>
      <c r="S213" s="8"/>
      <c r="T213" s="8"/>
      <c r="U213" s="8"/>
      <c r="V213" s="8"/>
      <c r="W213" s="8"/>
      <c r="X213" s="8"/>
      <c r="Y213" s="10"/>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10"/>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10"/>
      <c r="BV213" s="8"/>
      <c r="BW213" s="8"/>
      <c r="BX213" s="8"/>
      <c r="BY213" s="8"/>
      <c r="BZ213" s="8"/>
      <c r="CA213" s="8"/>
    </row>
    <row r="214" spans="1:79">
      <c r="A214" s="8"/>
      <c r="B214" s="8"/>
      <c r="C214" s="8"/>
      <c r="D214" s="8"/>
      <c r="E214" s="8"/>
      <c r="F214" s="8"/>
      <c r="G214" s="8"/>
      <c r="H214" s="8"/>
      <c r="I214" s="8"/>
      <c r="J214" s="8"/>
      <c r="K214" s="8"/>
      <c r="L214" s="8"/>
      <c r="M214" s="8"/>
      <c r="N214" s="8"/>
      <c r="O214" s="8"/>
      <c r="P214" s="8"/>
      <c r="Q214" s="8"/>
      <c r="R214" s="8"/>
      <c r="S214" s="8"/>
      <c r="T214" s="8"/>
      <c r="U214" s="8"/>
      <c r="V214" s="8"/>
      <c r="W214" s="8"/>
      <c r="X214" s="8"/>
      <c r="Y214" s="10"/>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10"/>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10"/>
      <c r="BV214" s="8"/>
      <c r="BW214" s="8"/>
      <c r="BX214" s="8"/>
      <c r="BY214" s="8"/>
      <c r="BZ214" s="8"/>
      <c r="CA214" s="8"/>
    </row>
    <row r="215" spans="1:79">
      <c r="A215" s="8"/>
      <c r="B215" s="8"/>
      <c r="C215" s="8"/>
      <c r="D215" s="8"/>
      <c r="E215" s="8"/>
      <c r="F215" s="8"/>
      <c r="G215" s="8"/>
      <c r="H215" s="8"/>
      <c r="I215" s="8"/>
      <c r="J215" s="8"/>
      <c r="K215" s="8"/>
      <c r="L215" s="8"/>
      <c r="M215" s="8"/>
      <c r="N215" s="8"/>
      <c r="O215" s="8"/>
      <c r="P215" s="8"/>
      <c r="Q215" s="8"/>
      <c r="R215" s="8"/>
      <c r="S215" s="8"/>
      <c r="T215" s="8"/>
      <c r="U215" s="8"/>
      <c r="V215" s="8"/>
      <c r="W215" s="8"/>
      <c r="X215" s="8"/>
      <c r="Y215" s="10"/>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10"/>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10"/>
      <c r="BV215" s="8"/>
      <c r="BW215" s="8"/>
      <c r="BX215" s="8"/>
      <c r="BY215" s="8"/>
      <c r="BZ215" s="8"/>
      <c r="CA215" s="8"/>
    </row>
    <row r="216" spans="1:79">
      <c r="A216" s="8"/>
      <c r="B216" s="8"/>
      <c r="C216" s="8"/>
      <c r="D216" s="8"/>
      <c r="E216" s="8"/>
      <c r="F216" s="8"/>
      <c r="G216" s="8"/>
      <c r="H216" s="8"/>
      <c r="I216" s="8"/>
      <c r="J216" s="8"/>
      <c r="K216" s="8"/>
      <c r="L216" s="8"/>
      <c r="M216" s="8"/>
      <c r="N216" s="8"/>
      <c r="O216" s="8"/>
      <c r="P216" s="8"/>
      <c r="Q216" s="8"/>
      <c r="R216" s="8"/>
      <c r="S216" s="8"/>
      <c r="T216" s="8"/>
      <c r="U216" s="8"/>
      <c r="V216" s="8"/>
      <c r="W216" s="8"/>
      <c r="X216" s="8"/>
      <c r="Y216" s="10"/>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10"/>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10"/>
      <c r="BV216" s="8"/>
      <c r="BW216" s="8"/>
      <c r="BX216" s="8"/>
      <c r="BY216" s="8"/>
      <c r="BZ216" s="8"/>
      <c r="CA216" s="8"/>
    </row>
    <row r="217" spans="1:79">
      <c r="A217" s="8"/>
      <c r="B217" s="8"/>
      <c r="C217" s="8"/>
      <c r="D217" s="8"/>
      <c r="E217" s="8"/>
      <c r="F217" s="8"/>
      <c r="G217" s="8"/>
      <c r="H217" s="8"/>
      <c r="I217" s="8"/>
      <c r="J217" s="8"/>
      <c r="K217" s="8"/>
      <c r="L217" s="8"/>
      <c r="M217" s="8"/>
      <c r="N217" s="8"/>
      <c r="O217" s="8"/>
      <c r="P217" s="8"/>
      <c r="Q217" s="8"/>
      <c r="R217" s="8"/>
      <c r="S217" s="8"/>
      <c r="T217" s="8"/>
      <c r="U217" s="8"/>
      <c r="V217" s="8"/>
      <c r="W217" s="8"/>
      <c r="X217" s="8"/>
      <c r="Y217" s="10"/>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10"/>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10"/>
      <c r="BV217" s="8"/>
      <c r="BW217" s="8"/>
      <c r="BX217" s="8"/>
      <c r="BY217" s="8"/>
      <c r="BZ217" s="8"/>
      <c r="CA217" s="8"/>
    </row>
    <row r="218" spans="1:79">
      <c r="A218" s="8"/>
      <c r="B218" s="8"/>
      <c r="C218" s="8"/>
      <c r="D218" s="8"/>
      <c r="E218" s="8"/>
      <c r="F218" s="8"/>
      <c r="G218" s="8"/>
      <c r="H218" s="8"/>
      <c r="I218" s="8"/>
      <c r="J218" s="8"/>
      <c r="K218" s="8"/>
      <c r="L218" s="8"/>
      <c r="M218" s="8"/>
      <c r="N218" s="8"/>
      <c r="O218" s="8"/>
      <c r="P218" s="8"/>
      <c r="Q218" s="8"/>
      <c r="R218" s="8"/>
      <c r="S218" s="8"/>
      <c r="T218" s="8"/>
      <c r="U218" s="8"/>
      <c r="V218" s="8"/>
      <c r="W218" s="8"/>
      <c r="X218" s="8"/>
      <c r="Y218" s="10"/>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10"/>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10"/>
      <c r="BV218" s="8"/>
      <c r="BW218" s="8"/>
      <c r="BX218" s="8"/>
      <c r="BY218" s="8"/>
      <c r="BZ218" s="8"/>
      <c r="CA218" s="8"/>
    </row>
    <row r="219" spans="1:79">
      <c r="A219" s="8"/>
      <c r="B219" s="8"/>
      <c r="C219" s="8"/>
      <c r="D219" s="8"/>
      <c r="E219" s="8"/>
      <c r="F219" s="8"/>
      <c r="G219" s="8"/>
      <c r="H219" s="8"/>
      <c r="I219" s="8"/>
      <c r="J219" s="8"/>
      <c r="K219" s="8"/>
      <c r="L219" s="8"/>
      <c r="M219" s="8"/>
      <c r="N219" s="8"/>
      <c r="O219" s="8"/>
      <c r="P219" s="8"/>
      <c r="Q219" s="8"/>
      <c r="R219" s="8"/>
      <c r="S219" s="8"/>
      <c r="T219" s="8"/>
      <c r="U219" s="8"/>
      <c r="V219" s="8"/>
      <c r="W219" s="8"/>
      <c r="X219" s="8"/>
      <c r="Y219" s="10"/>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10"/>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10"/>
      <c r="BV219" s="8"/>
      <c r="BW219" s="8"/>
      <c r="BX219" s="8"/>
      <c r="BY219" s="8"/>
      <c r="BZ219" s="8"/>
      <c r="CA219" s="8"/>
    </row>
    <row r="220" spans="1:79">
      <c r="A220" s="8"/>
      <c r="B220" s="8"/>
      <c r="C220" s="8"/>
      <c r="D220" s="8"/>
      <c r="E220" s="8"/>
      <c r="F220" s="8"/>
      <c r="G220" s="8"/>
      <c r="H220" s="8"/>
      <c r="I220" s="8"/>
      <c r="J220" s="8"/>
      <c r="K220" s="8"/>
      <c r="L220" s="8"/>
      <c r="M220" s="8"/>
      <c r="N220" s="8"/>
      <c r="O220" s="8"/>
      <c r="P220" s="8"/>
      <c r="Q220" s="8"/>
      <c r="R220" s="8"/>
      <c r="S220" s="8"/>
      <c r="T220" s="8"/>
      <c r="U220" s="8"/>
      <c r="V220" s="8"/>
      <c r="W220" s="8"/>
      <c r="X220" s="8"/>
      <c r="Y220" s="10"/>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10"/>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10"/>
      <c r="BV220" s="8"/>
      <c r="BW220" s="8"/>
      <c r="BX220" s="8"/>
      <c r="BY220" s="8"/>
      <c r="BZ220" s="8"/>
      <c r="CA220" s="8"/>
    </row>
    <row r="221" spans="1:79">
      <c r="A221" s="8"/>
      <c r="B221" s="8"/>
      <c r="C221" s="8"/>
      <c r="D221" s="8"/>
      <c r="E221" s="8"/>
      <c r="F221" s="8"/>
      <c r="G221" s="8"/>
      <c r="H221" s="8"/>
      <c r="I221" s="8"/>
      <c r="J221" s="8"/>
      <c r="K221" s="8"/>
      <c r="L221" s="8"/>
      <c r="M221" s="8"/>
      <c r="N221" s="8"/>
      <c r="O221" s="8"/>
      <c r="P221" s="8"/>
      <c r="Q221" s="8"/>
      <c r="R221" s="8"/>
      <c r="S221" s="8"/>
      <c r="T221" s="8"/>
      <c r="U221" s="8"/>
      <c r="V221" s="8"/>
      <c r="W221" s="8"/>
      <c r="X221" s="8"/>
      <c r="Y221" s="10"/>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10"/>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10"/>
      <c r="BV221" s="8"/>
      <c r="BW221" s="8"/>
      <c r="BX221" s="8"/>
      <c r="BY221" s="8"/>
      <c r="BZ221" s="8"/>
      <c r="CA221" s="8"/>
    </row>
    <row r="222" spans="1:79">
      <c r="A222" s="8"/>
      <c r="B222" s="8"/>
      <c r="C222" s="8"/>
      <c r="D222" s="8"/>
      <c r="E222" s="8"/>
      <c r="F222" s="8"/>
      <c r="G222" s="8"/>
      <c r="H222" s="8"/>
      <c r="I222" s="8"/>
      <c r="J222" s="8"/>
      <c r="K222" s="8"/>
      <c r="L222" s="8"/>
      <c r="M222" s="8"/>
      <c r="N222" s="8"/>
      <c r="O222" s="8"/>
      <c r="P222" s="8"/>
      <c r="Q222" s="8"/>
      <c r="R222" s="8"/>
      <c r="S222" s="8"/>
      <c r="T222" s="8"/>
      <c r="U222" s="8"/>
      <c r="V222" s="8"/>
      <c r="W222" s="8"/>
      <c r="X222" s="8"/>
      <c r="Y222" s="10"/>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10"/>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10"/>
      <c r="BV222" s="8"/>
      <c r="BW222" s="8"/>
      <c r="BX222" s="8"/>
      <c r="BY222" s="8"/>
      <c r="BZ222" s="8"/>
      <c r="CA222" s="8"/>
    </row>
    <row r="223" spans="1:79">
      <c r="A223" s="8"/>
      <c r="B223" s="8"/>
      <c r="C223" s="8"/>
      <c r="D223" s="8"/>
      <c r="E223" s="8"/>
      <c r="F223" s="8"/>
      <c r="G223" s="8"/>
      <c r="H223" s="8"/>
      <c r="I223" s="8"/>
      <c r="J223" s="8"/>
      <c r="K223" s="8"/>
      <c r="L223" s="8"/>
      <c r="M223" s="8"/>
      <c r="N223" s="8"/>
      <c r="O223" s="8"/>
      <c r="P223" s="8"/>
      <c r="Q223" s="8"/>
      <c r="R223" s="8"/>
      <c r="S223" s="8"/>
      <c r="T223" s="8"/>
      <c r="U223" s="8"/>
      <c r="V223" s="8"/>
      <c r="W223" s="8"/>
      <c r="X223" s="8"/>
      <c r="Y223" s="10"/>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10"/>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10"/>
      <c r="BV223" s="8"/>
      <c r="BW223" s="8"/>
      <c r="BX223" s="8"/>
      <c r="BY223" s="8"/>
      <c r="BZ223" s="8"/>
      <c r="CA223" s="8"/>
    </row>
    <row r="224" spans="1:79">
      <c r="A224" s="8"/>
      <c r="B224" s="8"/>
      <c r="C224" s="8"/>
      <c r="D224" s="8"/>
      <c r="E224" s="8"/>
      <c r="F224" s="8"/>
      <c r="G224" s="8"/>
      <c r="H224" s="8"/>
      <c r="I224" s="8"/>
      <c r="J224" s="8"/>
      <c r="K224" s="8"/>
      <c r="L224" s="8"/>
      <c r="M224" s="8"/>
      <c r="N224" s="8"/>
      <c r="O224" s="8"/>
      <c r="P224" s="8"/>
      <c r="Q224" s="8"/>
      <c r="R224" s="8"/>
      <c r="S224" s="8"/>
      <c r="T224" s="8"/>
      <c r="U224" s="8"/>
      <c r="V224" s="8"/>
      <c r="W224" s="8"/>
      <c r="X224" s="8"/>
      <c r="Y224" s="10"/>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10"/>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10"/>
      <c r="BV224" s="8"/>
      <c r="BW224" s="8"/>
      <c r="BX224" s="8"/>
      <c r="BY224" s="8"/>
      <c r="BZ224" s="8"/>
      <c r="CA224" s="8"/>
    </row>
    <row r="225" spans="1:79">
      <c r="A225" s="8"/>
      <c r="B225" s="8"/>
      <c r="C225" s="8"/>
      <c r="D225" s="8"/>
      <c r="E225" s="8"/>
      <c r="F225" s="8"/>
      <c r="G225" s="8"/>
      <c r="H225" s="8"/>
      <c r="I225" s="8"/>
      <c r="J225" s="8"/>
      <c r="K225" s="8"/>
      <c r="L225" s="8"/>
      <c r="M225" s="8"/>
      <c r="N225" s="8"/>
      <c r="O225" s="8"/>
      <c r="P225" s="8"/>
      <c r="Q225" s="8"/>
      <c r="R225" s="8"/>
      <c r="S225" s="8"/>
      <c r="T225" s="8"/>
      <c r="U225" s="8"/>
      <c r="V225" s="8"/>
      <c r="W225" s="8"/>
      <c r="X225" s="8"/>
      <c r="Y225" s="10"/>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10"/>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10"/>
      <c r="BV225" s="8"/>
      <c r="BW225" s="8"/>
      <c r="BX225" s="8"/>
      <c r="BY225" s="8"/>
      <c r="BZ225" s="8"/>
      <c r="CA225" s="8"/>
    </row>
    <row r="226" spans="1:79">
      <c r="A226" s="8"/>
      <c r="B226" s="8"/>
      <c r="C226" s="8"/>
      <c r="D226" s="8"/>
      <c r="E226" s="8"/>
      <c r="F226" s="8"/>
      <c r="G226" s="8"/>
      <c r="H226" s="8"/>
      <c r="I226" s="8"/>
      <c r="J226" s="8"/>
      <c r="K226" s="8"/>
      <c r="L226" s="8"/>
      <c r="M226" s="8"/>
      <c r="N226" s="8"/>
      <c r="O226" s="8"/>
      <c r="P226" s="8"/>
      <c r="Q226" s="8"/>
      <c r="R226" s="8"/>
      <c r="S226" s="8"/>
      <c r="T226" s="8"/>
      <c r="U226" s="8"/>
      <c r="V226" s="8"/>
      <c r="W226" s="8"/>
      <c r="X226" s="8"/>
      <c r="Y226" s="10"/>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10"/>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10"/>
      <c r="BV226" s="8"/>
      <c r="BW226" s="8"/>
      <c r="BX226" s="8"/>
      <c r="BY226" s="8"/>
      <c r="BZ226" s="8"/>
      <c r="CA226" s="8"/>
    </row>
    <row r="227" spans="1:79">
      <c r="A227" s="8"/>
      <c r="B227" s="8"/>
      <c r="C227" s="8"/>
      <c r="D227" s="8"/>
      <c r="E227" s="8"/>
      <c r="F227" s="8"/>
      <c r="G227" s="8"/>
      <c r="H227" s="8"/>
      <c r="I227" s="8"/>
      <c r="J227" s="8"/>
      <c r="K227" s="8"/>
      <c r="L227" s="8"/>
      <c r="M227" s="8"/>
      <c r="N227" s="8"/>
      <c r="O227" s="8"/>
      <c r="P227" s="8"/>
      <c r="Q227" s="8"/>
      <c r="R227" s="8"/>
      <c r="S227" s="8"/>
      <c r="T227" s="8"/>
      <c r="U227" s="8"/>
      <c r="V227" s="8"/>
      <c r="W227" s="8"/>
      <c r="X227" s="8"/>
      <c r="Y227" s="10"/>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10"/>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10"/>
      <c r="BV227" s="8"/>
      <c r="BW227" s="8"/>
      <c r="BX227" s="8"/>
      <c r="BY227" s="8"/>
      <c r="BZ227" s="8"/>
      <c r="CA227" s="8"/>
    </row>
    <row r="228" spans="1:79">
      <c r="A228" s="8"/>
      <c r="B228" s="8"/>
      <c r="C228" s="8"/>
      <c r="D228" s="8"/>
      <c r="E228" s="8"/>
      <c r="F228" s="8"/>
      <c r="G228" s="8"/>
      <c r="H228" s="8"/>
      <c r="I228" s="8"/>
      <c r="J228" s="8"/>
      <c r="K228" s="8"/>
      <c r="L228" s="8"/>
      <c r="M228" s="8"/>
      <c r="N228" s="8"/>
      <c r="O228" s="8"/>
      <c r="P228" s="8"/>
      <c r="Q228" s="8"/>
      <c r="R228" s="8"/>
      <c r="S228" s="8"/>
      <c r="T228" s="8"/>
      <c r="U228" s="8"/>
      <c r="V228" s="8"/>
      <c r="W228" s="8"/>
      <c r="X228" s="8"/>
      <c r="Y228" s="10"/>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10"/>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10"/>
      <c r="BV228" s="8"/>
      <c r="BW228" s="8"/>
      <c r="BX228" s="8"/>
      <c r="BY228" s="8"/>
      <c r="BZ228" s="8"/>
      <c r="CA228" s="8"/>
    </row>
    <row r="229" spans="1:79">
      <c r="A229" s="8"/>
      <c r="B229" s="8"/>
      <c r="C229" s="8"/>
      <c r="D229" s="8"/>
      <c r="E229" s="8"/>
      <c r="F229" s="8"/>
      <c r="G229" s="8"/>
      <c r="H229" s="8"/>
      <c r="I229" s="8"/>
      <c r="J229" s="8"/>
      <c r="K229" s="8"/>
      <c r="L229" s="8"/>
      <c r="M229" s="8"/>
      <c r="N229" s="8"/>
      <c r="O229" s="8"/>
      <c r="P229" s="8"/>
      <c r="Q229" s="8"/>
      <c r="R229" s="8"/>
      <c r="S229" s="8"/>
      <c r="T229" s="8"/>
      <c r="U229" s="8"/>
      <c r="V229" s="8"/>
      <c r="W229" s="8"/>
      <c r="X229" s="8"/>
      <c r="Y229" s="10"/>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10"/>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10"/>
      <c r="BV229" s="8"/>
      <c r="BW229" s="8"/>
      <c r="BX229" s="8"/>
      <c r="BY229" s="8"/>
      <c r="BZ229" s="8"/>
      <c r="CA229" s="8"/>
    </row>
    <row r="230" spans="1:79">
      <c r="A230" s="8"/>
      <c r="B230" s="8"/>
      <c r="C230" s="8"/>
      <c r="D230" s="8"/>
      <c r="E230" s="8"/>
      <c r="F230" s="8"/>
      <c r="G230" s="8"/>
      <c r="H230" s="8"/>
      <c r="I230" s="8"/>
      <c r="J230" s="8"/>
      <c r="K230" s="8"/>
      <c r="L230" s="8"/>
      <c r="M230" s="8"/>
      <c r="N230" s="8"/>
      <c r="O230" s="8"/>
      <c r="P230" s="8"/>
      <c r="Q230" s="8"/>
      <c r="R230" s="8"/>
      <c r="S230" s="8"/>
      <c r="T230" s="8"/>
      <c r="U230" s="8"/>
      <c r="V230" s="8"/>
      <c r="W230" s="8"/>
      <c r="X230" s="8"/>
      <c r="Y230" s="10"/>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10"/>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10"/>
      <c r="BV230" s="8"/>
      <c r="BW230" s="8"/>
      <c r="BX230" s="8"/>
      <c r="BY230" s="8"/>
      <c r="BZ230" s="8"/>
      <c r="CA230" s="8"/>
    </row>
    <row r="231" spans="1:79">
      <c r="A231" s="8"/>
      <c r="B231" s="8"/>
      <c r="C231" s="8"/>
      <c r="D231" s="8"/>
      <c r="E231" s="8"/>
      <c r="F231" s="8"/>
      <c r="G231" s="8"/>
      <c r="H231" s="8"/>
      <c r="I231" s="8"/>
      <c r="J231" s="8"/>
      <c r="K231" s="8"/>
      <c r="L231" s="8"/>
      <c r="M231" s="8"/>
      <c r="N231" s="8"/>
      <c r="O231" s="8"/>
      <c r="P231" s="8"/>
      <c r="Q231" s="8"/>
      <c r="R231" s="8"/>
      <c r="S231" s="8"/>
      <c r="T231" s="8"/>
      <c r="U231" s="8"/>
      <c r="V231" s="8"/>
      <c r="W231" s="8"/>
      <c r="X231" s="8"/>
      <c r="Y231" s="10"/>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10"/>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10"/>
      <c r="BV231" s="8"/>
      <c r="BW231" s="8"/>
      <c r="BX231" s="8"/>
      <c r="BY231" s="8"/>
      <c r="BZ231" s="8"/>
      <c r="CA231" s="8"/>
    </row>
    <row r="232" spans="1:79">
      <c r="A232" s="8"/>
      <c r="B232" s="8"/>
      <c r="C232" s="8"/>
      <c r="D232" s="8"/>
      <c r="E232" s="8"/>
      <c r="F232" s="8"/>
      <c r="G232" s="8"/>
      <c r="H232" s="8"/>
      <c r="I232" s="8"/>
      <c r="J232" s="8"/>
      <c r="K232" s="8"/>
      <c r="L232" s="8"/>
      <c r="M232" s="8"/>
      <c r="N232" s="8"/>
      <c r="O232" s="8"/>
      <c r="P232" s="8"/>
      <c r="Q232" s="8"/>
      <c r="R232" s="8"/>
      <c r="S232" s="8"/>
      <c r="T232" s="8"/>
      <c r="U232" s="8"/>
      <c r="V232" s="8"/>
      <c r="W232" s="8"/>
      <c r="X232" s="8"/>
      <c r="Y232" s="10"/>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10"/>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10"/>
      <c r="BV232" s="8"/>
      <c r="BW232" s="8"/>
      <c r="BX232" s="8"/>
      <c r="BY232" s="8"/>
      <c r="BZ232" s="8"/>
      <c r="CA232" s="8"/>
    </row>
    <row r="233" spans="1:79">
      <c r="A233" s="8"/>
      <c r="B233" s="8"/>
      <c r="C233" s="8"/>
      <c r="D233" s="8"/>
      <c r="E233" s="8"/>
      <c r="F233" s="8"/>
      <c r="G233" s="8"/>
      <c r="H233" s="8"/>
      <c r="I233" s="8"/>
      <c r="J233" s="8"/>
      <c r="K233" s="8"/>
      <c r="L233" s="8"/>
      <c r="M233" s="8"/>
      <c r="N233" s="8"/>
      <c r="O233" s="8"/>
      <c r="P233" s="8"/>
      <c r="Q233" s="8"/>
      <c r="R233" s="8"/>
      <c r="S233" s="8"/>
      <c r="T233" s="8"/>
      <c r="U233" s="8"/>
      <c r="V233" s="8"/>
      <c r="W233" s="8"/>
      <c r="X233" s="8"/>
      <c r="Y233" s="10"/>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10"/>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10"/>
      <c r="BV233" s="8"/>
      <c r="BW233" s="8"/>
      <c r="BX233" s="8"/>
      <c r="BY233" s="8"/>
      <c r="BZ233" s="8"/>
      <c r="CA233" s="8"/>
    </row>
    <row r="234" spans="1:79">
      <c r="A234" s="8"/>
      <c r="B234" s="8"/>
      <c r="C234" s="8"/>
      <c r="D234" s="8"/>
      <c r="E234" s="8"/>
      <c r="F234" s="8"/>
      <c r="G234" s="8"/>
      <c r="H234" s="8"/>
      <c r="I234" s="8"/>
      <c r="J234" s="8"/>
      <c r="K234" s="8"/>
      <c r="L234" s="8"/>
      <c r="M234" s="8"/>
      <c r="N234" s="8"/>
      <c r="O234" s="8"/>
      <c r="P234" s="8"/>
      <c r="Q234" s="8"/>
      <c r="R234" s="8"/>
      <c r="S234" s="8"/>
      <c r="T234" s="8"/>
      <c r="U234" s="8"/>
      <c r="V234" s="8"/>
      <c r="W234" s="8"/>
      <c r="X234" s="8"/>
      <c r="Y234" s="10"/>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10"/>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10"/>
      <c r="BV234" s="8"/>
      <c r="BW234" s="8"/>
      <c r="BX234" s="8"/>
      <c r="BY234" s="8"/>
      <c r="BZ234" s="8"/>
      <c r="CA234" s="8"/>
    </row>
    <row r="235" spans="1:79">
      <c r="A235" s="8"/>
      <c r="B235" s="8"/>
      <c r="C235" s="8"/>
      <c r="D235" s="8"/>
      <c r="E235" s="8"/>
      <c r="F235" s="8"/>
      <c r="G235" s="8"/>
      <c r="H235" s="8"/>
      <c r="I235" s="8"/>
      <c r="J235" s="8"/>
      <c r="K235" s="8"/>
      <c r="L235" s="8"/>
      <c r="M235" s="8"/>
      <c r="N235" s="8"/>
      <c r="O235" s="8"/>
      <c r="P235" s="8"/>
      <c r="Q235" s="8"/>
      <c r="R235" s="8"/>
      <c r="S235" s="8"/>
      <c r="T235" s="8"/>
      <c r="U235" s="8"/>
      <c r="V235" s="8"/>
      <c r="W235" s="8"/>
      <c r="X235" s="8"/>
      <c r="Y235" s="10"/>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10"/>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10"/>
      <c r="BV235" s="8"/>
      <c r="BW235" s="8"/>
      <c r="BX235" s="8"/>
      <c r="BY235" s="8"/>
      <c r="BZ235" s="8"/>
      <c r="CA235" s="8"/>
    </row>
    <row r="236" spans="1:79">
      <c r="A236" s="8"/>
      <c r="B236" s="8"/>
      <c r="C236" s="8"/>
      <c r="D236" s="8"/>
      <c r="E236" s="8"/>
      <c r="F236" s="8"/>
      <c r="G236" s="8"/>
      <c r="H236" s="8"/>
      <c r="I236" s="8"/>
      <c r="J236" s="8"/>
      <c r="K236" s="8"/>
      <c r="L236" s="8"/>
      <c r="M236" s="8"/>
      <c r="N236" s="8"/>
      <c r="O236" s="8"/>
      <c r="P236" s="8"/>
      <c r="Q236" s="8"/>
      <c r="R236" s="8"/>
      <c r="S236" s="8"/>
      <c r="T236" s="8"/>
      <c r="U236" s="8"/>
      <c r="V236" s="8"/>
      <c r="W236" s="8"/>
      <c r="X236" s="8"/>
      <c r="Y236" s="10"/>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10"/>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10"/>
      <c r="BV236" s="8"/>
      <c r="BW236" s="8"/>
      <c r="BX236" s="8"/>
      <c r="BY236" s="8"/>
      <c r="BZ236" s="8"/>
      <c r="CA236" s="8"/>
    </row>
    <row r="237" spans="1:79">
      <c r="A237" s="8"/>
      <c r="B237" s="8"/>
      <c r="C237" s="8"/>
      <c r="D237" s="8"/>
      <c r="E237" s="8"/>
      <c r="F237" s="8"/>
      <c r="G237" s="8"/>
      <c r="H237" s="8"/>
      <c r="I237" s="8"/>
      <c r="J237" s="8"/>
      <c r="K237" s="8"/>
      <c r="L237" s="8"/>
      <c r="M237" s="8"/>
      <c r="N237" s="8"/>
      <c r="O237" s="8"/>
      <c r="P237" s="8"/>
      <c r="Q237" s="8"/>
      <c r="R237" s="8"/>
      <c r="S237" s="8"/>
      <c r="T237" s="8"/>
      <c r="U237" s="8"/>
      <c r="V237" s="8"/>
      <c r="W237" s="8"/>
      <c r="X237" s="8"/>
      <c r="Y237" s="10"/>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10"/>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10"/>
      <c r="BV237" s="8"/>
      <c r="BW237" s="8"/>
      <c r="BX237" s="8"/>
      <c r="BY237" s="8"/>
      <c r="BZ237" s="8"/>
      <c r="CA237" s="8"/>
    </row>
    <row r="238" spans="1:79">
      <c r="A238" s="8"/>
      <c r="B238" s="8"/>
      <c r="C238" s="8"/>
      <c r="D238" s="8"/>
      <c r="E238" s="8"/>
      <c r="F238" s="8"/>
      <c r="G238" s="8"/>
      <c r="H238" s="8"/>
      <c r="I238" s="8"/>
      <c r="J238" s="8"/>
      <c r="K238" s="8"/>
      <c r="L238" s="8"/>
      <c r="M238" s="8"/>
      <c r="N238" s="8"/>
      <c r="O238" s="8"/>
      <c r="P238" s="8"/>
      <c r="Q238" s="8"/>
      <c r="R238" s="8"/>
      <c r="S238" s="8"/>
      <c r="T238" s="8"/>
      <c r="U238" s="8"/>
      <c r="V238" s="8"/>
      <c r="W238" s="8"/>
      <c r="X238" s="8"/>
      <c r="Y238" s="10"/>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10"/>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10"/>
      <c r="BV238" s="8"/>
      <c r="BW238" s="8"/>
      <c r="BX238" s="8"/>
      <c r="BY238" s="8"/>
      <c r="BZ238" s="8"/>
      <c r="CA238" s="8"/>
    </row>
    <row r="239" spans="1:79">
      <c r="A239" s="8"/>
      <c r="B239" s="8"/>
      <c r="C239" s="8"/>
      <c r="D239" s="8"/>
      <c r="E239" s="8"/>
      <c r="F239" s="8"/>
      <c r="G239" s="8"/>
      <c r="H239" s="8"/>
      <c r="I239" s="8"/>
      <c r="J239" s="8"/>
      <c r="K239" s="8"/>
      <c r="L239" s="8"/>
      <c r="M239" s="8"/>
      <c r="N239" s="8"/>
      <c r="O239" s="8"/>
      <c r="P239" s="8"/>
      <c r="Q239" s="8"/>
      <c r="R239" s="8"/>
      <c r="S239" s="8"/>
      <c r="T239" s="8"/>
      <c r="U239" s="8"/>
      <c r="V239" s="8"/>
      <c r="W239" s="8"/>
      <c r="X239" s="8"/>
      <c r="Y239" s="10"/>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10"/>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10"/>
      <c r="BV239" s="8"/>
      <c r="BW239" s="8"/>
      <c r="BX239" s="8"/>
      <c r="BY239" s="8"/>
      <c r="BZ239" s="8"/>
      <c r="CA239" s="8"/>
    </row>
    <row r="240" spans="1:79">
      <c r="A240" s="8"/>
      <c r="B240" s="8"/>
      <c r="C240" s="8"/>
      <c r="D240" s="8"/>
      <c r="E240" s="8"/>
      <c r="F240" s="8"/>
      <c r="G240" s="8"/>
      <c r="H240" s="8"/>
      <c r="I240" s="8"/>
      <c r="J240" s="8"/>
      <c r="K240" s="8"/>
      <c r="L240" s="8"/>
      <c r="M240" s="8"/>
      <c r="N240" s="8"/>
      <c r="O240" s="8"/>
      <c r="P240" s="8"/>
      <c r="Q240" s="8"/>
      <c r="R240" s="8"/>
      <c r="S240" s="8"/>
      <c r="T240" s="8"/>
      <c r="U240" s="8"/>
      <c r="V240" s="8"/>
      <c r="W240" s="8"/>
      <c r="X240" s="8"/>
      <c r="Y240" s="10"/>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10"/>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10"/>
      <c r="BV240" s="8"/>
      <c r="BW240" s="8"/>
      <c r="BX240" s="8"/>
      <c r="BY240" s="8"/>
      <c r="BZ240" s="8"/>
      <c r="CA240" s="8"/>
    </row>
    <row r="241" spans="1:79">
      <c r="A241" s="8"/>
      <c r="B241" s="8"/>
      <c r="C241" s="8"/>
      <c r="D241" s="8"/>
      <c r="E241" s="8"/>
      <c r="F241" s="8"/>
      <c r="G241" s="8"/>
      <c r="H241" s="8"/>
      <c r="I241" s="8"/>
      <c r="J241" s="8"/>
      <c r="K241" s="8"/>
      <c r="L241" s="8"/>
      <c r="M241" s="8"/>
      <c r="N241" s="8"/>
      <c r="O241" s="8"/>
      <c r="P241" s="8"/>
      <c r="Q241" s="8"/>
      <c r="R241" s="8"/>
      <c r="S241" s="8"/>
      <c r="T241" s="8"/>
      <c r="U241" s="8"/>
      <c r="V241" s="8"/>
      <c r="W241" s="8"/>
      <c r="X241" s="8"/>
      <c r="Y241" s="10"/>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10"/>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10"/>
      <c r="BV241" s="8"/>
      <c r="BW241" s="8"/>
      <c r="BX241" s="8"/>
      <c r="BY241" s="8"/>
      <c r="BZ241" s="8"/>
      <c r="CA241" s="8"/>
    </row>
    <row r="242" spans="1:79">
      <c r="A242" s="8"/>
      <c r="B242" s="8"/>
      <c r="C242" s="8"/>
      <c r="D242" s="8"/>
      <c r="E242" s="8"/>
      <c r="F242" s="8"/>
      <c r="G242" s="8"/>
      <c r="H242" s="8"/>
      <c r="I242" s="8"/>
      <c r="J242" s="8"/>
      <c r="K242" s="8"/>
      <c r="L242" s="8"/>
      <c r="M242" s="8"/>
      <c r="N242" s="8"/>
      <c r="O242" s="8"/>
      <c r="P242" s="8"/>
      <c r="Q242" s="8"/>
      <c r="R242" s="8"/>
      <c r="S242" s="8"/>
      <c r="T242" s="8"/>
      <c r="U242" s="8"/>
      <c r="V242" s="8"/>
      <c r="W242" s="8"/>
      <c r="X242" s="8"/>
      <c r="Y242" s="10"/>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10"/>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10"/>
      <c r="BV242" s="8"/>
      <c r="BW242" s="8"/>
      <c r="BX242" s="8"/>
      <c r="BY242" s="8"/>
      <c r="BZ242" s="8"/>
      <c r="CA242" s="8"/>
    </row>
    <row r="243" spans="1:79">
      <c r="A243" s="8"/>
      <c r="B243" s="8"/>
      <c r="C243" s="8"/>
      <c r="D243" s="8"/>
      <c r="E243" s="8"/>
      <c r="F243" s="8"/>
      <c r="G243" s="8"/>
      <c r="H243" s="8"/>
      <c r="I243" s="8"/>
      <c r="J243" s="8"/>
      <c r="K243" s="8"/>
      <c r="L243" s="8"/>
      <c r="M243" s="8"/>
      <c r="N243" s="8"/>
      <c r="O243" s="8"/>
      <c r="P243" s="8"/>
      <c r="Q243" s="8"/>
      <c r="R243" s="8"/>
      <c r="S243" s="8"/>
      <c r="T243" s="8"/>
      <c r="U243" s="8"/>
      <c r="V243" s="8"/>
      <c r="W243" s="8"/>
      <c r="X243" s="8"/>
      <c r="Y243" s="10"/>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10"/>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10"/>
      <c r="BV243" s="8"/>
      <c r="BW243" s="8"/>
      <c r="BX243" s="8"/>
      <c r="BY243" s="8"/>
      <c r="BZ243" s="8"/>
      <c r="CA243" s="8"/>
    </row>
    <row r="244" spans="1:79">
      <c r="A244" s="8"/>
      <c r="B244" s="8"/>
      <c r="C244" s="8"/>
      <c r="D244" s="8"/>
      <c r="E244" s="8"/>
      <c r="F244" s="8"/>
      <c r="G244" s="8"/>
      <c r="H244" s="8"/>
      <c r="I244" s="8"/>
      <c r="J244" s="8"/>
      <c r="K244" s="8"/>
      <c r="L244" s="8"/>
      <c r="M244" s="8"/>
      <c r="N244" s="8"/>
      <c r="O244" s="8"/>
      <c r="P244" s="8"/>
      <c r="Q244" s="8"/>
      <c r="R244" s="8"/>
      <c r="S244" s="8"/>
      <c r="T244" s="8"/>
      <c r="U244" s="8"/>
      <c r="V244" s="8"/>
      <c r="W244" s="8"/>
      <c r="X244" s="8"/>
      <c r="Y244" s="10"/>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10"/>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10"/>
      <c r="BV244" s="8"/>
      <c r="BW244" s="8"/>
      <c r="BX244" s="8"/>
      <c r="BY244" s="8"/>
      <c r="BZ244" s="8"/>
      <c r="CA244" s="8"/>
    </row>
    <row r="245" spans="1:79">
      <c r="A245" s="8"/>
      <c r="B245" s="8"/>
      <c r="C245" s="8"/>
      <c r="D245" s="8"/>
      <c r="E245" s="8"/>
      <c r="F245" s="8"/>
      <c r="G245" s="8"/>
      <c r="H245" s="8"/>
      <c r="I245" s="8"/>
      <c r="J245" s="8"/>
      <c r="K245" s="8"/>
      <c r="L245" s="8"/>
      <c r="M245" s="8"/>
      <c r="N245" s="8"/>
      <c r="O245" s="8"/>
      <c r="P245" s="8"/>
      <c r="Q245" s="8"/>
      <c r="R245" s="8"/>
      <c r="S245" s="8"/>
      <c r="T245" s="8"/>
      <c r="U245" s="8"/>
      <c r="V245" s="8"/>
      <c r="W245" s="8"/>
      <c r="X245" s="8"/>
      <c r="Y245" s="10"/>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10"/>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10"/>
      <c r="BV245" s="8"/>
      <c r="BW245" s="8"/>
      <c r="BX245" s="8"/>
      <c r="BY245" s="8"/>
      <c r="BZ245" s="8"/>
      <c r="CA245" s="8"/>
    </row>
    <row r="246" spans="1:79">
      <c r="A246" s="8"/>
      <c r="B246" s="8"/>
      <c r="C246" s="8"/>
      <c r="D246" s="8"/>
      <c r="E246" s="8"/>
      <c r="F246" s="8"/>
      <c r="G246" s="8"/>
      <c r="H246" s="8"/>
      <c r="I246" s="8"/>
      <c r="J246" s="8"/>
      <c r="K246" s="8"/>
      <c r="L246" s="8"/>
      <c r="M246" s="8"/>
      <c r="N246" s="8"/>
      <c r="O246" s="8"/>
      <c r="P246" s="8"/>
      <c r="Q246" s="8"/>
      <c r="R246" s="8"/>
      <c r="S246" s="8"/>
      <c r="T246" s="8"/>
      <c r="U246" s="8"/>
      <c r="V246" s="8"/>
      <c r="W246" s="8"/>
      <c r="X246" s="8"/>
      <c r="Y246" s="10"/>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10"/>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10"/>
      <c r="BV246" s="8"/>
      <c r="BW246" s="8"/>
      <c r="BX246" s="8"/>
      <c r="BY246" s="8"/>
      <c r="BZ246" s="8"/>
      <c r="CA246" s="8"/>
    </row>
    <row r="247" spans="1:79">
      <c r="A247" s="8"/>
      <c r="B247" s="8"/>
      <c r="C247" s="8"/>
      <c r="D247" s="8"/>
      <c r="E247" s="8"/>
      <c r="F247" s="8"/>
      <c r="G247" s="8"/>
      <c r="H247" s="8"/>
      <c r="I247" s="8"/>
      <c r="J247" s="8"/>
      <c r="K247" s="8"/>
      <c r="L247" s="8"/>
      <c r="M247" s="8"/>
      <c r="N247" s="8"/>
      <c r="O247" s="8"/>
      <c r="P247" s="8"/>
      <c r="Q247" s="8"/>
      <c r="R247" s="8"/>
      <c r="S247" s="8"/>
      <c r="T247" s="8"/>
      <c r="U247" s="8"/>
      <c r="V247" s="8"/>
      <c r="W247" s="8"/>
      <c r="X247" s="8"/>
      <c r="Y247" s="10"/>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10"/>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10"/>
      <c r="BV247" s="8"/>
      <c r="BW247" s="8"/>
      <c r="BX247" s="8"/>
      <c r="BY247" s="8"/>
      <c r="BZ247" s="8"/>
      <c r="CA247" s="8"/>
    </row>
    <row r="248" spans="1:79">
      <c r="A248" s="8"/>
      <c r="B248" s="8"/>
      <c r="C248" s="8"/>
      <c r="D248" s="8"/>
      <c r="E248" s="8"/>
      <c r="F248" s="8"/>
      <c r="G248" s="8"/>
      <c r="H248" s="8"/>
      <c r="I248" s="8"/>
      <c r="J248" s="8"/>
      <c r="K248" s="8"/>
      <c r="L248" s="8"/>
      <c r="M248" s="8"/>
      <c r="N248" s="8"/>
      <c r="O248" s="8"/>
      <c r="P248" s="8"/>
      <c r="Q248" s="8"/>
      <c r="R248" s="8"/>
      <c r="S248" s="8"/>
      <c r="T248" s="8"/>
      <c r="U248" s="8"/>
      <c r="V248" s="8"/>
      <c r="W248" s="8"/>
      <c r="X248" s="8"/>
      <c r="Y248" s="10"/>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10"/>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10"/>
      <c r="BV248" s="8"/>
      <c r="BW248" s="8"/>
      <c r="BX248" s="8"/>
      <c r="BY248" s="8"/>
      <c r="BZ248" s="8"/>
      <c r="CA248" s="8"/>
    </row>
    <row r="249" spans="1:79">
      <c r="A249" s="8"/>
      <c r="B249" s="8"/>
      <c r="C249" s="8"/>
      <c r="D249" s="8"/>
      <c r="E249" s="8"/>
      <c r="F249" s="8"/>
      <c r="G249" s="8"/>
      <c r="H249" s="8"/>
      <c r="I249" s="8"/>
      <c r="J249" s="8"/>
      <c r="K249" s="8"/>
      <c r="L249" s="8"/>
      <c r="M249" s="8"/>
      <c r="N249" s="8"/>
      <c r="O249" s="8"/>
      <c r="P249" s="8"/>
      <c r="Q249" s="8"/>
      <c r="R249" s="8"/>
      <c r="S249" s="8"/>
      <c r="T249" s="8"/>
      <c r="U249" s="8"/>
      <c r="V249" s="8"/>
      <c r="W249" s="8"/>
      <c r="X249" s="8"/>
      <c r="Y249" s="10"/>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10"/>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10"/>
      <c r="BV249" s="8"/>
      <c r="BW249" s="8"/>
      <c r="BX249" s="8"/>
      <c r="BY249" s="8"/>
      <c r="BZ249" s="8"/>
      <c r="CA249" s="8"/>
    </row>
    <row r="250" spans="1:79">
      <c r="A250" s="8"/>
      <c r="B250" s="8"/>
      <c r="C250" s="8"/>
      <c r="D250" s="8"/>
      <c r="E250" s="8"/>
      <c r="F250" s="8"/>
      <c r="G250" s="8"/>
      <c r="H250" s="8"/>
      <c r="I250" s="8"/>
      <c r="J250" s="8"/>
      <c r="K250" s="8"/>
      <c r="L250" s="8"/>
      <c r="M250" s="8"/>
      <c r="N250" s="8"/>
      <c r="O250" s="8"/>
      <c r="P250" s="8"/>
      <c r="Q250" s="8"/>
      <c r="R250" s="8"/>
      <c r="S250" s="8"/>
      <c r="T250" s="8"/>
      <c r="U250" s="8"/>
      <c r="V250" s="8"/>
      <c r="W250" s="8"/>
      <c r="X250" s="8"/>
      <c r="Y250" s="10"/>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10"/>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10"/>
      <c r="BV250" s="8"/>
      <c r="BW250" s="8"/>
      <c r="BX250" s="8"/>
      <c r="BY250" s="8"/>
      <c r="BZ250" s="8"/>
      <c r="CA250" s="8"/>
    </row>
    <row r="251" spans="1:79">
      <c r="A251" s="8"/>
      <c r="B251" s="8"/>
      <c r="C251" s="8"/>
      <c r="D251" s="8"/>
      <c r="E251" s="8"/>
      <c r="F251" s="8"/>
      <c r="G251" s="8"/>
      <c r="H251" s="8"/>
      <c r="I251" s="8"/>
      <c r="J251" s="8"/>
      <c r="K251" s="8"/>
      <c r="L251" s="8"/>
      <c r="M251" s="8"/>
      <c r="N251" s="8"/>
      <c r="O251" s="8"/>
      <c r="P251" s="8"/>
      <c r="Q251" s="8"/>
      <c r="R251" s="8"/>
      <c r="S251" s="8"/>
      <c r="T251" s="8"/>
      <c r="U251" s="8"/>
      <c r="V251" s="8"/>
      <c r="W251" s="8"/>
      <c r="X251" s="8"/>
      <c r="Y251" s="10"/>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10"/>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10"/>
      <c r="BV251" s="8"/>
      <c r="BW251" s="8"/>
      <c r="BX251" s="8"/>
      <c r="BY251" s="8"/>
      <c r="BZ251" s="8"/>
      <c r="CA251" s="8"/>
    </row>
    <row r="252" spans="1:79">
      <c r="A252" s="8"/>
      <c r="B252" s="8"/>
      <c r="C252" s="8"/>
      <c r="D252" s="8"/>
      <c r="E252" s="8"/>
      <c r="F252" s="8"/>
      <c r="G252" s="8"/>
      <c r="H252" s="8"/>
      <c r="I252" s="8"/>
      <c r="J252" s="8"/>
      <c r="K252" s="8"/>
      <c r="L252" s="8"/>
      <c r="M252" s="8"/>
      <c r="N252" s="8"/>
      <c r="O252" s="8"/>
      <c r="P252" s="8"/>
      <c r="Q252" s="8"/>
      <c r="R252" s="8"/>
      <c r="S252" s="8"/>
      <c r="T252" s="8"/>
      <c r="U252" s="8"/>
      <c r="V252" s="8"/>
      <c r="W252" s="8"/>
      <c r="X252" s="8"/>
      <c r="Y252" s="10"/>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10"/>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10"/>
      <c r="BV252" s="8"/>
      <c r="BW252" s="8"/>
      <c r="BX252" s="8"/>
      <c r="BY252" s="8"/>
      <c r="BZ252" s="8"/>
      <c r="CA252" s="8"/>
    </row>
    <row r="253" spans="1:79">
      <c r="A253" s="8"/>
      <c r="B253" s="8"/>
      <c r="C253" s="8"/>
      <c r="D253" s="8"/>
      <c r="E253" s="8"/>
      <c r="F253" s="8"/>
      <c r="G253" s="8"/>
      <c r="H253" s="8"/>
      <c r="I253" s="8"/>
      <c r="J253" s="8"/>
      <c r="K253" s="8"/>
      <c r="L253" s="8"/>
      <c r="M253" s="8"/>
      <c r="N253" s="8"/>
      <c r="O253" s="8"/>
      <c r="P253" s="8"/>
      <c r="Q253" s="8"/>
      <c r="R253" s="8"/>
      <c r="S253" s="8"/>
      <c r="T253" s="8"/>
      <c r="U253" s="8"/>
      <c r="V253" s="8"/>
      <c r="W253" s="8"/>
      <c r="X253" s="8"/>
      <c r="Y253" s="10"/>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10"/>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10"/>
      <c r="BV253" s="8"/>
      <c r="BW253" s="8"/>
      <c r="BX253" s="8"/>
      <c r="BY253" s="8"/>
      <c r="BZ253" s="8"/>
      <c r="CA253" s="8"/>
    </row>
    <row r="254" spans="1:79">
      <c r="A254" s="8"/>
      <c r="B254" s="8"/>
      <c r="C254" s="8"/>
      <c r="D254" s="8"/>
      <c r="E254" s="8"/>
      <c r="F254" s="8"/>
      <c r="G254" s="8"/>
      <c r="H254" s="8"/>
      <c r="I254" s="8"/>
      <c r="J254" s="8"/>
      <c r="K254" s="8"/>
      <c r="L254" s="8"/>
      <c r="M254" s="8"/>
      <c r="N254" s="8"/>
      <c r="O254" s="8"/>
      <c r="P254" s="8"/>
      <c r="Q254" s="8"/>
      <c r="R254" s="8"/>
      <c r="S254" s="8"/>
      <c r="T254" s="8"/>
      <c r="U254" s="8"/>
      <c r="V254" s="8"/>
      <c r="W254" s="8"/>
      <c r="X254" s="8"/>
      <c r="Y254" s="10"/>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10"/>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10"/>
      <c r="BV254" s="8"/>
      <c r="BW254" s="8"/>
      <c r="BX254" s="8"/>
      <c r="BY254" s="8"/>
      <c r="BZ254" s="8"/>
      <c r="CA254" s="8"/>
    </row>
    <row r="255" spans="1:79">
      <c r="A255" s="8"/>
      <c r="B255" s="8"/>
      <c r="C255" s="8"/>
      <c r="D255" s="8"/>
      <c r="E255" s="8"/>
      <c r="F255" s="8"/>
      <c r="G255" s="8"/>
      <c r="H255" s="8"/>
      <c r="I255" s="8"/>
      <c r="J255" s="8"/>
      <c r="K255" s="8"/>
      <c r="L255" s="8"/>
      <c r="M255" s="8"/>
      <c r="N255" s="8"/>
      <c r="O255" s="8"/>
      <c r="P255" s="8"/>
      <c r="Q255" s="8"/>
      <c r="R255" s="8"/>
      <c r="S255" s="8"/>
      <c r="T255" s="8"/>
      <c r="U255" s="8"/>
      <c r="V255" s="8"/>
      <c r="W255" s="8"/>
      <c r="X255" s="8"/>
      <c r="Y255" s="10"/>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10"/>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10"/>
      <c r="BV255" s="8"/>
      <c r="BW255" s="8"/>
      <c r="BX255" s="8"/>
      <c r="BY255" s="8"/>
      <c r="BZ255" s="8"/>
      <c r="CA255" s="8"/>
    </row>
    <row r="256" spans="1:79">
      <c r="A256" s="8"/>
      <c r="B256" s="8"/>
      <c r="C256" s="8"/>
      <c r="D256" s="8"/>
      <c r="E256" s="8"/>
      <c r="F256" s="8"/>
      <c r="G256" s="8"/>
      <c r="H256" s="8"/>
      <c r="I256" s="8"/>
      <c r="J256" s="8"/>
      <c r="K256" s="8"/>
      <c r="L256" s="8"/>
      <c r="M256" s="8"/>
      <c r="N256" s="8"/>
      <c r="O256" s="8"/>
      <c r="P256" s="8"/>
      <c r="Q256" s="8"/>
      <c r="R256" s="8"/>
      <c r="S256" s="8"/>
      <c r="T256" s="8"/>
      <c r="U256" s="8"/>
      <c r="V256" s="8"/>
      <c r="W256" s="8"/>
      <c r="X256" s="8"/>
      <c r="Y256" s="10"/>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10"/>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10"/>
      <c r="BV256" s="8"/>
      <c r="BW256" s="8"/>
      <c r="BX256" s="8"/>
      <c r="BY256" s="8"/>
      <c r="BZ256" s="8"/>
      <c r="CA256" s="8"/>
    </row>
  </sheetData>
  <sheetProtection formatCells="0" formatColumns="0" formatRows="0" insertColumns="0" insertRows="0" deleteColumns="0" deleteRows="0" selectLockedCells="1"/>
  <mergeCells count="9">
    <mergeCell ref="C51:V53"/>
    <mergeCell ref="AA51:AT53"/>
    <mergeCell ref="AY51:BR53"/>
    <mergeCell ref="AV46:AW46"/>
    <mergeCell ref="BT46:BU46"/>
    <mergeCell ref="C50:W50"/>
    <mergeCell ref="AA50:AU50"/>
    <mergeCell ref="AY50:BS50"/>
    <mergeCell ref="X46:Y46"/>
  </mergeCells>
  <phoneticPr fontId="5"/>
  <conditionalFormatting sqref="BL45:BL46 AR45:AR46 BT45:BT46 AV45:AV46 X45:X46">
    <cfRule type="expression" dxfId="158" priority="57" stopIfTrue="1">
      <formula>"ＡＶＥＴＡＧＥ"</formula>
    </cfRule>
  </conditionalFormatting>
  <conditionalFormatting sqref="BK51:BN53 Z51:Z53 AQ51:AX53 BS51:BU53">
    <cfRule type="cellIs" dxfId="157" priority="58" stopIfTrue="1" operator="equal">
      <formula>0</formula>
    </cfRule>
  </conditionalFormatting>
  <conditionalFormatting sqref="BL4:BL44 X4:X44 AR4:AR44 AY4:BJ44 AA4:AP44 AU4:AV44 BO4:BT44">
    <cfRule type="cellIs" dxfId="156" priority="59" stopIfTrue="1" operator="greaterThan">
      <formula>50</formula>
    </cfRule>
  </conditionalFormatting>
  <conditionalFormatting sqref="BK4:BK44 AQ4:AQ44 W4:W44 AU4:AU44 BS4:BS44">
    <cfRule type="cellIs" dxfId="155" priority="60" stopIfTrue="1" operator="greaterThan">
      <formula>50</formula>
    </cfRule>
  </conditionalFormatting>
  <conditionalFormatting sqref="AY4:BR44 AA4:AT44">
    <cfRule type="cellIs" dxfId="154" priority="29" operator="greaterThan">
      <formula>$Z$3</formula>
    </cfRule>
  </conditionalFormatting>
  <conditionalFormatting sqref="S51:Y53">
    <cfRule type="cellIs" dxfId="153" priority="2" stopIfTrue="1" operator="equal">
      <formula>0</formula>
    </cfRule>
  </conditionalFormatting>
  <conditionalFormatting sqref="C4:V44">
    <cfRule type="cellIs" dxfId="152" priority="1" operator="greaterThan">
      <formula>$B$3</formula>
    </cfRule>
  </conditionalFormatting>
  <dataValidations count="3">
    <dataValidation type="list" allowBlank="1" showInputMessage="1" showErrorMessage="1" sqref="BU45 BU4 AW4:AW45 Y4:Y45" xr:uid="{00000000-0002-0000-0700-000000000000}">
      <formula1>$B$47:$B$50</formula1>
    </dataValidation>
    <dataValidation imeMode="hiragana" allowBlank="1" showInputMessage="1" showErrorMessage="1" sqref="W3:Z3 AI3:BU3 D3 A3:B3" xr:uid="{00000000-0002-0000-0700-000001000000}"/>
    <dataValidation type="list" imeMode="halfAlpha" allowBlank="1" showInputMessage="1" showErrorMessage="1" sqref="BU5:BU44" xr:uid="{00000000-0002-0000-0700-000002000000}">
      <formula1>$B$47:$B$50</formula1>
    </dataValidation>
  </dataValidations>
  <pageMargins left="0.19685039370078741" right="0.19685039370078741" top="0.39370078740157483" bottom="0.39370078740157483" header="0" footer="0"/>
  <pageSetup paperSize="9" orientation="portrait" blackAndWhite="1"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34"/>
  </sheetPr>
  <dimension ref="A1:CA256"/>
  <sheetViews>
    <sheetView zoomScale="175" workbookViewId="0">
      <pane xSplit="2" ySplit="3" topLeftCell="C16" activePane="bottomRight" state="frozen"/>
      <selection activeCell="BX10" sqref="BX10"/>
      <selection pane="topRight" activeCell="BX10" sqref="BX10"/>
      <selection pane="bottomLeft" activeCell="BX10" sqref="BX10"/>
      <selection pane="bottomRight" activeCell="BX10" sqref="BX10"/>
    </sheetView>
  </sheetViews>
  <sheetFormatPr defaultColWidth="9" defaultRowHeight="13.5"/>
  <cols>
    <col min="1" max="1" width="3.125" style="3" customWidth="1"/>
    <col min="2" max="2" width="8.75" style="7" customWidth="1"/>
    <col min="3" max="24" width="2.75" style="7" customWidth="1"/>
    <col min="25" max="25" width="2.75" style="9" customWidth="1"/>
    <col min="26" max="26" width="8.75" style="7" customWidth="1"/>
    <col min="27" max="48" width="3" style="7" customWidth="1"/>
    <col min="49" max="49" width="3" style="9" customWidth="1"/>
    <col min="50" max="50" width="8.75" style="7" customWidth="1"/>
    <col min="51" max="72" width="3" style="7" customWidth="1"/>
    <col min="73" max="73" width="3" style="9" customWidth="1"/>
    <col min="74" max="16384" width="9" style="3"/>
  </cols>
  <sheetData>
    <row r="1" spans="1:79">
      <c r="A1" s="36"/>
      <c r="B1" s="37"/>
      <c r="C1" s="37" t="s">
        <v>320</v>
      </c>
      <c r="D1" s="37"/>
      <c r="E1" s="37"/>
      <c r="F1" s="37"/>
      <c r="G1" s="37"/>
      <c r="H1" s="37"/>
      <c r="I1" s="37"/>
      <c r="J1" s="37"/>
      <c r="K1" s="37"/>
      <c r="L1" s="37"/>
      <c r="M1" s="37"/>
      <c r="N1" s="37"/>
      <c r="O1" s="37"/>
      <c r="P1" s="37"/>
      <c r="Q1" s="37"/>
      <c r="R1" s="37"/>
      <c r="S1" s="37"/>
      <c r="T1" s="37"/>
      <c r="U1" s="37"/>
      <c r="V1" s="37"/>
      <c r="W1" s="39"/>
      <c r="X1" s="37"/>
      <c r="Y1" s="48"/>
      <c r="Z1" s="41"/>
      <c r="AA1" s="41" t="s">
        <v>323</v>
      </c>
      <c r="AB1" s="41"/>
      <c r="AC1" s="41"/>
      <c r="AD1" s="41"/>
      <c r="AE1" s="41"/>
      <c r="AF1" s="41"/>
      <c r="AG1" s="41"/>
      <c r="AH1" s="41"/>
      <c r="AI1" s="41"/>
      <c r="AJ1" s="41"/>
      <c r="AK1" s="41"/>
      <c r="AL1" s="41"/>
      <c r="AM1" s="41"/>
      <c r="AN1" s="41"/>
      <c r="AO1" s="41"/>
      <c r="AP1" s="41"/>
      <c r="AQ1" s="41"/>
      <c r="AR1" s="41"/>
      <c r="AS1" s="41"/>
      <c r="AT1" s="41"/>
      <c r="AU1" s="42"/>
      <c r="AV1" s="41"/>
      <c r="AW1" s="48"/>
      <c r="AX1" s="51"/>
      <c r="AY1" s="51" t="s">
        <v>324</v>
      </c>
      <c r="AZ1" s="51"/>
      <c r="BA1" s="51"/>
      <c r="BB1" s="51"/>
      <c r="BC1" s="51"/>
      <c r="BD1" s="51"/>
      <c r="BE1" s="51"/>
      <c r="BF1" s="51"/>
      <c r="BG1" s="51"/>
      <c r="BH1" s="51"/>
      <c r="BI1" s="51"/>
      <c r="BJ1" s="51"/>
      <c r="BK1" s="51"/>
      <c r="BL1" s="51"/>
      <c r="BM1" s="51"/>
      <c r="BN1" s="51"/>
      <c r="BO1" s="51"/>
      <c r="BP1" s="51"/>
      <c r="BQ1" s="51"/>
      <c r="BR1" s="51"/>
      <c r="BS1" s="54"/>
      <c r="BT1" s="51"/>
      <c r="BU1" s="48"/>
    </row>
    <row r="2" spans="1:79">
      <c r="A2" s="38" t="s">
        <v>3</v>
      </c>
      <c r="B2" s="15"/>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16" t="s">
        <v>47</v>
      </c>
      <c r="X2" s="16" t="s">
        <v>5</v>
      </c>
      <c r="Y2" s="12" t="s">
        <v>4</v>
      </c>
      <c r="Z2" s="43" t="s">
        <v>58</v>
      </c>
      <c r="AA2" s="43">
        <v>1</v>
      </c>
      <c r="AB2" s="43">
        <v>2</v>
      </c>
      <c r="AC2" s="43">
        <v>3</v>
      </c>
      <c r="AD2" s="43">
        <v>4</v>
      </c>
      <c r="AE2" s="43">
        <v>5</v>
      </c>
      <c r="AF2" s="43">
        <v>6</v>
      </c>
      <c r="AG2" s="43">
        <v>7</v>
      </c>
      <c r="AH2" s="43">
        <v>8</v>
      </c>
      <c r="AI2" s="43">
        <v>9</v>
      </c>
      <c r="AJ2" s="43">
        <v>10</v>
      </c>
      <c r="AK2" s="43">
        <v>11</v>
      </c>
      <c r="AL2" s="43">
        <v>12</v>
      </c>
      <c r="AM2" s="43">
        <v>13</v>
      </c>
      <c r="AN2" s="43">
        <v>14</v>
      </c>
      <c r="AO2" s="43">
        <v>15</v>
      </c>
      <c r="AP2" s="43">
        <v>16</v>
      </c>
      <c r="AQ2" s="43">
        <v>17</v>
      </c>
      <c r="AR2" s="43">
        <v>18</v>
      </c>
      <c r="AS2" s="43">
        <v>19</v>
      </c>
      <c r="AT2" s="43">
        <v>20</v>
      </c>
      <c r="AU2" s="46" t="s">
        <v>47</v>
      </c>
      <c r="AV2" s="46" t="s">
        <v>5</v>
      </c>
      <c r="AW2" s="12" t="s">
        <v>4</v>
      </c>
      <c r="AX2" s="286" t="s">
        <v>58</v>
      </c>
      <c r="AY2" s="286">
        <v>1</v>
      </c>
      <c r="AZ2" s="286">
        <v>2</v>
      </c>
      <c r="BA2" s="286">
        <v>3</v>
      </c>
      <c r="BB2" s="286">
        <v>4</v>
      </c>
      <c r="BC2" s="286">
        <v>5</v>
      </c>
      <c r="BD2" s="286">
        <v>6</v>
      </c>
      <c r="BE2" s="286">
        <v>7</v>
      </c>
      <c r="BF2" s="286">
        <v>8</v>
      </c>
      <c r="BG2" s="286">
        <v>9</v>
      </c>
      <c r="BH2" s="286">
        <v>10</v>
      </c>
      <c r="BI2" s="286">
        <v>11</v>
      </c>
      <c r="BJ2" s="286">
        <v>12</v>
      </c>
      <c r="BK2" s="286">
        <v>13</v>
      </c>
      <c r="BL2" s="286">
        <v>14</v>
      </c>
      <c r="BM2" s="286">
        <v>15</v>
      </c>
      <c r="BN2" s="286">
        <v>16</v>
      </c>
      <c r="BO2" s="286">
        <v>17</v>
      </c>
      <c r="BP2" s="286">
        <v>18</v>
      </c>
      <c r="BQ2" s="286">
        <v>19</v>
      </c>
      <c r="BR2" s="286">
        <v>20</v>
      </c>
      <c r="BS2" s="53" t="s">
        <v>47</v>
      </c>
      <c r="BT2" s="53" t="s">
        <v>5</v>
      </c>
      <c r="BU2" s="12" t="s">
        <v>4</v>
      </c>
    </row>
    <row r="3" spans="1:79" s="31" customFormat="1" ht="59.25" customHeight="1">
      <c r="A3" s="29"/>
      <c r="B3" s="89">
        <v>50</v>
      </c>
      <c r="C3" s="252"/>
      <c r="D3" s="88"/>
      <c r="E3" s="252"/>
      <c r="F3" s="252"/>
      <c r="G3" s="252"/>
      <c r="H3" s="252"/>
      <c r="I3" s="252"/>
      <c r="J3" s="252"/>
      <c r="K3" s="252"/>
      <c r="L3" s="252"/>
      <c r="M3" s="252"/>
      <c r="N3" s="252"/>
      <c r="O3" s="252"/>
      <c r="P3" s="252"/>
      <c r="Q3" s="252"/>
      <c r="R3" s="252"/>
      <c r="S3" s="252"/>
      <c r="T3" s="252"/>
      <c r="U3" s="252"/>
      <c r="V3" s="252"/>
      <c r="W3" s="29"/>
      <c r="X3" s="29"/>
      <c r="Y3" s="30"/>
      <c r="Z3" s="89">
        <v>50</v>
      </c>
      <c r="AA3" s="252"/>
      <c r="AB3" s="252"/>
      <c r="AC3" s="252"/>
      <c r="AD3" s="252"/>
      <c r="AE3" s="252"/>
      <c r="AF3" s="252"/>
      <c r="AG3" s="252"/>
      <c r="AH3" s="252"/>
      <c r="AI3" s="88"/>
      <c r="AJ3" s="33"/>
      <c r="AK3" s="33"/>
      <c r="AL3" s="33"/>
      <c r="AM3" s="33"/>
      <c r="AN3" s="33"/>
      <c r="AO3" s="33"/>
      <c r="AP3" s="33"/>
      <c r="AQ3" s="33"/>
      <c r="AR3" s="33"/>
      <c r="AS3" s="33"/>
      <c r="AT3" s="33"/>
      <c r="AU3" s="45"/>
      <c r="AV3" s="45"/>
      <c r="AW3" s="30"/>
      <c r="AX3" s="89">
        <v>50</v>
      </c>
      <c r="AY3" s="88"/>
      <c r="AZ3" s="88"/>
      <c r="BA3" s="88"/>
      <c r="BB3" s="88"/>
      <c r="BC3" s="88"/>
      <c r="BD3" s="88"/>
      <c r="BE3" s="88"/>
      <c r="BF3" s="33"/>
      <c r="BG3" s="88"/>
      <c r="BH3" s="88"/>
      <c r="BI3" s="88"/>
      <c r="BJ3" s="88"/>
      <c r="BK3" s="88"/>
      <c r="BL3" s="88"/>
      <c r="BM3" s="88"/>
      <c r="BN3" s="88"/>
      <c r="BO3" s="88"/>
      <c r="BP3" s="88"/>
      <c r="BQ3" s="88"/>
      <c r="BR3" s="88"/>
      <c r="BS3" s="52"/>
      <c r="BT3" s="52"/>
      <c r="BU3" s="30"/>
    </row>
    <row r="4" spans="1:79" ht="13.15" customHeight="1">
      <c r="A4" s="16">
        <v>1</v>
      </c>
      <c r="B4" s="231">
        <f>名簿!$B3</f>
        <v>0</v>
      </c>
      <c r="C4" s="34"/>
      <c r="D4" s="34"/>
      <c r="E4" s="34"/>
      <c r="F4" s="34"/>
      <c r="G4" s="34"/>
      <c r="H4" s="34"/>
      <c r="I4" s="34"/>
      <c r="J4" s="34"/>
      <c r="K4" s="34"/>
      <c r="L4" s="34"/>
      <c r="M4" s="34"/>
      <c r="N4" s="34"/>
      <c r="O4" s="34"/>
      <c r="P4" s="34"/>
      <c r="Q4" s="34"/>
      <c r="R4" s="34"/>
      <c r="S4" s="34"/>
      <c r="T4" s="34"/>
      <c r="U4" s="34"/>
      <c r="V4" s="34"/>
      <c r="W4" s="16" t="str">
        <f t="shared" ref="W4:W37" si="0">IF(SUM(C4:V4)=0,"",(SUM(C4:V4)))</f>
        <v/>
      </c>
      <c r="X4" s="17" t="str">
        <f t="shared" ref="X4:X37" si="1">IF(W4="","",AVERAGE(C4:V4))</f>
        <v/>
      </c>
      <c r="Y4" s="35" t="str">
        <f t="shared" ref="Y4:Y44" si="2">IF(X4="","",IF(X4&gt;=X$51,"A",IF(X4&gt;=X$52,"B","C")))</f>
        <v/>
      </c>
      <c r="Z4" s="232">
        <f>名簿!$B3</f>
        <v>0</v>
      </c>
      <c r="AA4" s="34"/>
      <c r="AB4" s="34"/>
      <c r="AC4" s="34"/>
      <c r="AD4" s="34"/>
      <c r="AE4" s="34"/>
      <c r="AF4" s="34"/>
      <c r="AG4" s="34"/>
      <c r="AH4" s="34"/>
      <c r="AI4" s="34"/>
      <c r="AJ4" s="34"/>
      <c r="AK4" s="34"/>
      <c r="AL4" s="34"/>
      <c r="AM4" s="34"/>
      <c r="AN4" s="34"/>
      <c r="AO4" s="34"/>
      <c r="AP4" s="34"/>
      <c r="AQ4" s="34"/>
      <c r="AR4" s="34"/>
      <c r="AS4" s="34"/>
      <c r="AT4" s="34"/>
      <c r="AU4" s="46" t="str">
        <f>IF(SUM(AA4:AT4)=0,"",(SUM(AA4:AT4)))</f>
        <v/>
      </c>
      <c r="AV4" s="47" t="str">
        <f t="shared" ref="AV4:AV44" si="3">IF(AU4="","",AVERAGE(AA4:AT4))</f>
        <v/>
      </c>
      <c r="AW4" s="35" t="str">
        <f t="shared" ref="AW4:AW44" si="4">IF(AV4="","",IF(AV4&gt;=AV$51,"A",IF(AV4&gt;=AV$52,"B","C")))</f>
        <v/>
      </c>
      <c r="AX4" s="233">
        <f>名簿!$B3</f>
        <v>0</v>
      </c>
      <c r="AY4" s="34"/>
      <c r="AZ4" s="34"/>
      <c r="BA4" s="34"/>
      <c r="BB4" s="34"/>
      <c r="BC4" s="34"/>
      <c r="BD4" s="34"/>
      <c r="BE4" s="34"/>
      <c r="BF4" s="34"/>
      <c r="BG4" s="34"/>
      <c r="BH4" s="34"/>
      <c r="BI4" s="34"/>
      <c r="BJ4" s="34"/>
      <c r="BK4" s="34"/>
      <c r="BL4" s="34"/>
      <c r="BM4" s="34"/>
      <c r="BN4" s="34"/>
      <c r="BO4" s="34"/>
      <c r="BP4" s="34"/>
      <c r="BQ4" s="34"/>
      <c r="BR4" s="34"/>
      <c r="BS4" s="53" t="str">
        <f>IF(SUM(AY4:BR4)=0,"",(SUM(AY4:BR4)))</f>
        <v/>
      </c>
      <c r="BT4" s="55" t="str">
        <f>IF(BS4="","",AVERAGE(AY4:BR4))</f>
        <v/>
      </c>
      <c r="BU4" s="35" t="str">
        <f t="shared" ref="BU4:BU44" si="5">IF(BT4="","",IF(BT4&gt;=BT$51,"A",IF(BT4&gt;=BT$52,"B","C")))</f>
        <v/>
      </c>
      <c r="BV4" s="8"/>
      <c r="BW4" s="8"/>
      <c r="BX4" s="8"/>
      <c r="BY4" s="8"/>
      <c r="BZ4" s="8"/>
      <c r="CA4" s="8"/>
    </row>
    <row r="5" spans="1:79">
      <c r="A5" s="16">
        <v>2</v>
      </c>
      <c r="B5" s="231">
        <f>名簿!$B4</f>
        <v>0</v>
      </c>
      <c r="C5" s="34"/>
      <c r="D5" s="34"/>
      <c r="E5" s="34"/>
      <c r="F5" s="34"/>
      <c r="G5" s="34"/>
      <c r="H5" s="34"/>
      <c r="I5" s="34"/>
      <c r="J5" s="34"/>
      <c r="K5" s="34"/>
      <c r="L5" s="34"/>
      <c r="M5" s="34"/>
      <c r="N5" s="34"/>
      <c r="O5" s="34"/>
      <c r="P5" s="34"/>
      <c r="Q5" s="34"/>
      <c r="R5" s="34"/>
      <c r="S5" s="34"/>
      <c r="T5" s="34"/>
      <c r="U5" s="34"/>
      <c r="V5" s="34"/>
      <c r="W5" s="16" t="str">
        <f t="shared" si="0"/>
        <v/>
      </c>
      <c r="X5" s="17" t="str">
        <f t="shared" si="1"/>
        <v/>
      </c>
      <c r="Y5" s="35" t="str">
        <f t="shared" si="2"/>
        <v/>
      </c>
      <c r="Z5" s="232">
        <f>名簿!$B4</f>
        <v>0</v>
      </c>
      <c r="AA5" s="34"/>
      <c r="AB5" s="34"/>
      <c r="AC5" s="34"/>
      <c r="AD5" s="34"/>
      <c r="AE5" s="34"/>
      <c r="AF5" s="34"/>
      <c r="AG5" s="34"/>
      <c r="AH5" s="34"/>
      <c r="AI5" s="34"/>
      <c r="AJ5" s="34"/>
      <c r="AK5" s="34"/>
      <c r="AL5" s="34"/>
      <c r="AM5" s="34"/>
      <c r="AN5" s="34"/>
      <c r="AO5" s="34"/>
      <c r="AP5" s="34"/>
      <c r="AQ5" s="34"/>
      <c r="AR5" s="34"/>
      <c r="AS5" s="34"/>
      <c r="AT5" s="34"/>
      <c r="AU5" s="46" t="str">
        <f t="shared" ref="AU5:AU31" si="6">IF(SUM(AA5:AT5)=0,"",(SUM(AA5:AT5)))</f>
        <v/>
      </c>
      <c r="AV5" s="47" t="str">
        <f t="shared" si="3"/>
        <v/>
      </c>
      <c r="AW5" s="35" t="str">
        <f t="shared" si="4"/>
        <v/>
      </c>
      <c r="AX5" s="233">
        <f>名簿!$B4</f>
        <v>0</v>
      </c>
      <c r="AY5" s="34"/>
      <c r="AZ5" s="34"/>
      <c r="BA5" s="34"/>
      <c r="BB5" s="34"/>
      <c r="BC5" s="34"/>
      <c r="BD5" s="34"/>
      <c r="BE5" s="34"/>
      <c r="BF5" s="34"/>
      <c r="BG5" s="34"/>
      <c r="BH5" s="34"/>
      <c r="BI5" s="34"/>
      <c r="BJ5" s="34"/>
      <c r="BK5" s="34"/>
      <c r="BL5" s="34"/>
      <c r="BM5" s="34"/>
      <c r="BN5" s="34"/>
      <c r="BO5" s="34"/>
      <c r="BP5" s="34"/>
      <c r="BQ5" s="34"/>
      <c r="BR5" s="34"/>
      <c r="BS5" s="53" t="str">
        <f t="shared" ref="BS5:BS31" si="7">IF(SUM(AY5:BR5)=0,"",(SUM(AY5:BR5)))</f>
        <v/>
      </c>
      <c r="BT5" s="55" t="str">
        <f t="shared" ref="BT5:BT44" si="8">IF(BS5="","",AVERAGE(AY5:BR5))</f>
        <v/>
      </c>
      <c r="BU5" s="35" t="str">
        <f t="shared" si="5"/>
        <v/>
      </c>
      <c r="BV5" s="8"/>
      <c r="BW5" s="8"/>
      <c r="BX5" s="8"/>
      <c r="BY5" s="8"/>
      <c r="BZ5" s="8"/>
      <c r="CA5" s="8"/>
    </row>
    <row r="6" spans="1:79">
      <c r="A6" s="16">
        <v>3</v>
      </c>
      <c r="B6" s="231">
        <f>名簿!$B5</f>
        <v>0</v>
      </c>
      <c r="C6" s="34"/>
      <c r="D6" s="34"/>
      <c r="E6" s="34"/>
      <c r="F6" s="34"/>
      <c r="G6" s="34"/>
      <c r="H6" s="34"/>
      <c r="I6" s="34"/>
      <c r="J6" s="34"/>
      <c r="K6" s="34"/>
      <c r="L6" s="34"/>
      <c r="M6" s="34"/>
      <c r="N6" s="34"/>
      <c r="O6" s="34"/>
      <c r="P6" s="34"/>
      <c r="Q6" s="34"/>
      <c r="R6" s="34"/>
      <c r="S6" s="34"/>
      <c r="T6" s="34"/>
      <c r="U6" s="34"/>
      <c r="V6" s="34"/>
      <c r="W6" s="16" t="str">
        <f t="shared" si="0"/>
        <v/>
      </c>
      <c r="X6" s="17" t="str">
        <f t="shared" si="1"/>
        <v/>
      </c>
      <c r="Y6" s="35" t="str">
        <f t="shared" si="2"/>
        <v/>
      </c>
      <c r="Z6" s="232">
        <f>名簿!$B5</f>
        <v>0</v>
      </c>
      <c r="AA6" s="34"/>
      <c r="AB6" s="34"/>
      <c r="AC6" s="34"/>
      <c r="AD6" s="34"/>
      <c r="AE6" s="34"/>
      <c r="AF6" s="34"/>
      <c r="AG6" s="34"/>
      <c r="AH6" s="34"/>
      <c r="AI6" s="34"/>
      <c r="AJ6" s="34"/>
      <c r="AK6" s="34"/>
      <c r="AL6" s="34"/>
      <c r="AM6" s="34"/>
      <c r="AN6" s="34"/>
      <c r="AO6" s="34"/>
      <c r="AP6" s="34"/>
      <c r="AQ6" s="34"/>
      <c r="AR6" s="34"/>
      <c r="AS6" s="34"/>
      <c r="AT6" s="34"/>
      <c r="AU6" s="46" t="str">
        <f t="shared" si="6"/>
        <v/>
      </c>
      <c r="AV6" s="47" t="str">
        <f t="shared" si="3"/>
        <v/>
      </c>
      <c r="AW6" s="35" t="str">
        <f t="shared" si="4"/>
        <v/>
      </c>
      <c r="AX6" s="233">
        <f>名簿!$B5</f>
        <v>0</v>
      </c>
      <c r="AY6" s="34"/>
      <c r="AZ6" s="34"/>
      <c r="BA6" s="34"/>
      <c r="BB6" s="34"/>
      <c r="BC6" s="34"/>
      <c r="BD6" s="34"/>
      <c r="BE6" s="34"/>
      <c r="BF6" s="34"/>
      <c r="BG6" s="34"/>
      <c r="BH6" s="34"/>
      <c r="BI6" s="34"/>
      <c r="BJ6" s="34"/>
      <c r="BK6" s="34"/>
      <c r="BL6" s="34"/>
      <c r="BM6" s="34"/>
      <c r="BN6" s="34"/>
      <c r="BO6" s="34"/>
      <c r="BP6" s="34"/>
      <c r="BQ6" s="34"/>
      <c r="BR6" s="34"/>
      <c r="BS6" s="53" t="str">
        <f t="shared" si="7"/>
        <v/>
      </c>
      <c r="BT6" s="55" t="str">
        <f t="shared" si="8"/>
        <v/>
      </c>
      <c r="BU6" s="35" t="str">
        <f t="shared" si="5"/>
        <v/>
      </c>
      <c r="BV6" s="8"/>
      <c r="BW6" s="8"/>
      <c r="BX6" s="8"/>
      <c r="BY6" s="8"/>
      <c r="BZ6" s="8"/>
      <c r="CA6" s="8"/>
    </row>
    <row r="7" spans="1:79">
      <c r="A7" s="16">
        <v>4</v>
      </c>
      <c r="B7" s="231">
        <f>名簿!$B6</f>
        <v>0</v>
      </c>
      <c r="C7" s="34"/>
      <c r="D7" s="34"/>
      <c r="E7" s="34"/>
      <c r="F7" s="34"/>
      <c r="G7" s="34"/>
      <c r="H7" s="34"/>
      <c r="I7" s="34"/>
      <c r="J7" s="34"/>
      <c r="K7" s="34"/>
      <c r="L7" s="34"/>
      <c r="M7" s="34"/>
      <c r="N7" s="34"/>
      <c r="O7" s="34"/>
      <c r="P7" s="34"/>
      <c r="Q7" s="34"/>
      <c r="R7" s="34"/>
      <c r="S7" s="34"/>
      <c r="T7" s="34"/>
      <c r="U7" s="34"/>
      <c r="V7" s="34"/>
      <c r="W7" s="16" t="str">
        <f t="shared" si="0"/>
        <v/>
      </c>
      <c r="X7" s="17" t="str">
        <f t="shared" si="1"/>
        <v/>
      </c>
      <c r="Y7" s="35" t="str">
        <f t="shared" si="2"/>
        <v/>
      </c>
      <c r="Z7" s="232">
        <f>名簿!$B6</f>
        <v>0</v>
      </c>
      <c r="AA7" s="34"/>
      <c r="AB7" s="34"/>
      <c r="AC7" s="34"/>
      <c r="AD7" s="34"/>
      <c r="AE7" s="34"/>
      <c r="AF7" s="34"/>
      <c r="AG7" s="34"/>
      <c r="AH7" s="34"/>
      <c r="AI7" s="34"/>
      <c r="AJ7" s="34"/>
      <c r="AK7" s="34"/>
      <c r="AL7" s="34"/>
      <c r="AM7" s="34"/>
      <c r="AN7" s="34"/>
      <c r="AO7" s="34"/>
      <c r="AP7" s="34"/>
      <c r="AQ7" s="34"/>
      <c r="AR7" s="34"/>
      <c r="AS7" s="34"/>
      <c r="AT7" s="34"/>
      <c r="AU7" s="46" t="str">
        <f t="shared" si="6"/>
        <v/>
      </c>
      <c r="AV7" s="47" t="str">
        <f t="shared" si="3"/>
        <v/>
      </c>
      <c r="AW7" s="35" t="str">
        <f t="shared" si="4"/>
        <v/>
      </c>
      <c r="AX7" s="233">
        <f>名簿!$B6</f>
        <v>0</v>
      </c>
      <c r="AY7" s="34"/>
      <c r="AZ7" s="34"/>
      <c r="BA7" s="34"/>
      <c r="BB7" s="34"/>
      <c r="BC7" s="34"/>
      <c r="BD7" s="34"/>
      <c r="BE7" s="34"/>
      <c r="BF7" s="34"/>
      <c r="BG7" s="34"/>
      <c r="BH7" s="34"/>
      <c r="BI7" s="34"/>
      <c r="BJ7" s="34"/>
      <c r="BK7" s="34"/>
      <c r="BL7" s="34"/>
      <c r="BM7" s="34"/>
      <c r="BN7" s="34"/>
      <c r="BO7" s="34"/>
      <c r="BP7" s="34"/>
      <c r="BQ7" s="34"/>
      <c r="BR7" s="34"/>
      <c r="BS7" s="53" t="str">
        <f t="shared" si="7"/>
        <v/>
      </c>
      <c r="BT7" s="55" t="str">
        <f t="shared" si="8"/>
        <v/>
      </c>
      <c r="BU7" s="35" t="str">
        <f t="shared" si="5"/>
        <v/>
      </c>
      <c r="BV7" s="8"/>
      <c r="BW7" s="8"/>
      <c r="BX7" s="8"/>
      <c r="BY7" s="8"/>
      <c r="BZ7" s="8"/>
      <c r="CA7" s="8"/>
    </row>
    <row r="8" spans="1:79">
      <c r="A8" s="16">
        <v>5</v>
      </c>
      <c r="B8" s="231">
        <f>名簿!$B7</f>
        <v>0</v>
      </c>
      <c r="C8" s="34"/>
      <c r="D8" s="34"/>
      <c r="E8" s="34"/>
      <c r="F8" s="34"/>
      <c r="G8" s="34"/>
      <c r="H8" s="34"/>
      <c r="I8" s="34"/>
      <c r="J8" s="34"/>
      <c r="K8" s="34"/>
      <c r="L8" s="34"/>
      <c r="M8" s="34"/>
      <c r="N8" s="34"/>
      <c r="O8" s="34"/>
      <c r="P8" s="34"/>
      <c r="Q8" s="34"/>
      <c r="R8" s="34"/>
      <c r="S8" s="34"/>
      <c r="T8" s="34"/>
      <c r="U8" s="34"/>
      <c r="V8" s="34"/>
      <c r="W8" s="16" t="str">
        <f t="shared" si="0"/>
        <v/>
      </c>
      <c r="X8" s="17" t="str">
        <f t="shared" si="1"/>
        <v/>
      </c>
      <c r="Y8" s="35" t="str">
        <f t="shared" si="2"/>
        <v/>
      </c>
      <c r="Z8" s="232">
        <f>名簿!$B7</f>
        <v>0</v>
      </c>
      <c r="AA8" s="34"/>
      <c r="AB8" s="34"/>
      <c r="AC8" s="34"/>
      <c r="AD8" s="34"/>
      <c r="AE8" s="34"/>
      <c r="AF8" s="34"/>
      <c r="AG8" s="34"/>
      <c r="AH8" s="34"/>
      <c r="AI8" s="34"/>
      <c r="AJ8" s="34"/>
      <c r="AK8" s="34"/>
      <c r="AL8" s="34"/>
      <c r="AM8" s="34"/>
      <c r="AN8" s="34"/>
      <c r="AO8" s="34"/>
      <c r="AP8" s="34"/>
      <c r="AQ8" s="34"/>
      <c r="AR8" s="34"/>
      <c r="AS8" s="34"/>
      <c r="AT8" s="34"/>
      <c r="AU8" s="46" t="str">
        <f t="shared" si="6"/>
        <v/>
      </c>
      <c r="AV8" s="47" t="str">
        <f t="shared" si="3"/>
        <v/>
      </c>
      <c r="AW8" s="35" t="str">
        <f t="shared" si="4"/>
        <v/>
      </c>
      <c r="AX8" s="233">
        <f>名簿!$B7</f>
        <v>0</v>
      </c>
      <c r="AY8" s="34"/>
      <c r="AZ8" s="34"/>
      <c r="BA8" s="34"/>
      <c r="BB8" s="34"/>
      <c r="BC8" s="34"/>
      <c r="BD8" s="34"/>
      <c r="BE8" s="34"/>
      <c r="BF8" s="34"/>
      <c r="BG8" s="34"/>
      <c r="BH8" s="34"/>
      <c r="BI8" s="34"/>
      <c r="BJ8" s="34"/>
      <c r="BK8" s="34"/>
      <c r="BL8" s="34"/>
      <c r="BM8" s="34"/>
      <c r="BN8" s="34"/>
      <c r="BO8" s="34"/>
      <c r="BP8" s="34"/>
      <c r="BQ8" s="34"/>
      <c r="BR8" s="34"/>
      <c r="BS8" s="53" t="str">
        <f t="shared" si="7"/>
        <v/>
      </c>
      <c r="BT8" s="55" t="str">
        <f t="shared" si="8"/>
        <v/>
      </c>
      <c r="BU8" s="35" t="str">
        <f t="shared" si="5"/>
        <v/>
      </c>
      <c r="BV8" s="8"/>
      <c r="BW8" s="8"/>
      <c r="BX8" s="8"/>
      <c r="BY8" s="8"/>
      <c r="BZ8" s="8"/>
      <c r="CA8" s="8"/>
    </row>
    <row r="9" spans="1:79">
      <c r="A9" s="16">
        <v>6</v>
      </c>
      <c r="B9" s="231">
        <f>名簿!$B8</f>
        <v>0</v>
      </c>
      <c r="C9" s="34"/>
      <c r="D9" s="34"/>
      <c r="E9" s="34"/>
      <c r="F9" s="34"/>
      <c r="G9" s="34"/>
      <c r="H9" s="34"/>
      <c r="I9" s="34"/>
      <c r="J9" s="34"/>
      <c r="K9" s="34"/>
      <c r="L9" s="34"/>
      <c r="M9" s="34"/>
      <c r="N9" s="34"/>
      <c r="O9" s="34"/>
      <c r="P9" s="34"/>
      <c r="Q9" s="34"/>
      <c r="R9" s="34"/>
      <c r="S9" s="34"/>
      <c r="T9" s="34"/>
      <c r="U9" s="34"/>
      <c r="V9" s="34"/>
      <c r="W9" s="16" t="str">
        <f t="shared" si="0"/>
        <v/>
      </c>
      <c r="X9" s="17" t="str">
        <f t="shared" si="1"/>
        <v/>
      </c>
      <c r="Y9" s="35" t="str">
        <f t="shared" si="2"/>
        <v/>
      </c>
      <c r="Z9" s="232">
        <f>名簿!$B8</f>
        <v>0</v>
      </c>
      <c r="AA9" s="34"/>
      <c r="AB9" s="34"/>
      <c r="AC9" s="34"/>
      <c r="AD9" s="34"/>
      <c r="AE9" s="34"/>
      <c r="AF9" s="34"/>
      <c r="AG9" s="34"/>
      <c r="AH9" s="34"/>
      <c r="AI9" s="34"/>
      <c r="AJ9" s="34"/>
      <c r="AK9" s="34"/>
      <c r="AL9" s="34"/>
      <c r="AM9" s="34"/>
      <c r="AN9" s="34"/>
      <c r="AO9" s="34"/>
      <c r="AP9" s="34"/>
      <c r="AQ9" s="34"/>
      <c r="AR9" s="34"/>
      <c r="AS9" s="34"/>
      <c r="AT9" s="34"/>
      <c r="AU9" s="46" t="str">
        <f t="shared" si="6"/>
        <v/>
      </c>
      <c r="AV9" s="47" t="str">
        <f t="shared" si="3"/>
        <v/>
      </c>
      <c r="AW9" s="35" t="str">
        <f t="shared" si="4"/>
        <v/>
      </c>
      <c r="AX9" s="233">
        <f>名簿!$B8</f>
        <v>0</v>
      </c>
      <c r="AY9" s="34"/>
      <c r="AZ9" s="34"/>
      <c r="BA9" s="34"/>
      <c r="BB9" s="34"/>
      <c r="BC9" s="34"/>
      <c r="BD9" s="34"/>
      <c r="BE9" s="34"/>
      <c r="BF9" s="34"/>
      <c r="BG9" s="34"/>
      <c r="BH9" s="34"/>
      <c r="BI9" s="34"/>
      <c r="BJ9" s="34"/>
      <c r="BK9" s="34"/>
      <c r="BL9" s="34"/>
      <c r="BM9" s="34"/>
      <c r="BN9" s="34"/>
      <c r="BO9" s="34"/>
      <c r="BP9" s="34"/>
      <c r="BQ9" s="34"/>
      <c r="BR9" s="34"/>
      <c r="BS9" s="53" t="str">
        <f t="shared" si="7"/>
        <v/>
      </c>
      <c r="BT9" s="55" t="str">
        <f t="shared" si="8"/>
        <v/>
      </c>
      <c r="BU9" s="35" t="str">
        <f t="shared" si="5"/>
        <v/>
      </c>
      <c r="BV9" s="8"/>
      <c r="BW9" s="8"/>
      <c r="BX9" s="8"/>
      <c r="BY9" s="8"/>
      <c r="BZ9" s="8"/>
      <c r="CA9" s="8"/>
    </row>
    <row r="10" spans="1:79">
      <c r="A10" s="16">
        <v>7</v>
      </c>
      <c r="B10" s="231">
        <f>名簿!$B9</f>
        <v>0</v>
      </c>
      <c r="C10" s="34"/>
      <c r="D10" s="34"/>
      <c r="E10" s="34"/>
      <c r="F10" s="34"/>
      <c r="G10" s="34"/>
      <c r="H10" s="34"/>
      <c r="I10" s="34"/>
      <c r="J10" s="34"/>
      <c r="K10" s="34"/>
      <c r="L10" s="34"/>
      <c r="M10" s="34"/>
      <c r="N10" s="34"/>
      <c r="O10" s="34"/>
      <c r="P10" s="34"/>
      <c r="Q10" s="34"/>
      <c r="R10" s="34"/>
      <c r="S10" s="34"/>
      <c r="T10" s="34"/>
      <c r="U10" s="34"/>
      <c r="V10" s="34"/>
      <c r="W10" s="16" t="str">
        <f t="shared" si="0"/>
        <v/>
      </c>
      <c r="X10" s="17" t="str">
        <f t="shared" si="1"/>
        <v/>
      </c>
      <c r="Y10" s="35" t="str">
        <f t="shared" si="2"/>
        <v/>
      </c>
      <c r="Z10" s="232">
        <f>名簿!$B9</f>
        <v>0</v>
      </c>
      <c r="AA10" s="34"/>
      <c r="AB10" s="34"/>
      <c r="AC10" s="34"/>
      <c r="AD10" s="34"/>
      <c r="AE10" s="34"/>
      <c r="AF10" s="34"/>
      <c r="AG10" s="34"/>
      <c r="AH10" s="34"/>
      <c r="AI10" s="34"/>
      <c r="AJ10" s="34"/>
      <c r="AK10" s="34"/>
      <c r="AL10" s="34"/>
      <c r="AM10" s="34"/>
      <c r="AN10" s="34"/>
      <c r="AO10" s="34"/>
      <c r="AP10" s="34"/>
      <c r="AQ10" s="34"/>
      <c r="AR10" s="34"/>
      <c r="AS10" s="34"/>
      <c r="AT10" s="34"/>
      <c r="AU10" s="46" t="str">
        <f t="shared" si="6"/>
        <v/>
      </c>
      <c r="AV10" s="47" t="str">
        <f t="shared" si="3"/>
        <v/>
      </c>
      <c r="AW10" s="35" t="str">
        <f t="shared" si="4"/>
        <v/>
      </c>
      <c r="AX10" s="233">
        <f>名簿!$B9</f>
        <v>0</v>
      </c>
      <c r="AY10" s="34"/>
      <c r="AZ10" s="34"/>
      <c r="BA10" s="34"/>
      <c r="BB10" s="34"/>
      <c r="BC10" s="34"/>
      <c r="BD10" s="34"/>
      <c r="BE10" s="34"/>
      <c r="BF10" s="34"/>
      <c r="BG10" s="34"/>
      <c r="BH10" s="34"/>
      <c r="BI10" s="34"/>
      <c r="BJ10" s="34"/>
      <c r="BK10" s="34"/>
      <c r="BL10" s="34"/>
      <c r="BM10" s="34"/>
      <c r="BN10" s="34"/>
      <c r="BO10" s="34"/>
      <c r="BP10" s="34"/>
      <c r="BQ10" s="34"/>
      <c r="BR10" s="34"/>
      <c r="BS10" s="53" t="str">
        <f t="shared" si="7"/>
        <v/>
      </c>
      <c r="BT10" s="55" t="str">
        <f t="shared" si="8"/>
        <v/>
      </c>
      <c r="BU10" s="35" t="str">
        <f t="shared" si="5"/>
        <v/>
      </c>
      <c r="BV10" s="8"/>
      <c r="BW10" s="8"/>
      <c r="BX10" s="8"/>
      <c r="BY10" s="8"/>
      <c r="BZ10" s="8"/>
      <c r="CA10" s="8"/>
    </row>
    <row r="11" spans="1:79">
      <c r="A11" s="16">
        <v>8</v>
      </c>
      <c r="B11" s="231">
        <f>名簿!$B10</f>
        <v>0</v>
      </c>
      <c r="C11" s="34"/>
      <c r="D11" s="34"/>
      <c r="E11" s="34"/>
      <c r="F11" s="34"/>
      <c r="G11" s="34"/>
      <c r="H11" s="34"/>
      <c r="I11" s="34"/>
      <c r="J11" s="34"/>
      <c r="K11" s="34"/>
      <c r="L11" s="34"/>
      <c r="M11" s="34"/>
      <c r="N11" s="34"/>
      <c r="O11" s="34"/>
      <c r="P11" s="34"/>
      <c r="Q11" s="34"/>
      <c r="R11" s="34"/>
      <c r="S11" s="34"/>
      <c r="T11" s="34"/>
      <c r="U11" s="34"/>
      <c r="V11" s="34"/>
      <c r="W11" s="16" t="str">
        <f t="shared" si="0"/>
        <v/>
      </c>
      <c r="X11" s="17" t="str">
        <f t="shared" si="1"/>
        <v/>
      </c>
      <c r="Y11" s="35" t="str">
        <f t="shared" si="2"/>
        <v/>
      </c>
      <c r="Z11" s="232">
        <f>名簿!$B10</f>
        <v>0</v>
      </c>
      <c r="AA11" s="34"/>
      <c r="AB11" s="34"/>
      <c r="AC11" s="34"/>
      <c r="AD11" s="34"/>
      <c r="AE11" s="34"/>
      <c r="AF11" s="34"/>
      <c r="AG11" s="34"/>
      <c r="AH11" s="34"/>
      <c r="AI11" s="34"/>
      <c r="AJ11" s="34"/>
      <c r="AK11" s="34"/>
      <c r="AL11" s="34"/>
      <c r="AM11" s="34"/>
      <c r="AN11" s="34"/>
      <c r="AO11" s="34"/>
      <c r="AP11" s="34"/>
      <c r="AQ11" s="34"/>
      <c r="AR11" s="34"/>
      <c r="AS11" s="34"/>
      <c r="AT11" s="34"/>
      <c r="AU11" s="46" t="str">
        <f t="shared" si="6"/>
        <v/>
      </c>
      <c r="AV11" s="47" t="str">
        <f t="shared" si="3"/>
        <v/>
      </c>
      <c r="AW11" s="35" t="str">
        <f t="shared" si="4"/>
        <v/>
      </c>
      <c r="AX11" s="233">
        <f>名簿!$B10</f>
        <v>0</v>
      </c>
      <c r="AY11" s="34"/>
      <c r="AZ11" s="34"/>
      <c r="BA11" s="34"/>
      <c r="BB11" s="34"/>
      <c r="BC11" s="34"/>
      <c r="BD11" s="34"/>
      <c r="BE11" s="34"/>
      <c r="BF11" s="34"/>
      <c r="BG11" s="34"/>
      <c r="BH11" s="34"/>
      <c r="BI11" s="34"/>
      <c r="BJ11" s="34"/>
      <c r="BK11" s="34"/>
      <c r="BL11" s="34"/>
      <c r="BM11" s="34"/>
      <c r="BN11" s="34"/>
      <c r="BO11" s="34"/>
      <c r="BP11" s="34"/>
      <c r="BQ11" s="34"/>
      <c r="BR11" s="34"/>
      <c r="BS11" s="53" t="str">
        <f t="shared" si="7"/>
        <v/>
      </c>
      <c r="BT11" s="55" t="str">
        <f t="shared" si="8"/>
        <v/>
      </c>
      <c r="BU11" s="35" t="str">
        <f t="shared" si="5"/>
        <v/>
      </c>
      <c r="BV11" s="8"/>
      <c r="BW11" s="8"/>
      <c r="BX11" s="8"/>
      <c r="BY11" s="8"/>
      <c r="BZ11" s="8"/>
      <c r="CA11" s="8"/>
    </row>
    <row r="12" spans="1:79">
      <c r="A12" s="16">
        <v>9</v>
      </c>
      <c r="B12" s="231">
        <f>名簿!$B11</f>
        <v>0</v>
      </c>
      <c r="C12" s="34"/>
      <c r="D12" s="34"/>
      <c r="E12" s="34"/>
      <c r="F12" s="34"/>
      <c r="G12" s="34"/>
      <c r="H12" s="34"/>
      <c r="I12" s="34"/>
      <c r="J12" s="34"/>
      <c r="K12" s="34"/>
      <c r="L12" s="34"/>
      <c r="M12" s="34"/>
      <c r="N12" s="34"/>
      <c r="O12" s="34"/>
      <c r="P12" s="34"/>
      <c r="Q12" s="34"/>
      <c r="R12" s="34"/>
      <c r="S12" s="34"/>
      <c r="T12" s="34"/>
      <c r="U12" s="34"/>
      <c r="V12" s="34"/>
      <c r="W12" s="16" t="str">
        <f t="shared" si="0"/>
        <v/>
      </c>
      <c r="X12" s="17" t="str">
        <f t="shared" si="1"/>
        <v/>
      </c>
      <c r="Y12" s="35" t="str">
        <f t="shared" si="2"/>
        <v/>
      </c>
      <c r="Z12" s="232">
        <f>名簿!$B11</f>
        <v>0</v>
      </c>
      <c r="AA12" s="34"/>
      <c r="AB12" s="34"/>
      <c r="AC12" s="34"/>
      <c r="AD12" s="34"/>
      <c r="AE12" s="34"/>
      <c r="AF12" s="34"/>
      <c r="AG12" s="34"/>
      <c r="AH12" s="34"/>
      <c r="AI12" s="34"/>
      <c r="AJ12" s="34"/>
      <c r="AK12" s="34"/>
      <c r="AL12" s="34"/>
      <c r="AM12" s="34"/>
      <c r="AN12" s="34"/>
      <c r="AO12" s="34"/>
      <c r="AP12" s="34"/>
      <c r="AQ12" s="34"/>
      <c r="AR12" s="34"/>
      <c r="AS12" s="34"/>
      <c r="AT12" s="34"/>
      <c r="AU12" s="46" t="str">
        <f t="shared" si="6"/>
        <v/>
      </c>
      <c r="AV12" s="47" t="str">
        <f t="shared" si="3"/>
        <v/>
      </c>
      <c r="AW12" s="35" t="str">
        <f t="shared" si="4"/>
        <v/>
      </c>
      <c r="AX12" s="233">
        <f>名簿!$B11</f>
        <v>0</v>
      </c>
      <c r="AY12" s="34"/>
      <c r="AZ12" s="34"/>
      <c r="BA12" s="34"/>
      <c r="BB12" s="34"/>
      <c r="BC12" s="34"/>
      <c r="BD12" s="34"/>
      <c r="BE12" s="34"/>
      <c r="BF12" s="34"/>
      <c r="BG12" s="34"/>
      <c r="BH12" s="34"/>
      <c r="BI12" s="34"/>
      <c r="BJ12" s="34"/>
      <c r="BK12" s="34"/>
      <c r="BL12" s="34"/>
      <c r="BM12" s="34"/>
      <c r="BN12" s="34"/>
      <c r="BO12" s="34"/>
      <c r="BP12" s="34"/>
      <c r="BQ12" s="34"/>
      <c r="BR12" s="34"/>
      <c r="BS12" s="53" t="str">
        <f t="shared" si="7"/>
        <v/>
      </c>
      <c r="BT12" s="55" t="str">
        <f t="shared" si="8"/>
        <v/>
      </c>
      <c r="BU12" s="35" t="str">
        <f t="shared" si="5"/>
        <v/>
      </c>
      <c r="BV12" s="8"/>
      <c r="BW12" s="8"/>
      <c r="BX12" s="8"/>
      <c r="BY12" s="8"/>
      <c r="BZ12" s="8"/>
      <c r="CA12" s="8"/>
    </row>
    <row r="13" spans="1:79">
      <c r="A13" s="16">
        <v>10</v>
      </c>
      <c r="B13" s="231">
        <f>名簿!$B12</f>
        <v>0</v>
      </c>
      <c r="C13" s="34"/>
      <c r="D13" s="34"/>
      <c r="E13" s="34"/>
      <c r="F13" s="34"/>
      <c r="G13" s="34"/>
      <c r="H13" s="34"/>
      <c r="I13" s="34"/>
      <c r="J13" s="34"/>
      <c r="K13" s="34"/>
      <c r="L13" s="34"/>
      <c r="M13" s="34"/>
      <c r="N13" s="34"/>
      <c r="O13" s="34"/>
      <c r="P13" s="34"/>
      <c r="Q13" s="34"/>
      <c r="R13" s="34"/>
      <c r="S13" s="34"/>
      <c r="T13" s="34"/>
      <c r="U13" s="34"/>
      <c r="V13" s="34"/>
      <c r="W13" s="16" t="str">
        <f t="shared" si="0"/>
        <v/>
      </c>
      <c r="X13" s="17" t="str">
        <f t="shared" si="1"/>
        <v/>
      </c>
      <c r="Y13" s="35" t="str">
        <f t="shared" si="2"/>
        <v/>
      </c>
      <c r="Z13" s="232">
        <f>名簿!$B12</f>
        <v>0</v>
      </c>
      <c r="AA13" s="34"/>
      <c r="AB13" s="34"/>
      <c r="AC13" s="34"/>
      <c r="AD13" s="34"/>
      <c r="AE13" s="34"/>
      <c r="AF13" s="34"/>
      <c r="AG13" s="34"/>
      <c r="AH13" s="34"/>
      <c r="AI13" s="34"/>
      <c r="AJ13" s="34"/>
      <c r="AK13" s="34"/>
      <c r="AL13" s="34"/>
      <c r="AM13" s="34"/>
      <c r="AN13" s="34"/>
      <c r="AO13" s="34"/>
      <c r="AP13" s="34"/>
      <c r="AQ13" s="34"/>
      <c r="AR13" s="34"/>
      <c r="AS13" s="34"/>
      <c r="AT13" s="34"/>
      <c r="AU13" s="46" t="str">
        <f t="shared" si="6"/>
        <v/>
      </c>
      <c r="AV13" s="47" t="str">
        <f t="shared" si="3"/>
        <v/>
      </c>
      <c r="AW13" s="35" t="str">
        <f t="shared" si="4"/>
        <v/>
      </c>
      <c r="AX13" s="233">
        <f>名簿!$B12</f>
        <v>0</v>
      </c>
      <c r="AY13" s="34"/>
      <c r="AZ13" s="34"/>
      <c r="BA13" s="34"/>
      <c r="BB13" s="34"/>
      <c r="BC13" s="34"/>
      <c r="BD13" s="34"/>
      <c r="BE13" s="34"/>
      <c r="BF13" s="34"/>
      <c r="BG13" s="34"/>
      <c r="BH13" s="34"/>
      <c r="BI13" s="34"/>
      <c r="BJ13" s="34"/>
      <c r="BK13" s="34"/>
      <c r="BL13" s="34"/>
      <c r="BM13" s="34"/>
      <c r="BN13" s="34"/>
      <c r="BO13" s="34"/>
      <c r="BP13" s="34"/>
      <c r="BQ13" s="34"/>
      <c r="BR13" s="34"/>
      <c r="BS13" s="53" t="str">
        <f t="shared" si="7"/>
        <v/>
      </c>
      <c r="BT13" s="55" t="str">
        <f t="shared" si="8"/>
        <v/>
      </c>
      <c r="BU13" s="35" t="str">
        <f t="shared" si="5"/>
        <v/>
      </c>
      <c r="BV13" s="8"/>
      <c r="BW13" s="8"/>
      <c r="BX13" s="8"/>
      <c r="BY13" s="8"/>
      <c r="BZ13" s="8"/>
      <c r="CA13" s="8"/>
    </row>
    <row r="14" spans="1:79">
      <c r="A14" s="16">
        <v>11</v>
      </c>
      <c r="B14" s="231">
        <f>名簿!$B13</f>
        <v>0</v>
      </c>
      <c r="C14" s="34"/>
      <c r="D14" s="34"/>
      <c r="E14" s="34"/>
      <c r="F14" s="34"/>
      <c r="G14" s="34"/>
      <c r="H14" s="34"/>
      <c r="I14" s="34"/>
      <c r="J14" s="34"/>
      <c r="K14" s="34"/>
      <c r="L14" s="34"/>
      <c r="M14" s="34"/>
      <c r="N14" s="34"/>
      <c r="O14" s="34"/>
      <c r="P14" s="34"/>
      <c r="Q14" s="34"/>
      <c r="R14" s="34"/>
      <c r="S14" s="34"/>
      <c r="T14" s="34"/>
      <c r="U14" s="34"/>
      <c r="V14" s="34"/>
      <c r="W14" s="16" t="str">
        <f t="shared" si="0"/>
        <v/>
      </c>
      <c r="X14" s="17" t="str">
        <f t="shared" si="1"/>
        <v/>
      </c>
      <c r="Y14" s="35" t="str">
        <f t="shared" si="2"/>
        <v/>
      </c>
      <c r="Z14" s="232">
        <f>名簿!$B13</f>
        <v>0</v>
      </c>
      <c r="AA14" s="34"/>
      <c r="AB14" s="34"/>
      <c r="AC14" s="34"/>
      <c r="AD14" s="34"/>
      <c r="AE14" s="34"/>
      <c r="AF14" s="34"/>
      <c r="AG14" s="34"/>
      <c r="AH14" s="34"/>
      <c r="AI14" s="34"/>
      <c r="AJ14" s="34"/>
      <c r="AK14" s="34"/>
      <c r="AL14" s="34"/>
      <c r="AM14" s="34"/>
      <c r="AN14" s="34"/>
      <c r="AO14" s="34"/>
      <c r="AP14" s="34"/>
      <c r="AQ14" s="34"/>
      <c r="AR14" s="34"/>
      <c r="AS14" s="34"/>
      <c r="AT14" s="34"/>
      <c r="AU14" s="46" t="str">
        <f t="shared" si="6"/>
        <v/>
      </c>
      <c r="AV14" s="47" t="str">
        <f t="shared" si="3"/>
        <v/>
      </c>
      <c r="AW14" s="35" t="str">
        <f t="shared" si="4"/>
        <v/>
      </c>
      <c r="AX14" s="233">
        <f>名簿!$B13</f>
        <v>0</v>
      </c>
      <c r="AY14" s="34"/>
      <c r="AZ14" s="34"/>
      <c r="BA14" s="34"/>
      <c r="BB14" s="34"/>
      <c r="BC14" s="34"/>
      <c r="BD14" s="34"/>
      <c r="BE14" s="34"/>
      <c r="BF14" s="34"/>
      <c r="BG14" s="34"/>
      <c r="BH14" s="34"/>
      <c r="BI14" s="34"/>
      <c r="BJ14" s="34"/>
      <c r="BK14" s="34"/>
      <c r="BL14" s="34"/>
      <c r="BM14" s="34"/>
      <c r="BN14" s="34"/>
      <c r="BO14" s="34"/>
      <c r="BP14" s="34"/>
      <c r="BQ14" s="34"/>
      <c r="BR14" s="34"/>
      <c r="BS14" s="53" t="str">
        <f t="shared" si="7"/>
        <v/>
      </c>
      <c r="BT14" s="55" t="str">
        <f t="shared" si="8"/>
        <v/>
      </c>
      <c r="BU14" s="35" t="str">
        <f t="shared" si="5"/>
        <v/>
      </c>
      <c r="BV14" s="8"/>
      <c r="BW14" s="8"/>
      <c r="BX14" s="8"/>
      <c r="BY14" s="8"/>
      <c r="BZ14" s="8"/>
      <c r="CA14" s="8"/>
    </row>
    <row r="15" spans="1:79">
      <c r="A15" s="16">
        <v>12</v>
      </c>
      <c r="B15" s="231">
        <f>名簿!$B14</f>
        <v>0</v>
      </c>
      <c r="C15" s="34"/>
      <c r="D15" s="34"/>
      <c r="E15" s="34"/>
      <c r="F15" s="34"/>
      <c r="G15" s="34"/>
      <c r="H15" s="34"/>
      <c r="I15" s="34"/>
      <c r="J15" s="34"/>
      <c r="K15" s="34"/>
      <c r="L15" s="34"/>
      <c r="M15" s="34"/>
      <c r="N15" s="34"/>
      <c r="O15" s="34"/>
      <c r="P15" s="34"/>
      <c r="Q15" s="34"/>
      <c r="R15" s="34"/>
      <c r="S15" s="34"/>
      <c r="T15" s="34"/>
      <c r="U15" s="34"/>
      <c r="V15" s="34"/>
      <c r="W15" s="16" t="str">
        <f t="shared" si="0"/>
        <v/>
      </c>
      <c r="X15" s="17" t="str">
        <f t="shared" si="1"/>
        <v/>
      </c>
      <c r="Y15" s="35" t="str">
        <f t="shared" si="2"/>
        <v/>
      </c>
      <c r="Z15" s="232">
        <f>名簿!$B14</f>
        <v>0</v>
      </c>
      <c r="AA15" s="34"/>
      <c r="AB15" s="34"/>
      <c r="AC15" s="34"/>
      <c r="AD15" s="34"/>
      <c r="AE15" s="34"/>
      <c r="AF15" s="34"/>
      <c r="AG15" s="34"/>
      <c r="AH15" s="34"/>
      <c r="AI15" s="34"/>
      <c r="AJ15" s="34"/>
      <c r="AK15" s="34"/>
      <c r="AL15" s="34"/>
      <c r="AM15" s="34"/>
      <c r="AN15" s="34"/>
      <c r="AO15" s="34"/>
      <c r="AP15" s="34"/>
      <c r="AQ15" s="34"/>
      <c r="AR15" s="34"/>
      <c r="AS15" s="34"/>
      <c r="AT15" s="34"/>
      <c r="AU15" s="46" t="str">
        <f t="shared" si="6"/>
        <v/>
      </c>
      <c r="AV15" s="47" t="str">
        <f t="shared" si="3"/>
        <v/>
      </c>
      <c r="AW15" s="35" t="str">
        <f t="shared" si="4"/>
        <v/>
      </c>
      <c r="AX15" s="233">
        <f>名簿!$B14</f>
        <v>0</v>
      </c>
      <c r="AY15" s="34"/>
      <c r="AZ15" s="34"/>
      <c r="BA15" s="34"/>
      <c r="BB15" s="34"/>
      <c r="BC15" s="34"/>
      <c r="BD15" s="34"/>
      <c r="BE15" s="34"/>
      <c r="BF15" s="34"/>
      <c r="BG15" s="34"/>
      <c r="BH15" s="34"/>
      <c r="BI15" s="34"/>
      <c r="BJ15" s="34"/>
      <c r="BK15" s="34"/>
      <c r="BL15" s="34"/>
      <c r="BM15" s="34"/>
      <c r="BN15" s="34"/>
      <c r="BO15" s="34"/>
      <c r="BP15" s="34"/>
      <c r="BQ15" s="34"/>
      <c r="BR15" s="34"/>
      <c r="BS15" s="53" t="str">
        <f t="shared" si="7"/>
        <v/>
      </c>
      <c r="BT15" s="55" t="str">
        <f t="shared" si="8"/>
        <v/>
      </c>
      <c r="BU15" s="35" t="str">
        <f t="shared" si="5"/>
        <v/>
      </c>
      <c r="BV15" s="8"/>
      <c r="BW15" s="8"/>
      <c r="BX15" s="8"/>
      <c r="BY15" s="8"/>
      <c r="BZ15" s="8"/>
      <c r="CA15" s="8"/>
    </row>
    <row r="16" spans="1:79">
      <c r="A16" s="16">
        <v>13</v>
      </c>
      <c r="B16" s="231">
        <f>名簿!$B15</f>
        <v>0</v>
      </c>
      <c r="C16" s="34"/>
      <c r="D16" s="34"/>
      <c r="E16" s="34"/>
      <c r="F16" s="34"/>
      <c r="G16" s="34"/>
      <c r="H16" s="34"/>
      <c r="I16" s="34"/>
      <c r="J16" s="34"/>
      <c r="K16" s="34"/>
      <c r="L16" s="34"/>
      <c r="M16" s="34"/>
      <c r="N16" s="34"/>
      <c r="O16" s="34"/>
      <c r="P16" s="34"/>
      <c r="Q16" s="34"/>
      <c r="R16" s="34"/>
      <c r="S16" s="34"/>
      <c r="T16" s="34"/>
      <c r="U16" s="34"/>
      <c r="V16" s="34"/>
      <c r="W16" s="16" t="str">
        <f t="shared" si="0"/>
        <v/>
      </c>
      <c r="X16" s="17" t="str">
        <f t="shared" si="1"/>
        <v/>
      </c>
      <c r="Y16" s="35" t="str">
        <f t="shared" si="2"/>
        <v/>
      </c>
      <c r="Z16" s="232">
        <f>名簿!$B15</f>
        <v>0</v>
      </c>
      <c r="AA16" s="34"/>
      <c r="AB16" s="34"/>
      <c r="AC16" s="34"/>
      <c r="AD16" s="34"/>
      <c r="AE16" s="34"/>
      <c r="AF16" s="34"/>
      <c r="AG16" s="34"/>
      <c r="AH16" s="34"/>
      <c r="AI16" s="34"/>
      <c r="AJ16" s="34"/>
      <c r="AK16" s="34"/>
      <c r="AL16" s="34"/>
      <c r="AM16" s="34"/>
      <c r="AN16" s="34"/>
      <c r="AO16" s="34"/>
      <c r="AP16" s="34"/>
      <c r="AQ16" s="34"/>
      <c r="AR16" s="34"/>
      <c r="AS16" s="34"/>
      <c r="AT16" s="34"/>
      <c r="AU16" s="46" t="str">
        <f t="shared" si="6"/>
        <v/>
      </c>
      <c r="AV16" s="47" t="str">
        <f t="shared" si="3"/>
        <v/>
      </c>
      <c r="AW16" s="35" t="str">
        <f t="shared" si="4"/>
        <v/>
      </c>
      <c r="AX16" s="233">
        <f>名簿!$B15</f>
        <v>0</v>
      </c>
      <c r="AY16" s="34"/>
      <c r="AZ16" s="34"/>
      <c r="BA16" s="34"/>
      <c r="BB16" s="34"/>
      <c r="BC16" s="34"/>
      <c r="BD16" s="34"/>
      <c r="BE16" s="34"/>
      <c r="BF16" s="34"/>
      <c r="BG16" s="34"/>
      <c r="BH16" s="34"/>
      <c r="BI16" s="34"/>
      <c r="BJ16" s="34"/>
      <c r="BK16" s="34"/>
      <c r="BL16" s="34"/>
      <c r="BM16" s="34"/>
      <c r="BN16" s="34"/>
      <c r="BO16" s="34"/>
      <c r="BP16" s="34"/>
      <c r="BQ16" s="34"/>
      <c r="BR16" s="34"/>
      <c r="BS16" s="53" t="str">
        <f t="shared" si="7"/>
        <v/>
      </c>
      <c r="BT16" s="55" t="str">
        <f t="shared" si="8"/>
        <v/>
      </c>
      <c r="BU16" s="35" t="str">
        <f t="shared" si="5"/>
        <v/>
      </c>
      <c r="BV16" s="8"/>
      <c r="BW16" s="8"/>
      <c r="BX16" s="8"/>
      <c r="BY16" s="8"/>
      <c r="BZ16" s="8"/>
      <c r="CA16" s="8"/>
    </row>
    <row r="17" spans="1:79">
      <c r="A17" s="16">
        <v>14</v>
      </c>
      <c r="B17" s="231">
        <f>名簿!$B16</f>
        <v>0</v>
      </c>
      <c r="C17" s="34"/>
      <c r="D17" s="34"/>
      <c r="E17" s="34"/>
      <c r="F17" s="34"/>
      <c r="G17" s="34"/>
      <c r="H17" s="34"/>
      <c r="I17" s="34"/>
      <c r="J17" s="34"/>
      <c r="K17" s="34"/>
      <c r="L17" s="34"/>
      <c r="M17" s="34"/>
      <c r="N17" s="34"/>
      <c r="O17" s="34"/>
      <c r="P17" s="34"/>
      <c r="Q17" s="34"/>
      <c r="R17" s="34"/>
      <c r="S17" s="34"/>
      <c r="T17" s="34"/>
      <c r="U17" s="34"/>
      <c r="V17" s="34"/>
      <c r="W17" s="16" t="str">
        <f t="shared" si="0"/>
        <v/>
      </c>
      <c r="X17" s="17" t="str">
        <f t="shared" si="1"/>
        <v/>
      </c>
      <c r="Y17" s="35" t="str">
        <f t="shared" si="2"/>
        <v/>
      </c>
      <c r="Z17" s="232">
        <f>名簿!$B16</f>
        <v>0</v>
      </c>
      <c r="AA17" s="34"/>
      <c r="AB17" s="34"/>
      <c r="AC17" s="34"/>
      <c r="AD17" s="34"/>
      <c r="AE17" s="34"/>
      <c r="AF17" s="34"/>
      <c r="AG17" s="34"/>
      <c r="AH17" s="34"/>
      <c r="AI17" s="34"/>
      <c r="AJ17" s="34"/>
      <c r="AK17" s="34"/>
      <c r="AL17" s="34"/>
      <c r="AM17" s="34"/>
      <c r="AN17" s="34"/>
      <c r="AO17" s="34"/>
      <c r="AP17" s="34"/>
      <c r="AQ17" s="34"/>
      <c r="AR17" s="34"/>
      <c r="AS17" s="34"/>
      <c r="AT17" s="34"/>
      <c r="AU17" s="46" t="str">
        <f t="shared" si="6"/>
        <v/>
      </c>
      <c r="AV17" s="47" t="str">
        <f t="shared" si="3"/>
        <v/>
      </c>
      <c r="AW17" s="35" t="str">
        <f t="shared" si="4"/>
        <v/>
      </c>
      <c r="AX17" s="233">
        <f>名簿!$B16</f>
        <v>0</v>
      </c>
      <c r="AY17" s="34"/>
      <c r="AZ17" s="34"/>
      <c r="BA17" s="34"/>
      <c r="BB17" s="34"/>
      <c r="BC17" s="34"/>
      <c r="BD17" s="34"/>
      <c r="BE17" s="34"/>
      <c r="BF17" s="34"/>
      <c r="BG17" s="34"/>
      <c r="BH17" s="34"/>
      <c r="BI17" s="34"/>
      <c r="BJ17" s="34"/>
      <c r="BK17" s="34"/>
      <c r="BL17" s="34"/>
      <c r="BM17" s="34"/>
      <c r="BN17" s="34"/>
      <c r="BO17" s="34"/>
      <c r="BP17" s="34"/>
      <c r="BQ17" s="34"/>
      <c r="BR17" s="34"/>
      <c r="BS17" s="53" t="str">
        <f t="shared" si="7"/>
        <v/>
      </c>
      <c r="BT17" s="55" t="str">
        <f t="shared" si="8"/>
        <v/>
      </c>
      <c r="BU17" s="35" t="str">
        <f t="shared" si="5"/>
        <v/>
      </c>
      <c r="BV17" s="8"/>
      <c r="BW17" s="8"/>
      <c r="BX17" s="8"/>
      <c r="BY17" s="8"/>
      <c r="BZ17" s="8"/>
      <c r="CA17" s="8"/>
    </row>
    <row r="18" spans="1:79">
      <c r="A18" s="16">
        <v>15</v>
      </c>
      <c r="B18" s="231">
        <f>名簿!$B17</f>
        <v>0</v>
      </c>
      <c r="C18" s="34"/>
      <c r="D18" s="34"/>
      <c r="E18" s="34"/>
      <c r="F18" s="34"/>
      <c r="G18" s="34"/>
      <c r="H18" s="34"/>
      <c r="I18" s="34"/>
      <c r="J18" s="34"/>
      <c r="K18" s="34"/>
      <c r="L18" s="34"/>
      <c r="M18" s="34"/>
      <c r="N18" s="34"/>
      <c r="O18" s="34"/>
      <c r="P18" s="34"/>
      <c r="Q18" s="34"/>
      <c r="R18" s="34"/>
      <c r="S18" s="34"/>
      <c r="T18" s="34"/>
      <c r="U18" s="34"/>
      <c r="V18" s="34"/>
      <c r="W18" s="16" t="str">
        <f t="shared" si="0"/>
        <v/>
      </c>
      <c r="X18" s="17" t="str">
        <f t="shared" si="1"/>
        <v/>
      </c>
      <c r="Y18" s="35" t="str">
        <f t="shared" si="2"/>
        <v/>
      </c>
      <c r="Z18" s="232">
        <f>名簿!$B17</f>
        <v>0</v>
      </c>
      <c r="AA18" s="34"/>
      <c r="AB18" s="34"/>
      <c r="AC18" s="34"/>
      <c r="AD18" s="34"/>
      <c r="AE18" s="34"/>
      <c r="AF18" s="34"/>
      <c r="AG18" s="34"/>
      <c r="AH18" s="34"/>
      <c r="AI18" s="34"/>
      <c r="AJ18" s="34"/>
      <c r="AK18" s="34"/>
      <c r="AL18" s="34"/>
      <c r="AM18" s="34"/>
      <c r="AN18" s="34"/>
      <c r="AO18" s="34"/>
      <c r="AP18" s="34"/>
      <c r="AQ18" s="34"/>
      <c r="AR18" s="34"/>
      <c r="AS18" s="34"/>
      <c r="AT18" s="34"/>
      <c r="AU18" s="46" t="str">
        <f t="shared" si="6"/>
        <v/>
      </c>
      <c r="AV18" s="47" t="str">
        <f t="shared" si="3"/>
        <v/>
      </c>
      <c r="AW18" s="35" t="str">
        <f t="shared" si="4"/>
        <v/>
      </c>
      <c r="AX18" s="233">
        <f>名簿!$B17</f>
        <v>0</v>
      </c>
      <c r="AY18" s="34"/>
      <c r="AZ18" s="34"/>
      <c r="BA18" s="34"/>
      <c r="BB18" s="34"/>
      <c r="BC18" s="34"/>
      <c r="BD18" s="34"/>
      <c r="BE18" s="34"/>
      <c r="BF18" s="34"/>
      <c r="BG18" s="34"/>
      <c r="BH18" s="34"/>
      <c r="BI18" s="34"/>
      <c r="BJ18" s="34"/>
      <c r="BK18" s="34"/>
      <c r="BL18" s="34"/>
      <c r="BM18" s="34"/>
      <c r="BN18" s="34"/>
      <c r="BO18" s="34"/>
      <c r="BP18" s="34"/>
      <c r="BQ18" s="34"/>
      <c r="BR18" s="34"/>
      <c r="BS18" s="53" t="str">
        <f t="shared" si="7"/>
        <v/>
      </c>
      <c r="BT18" s="55" t="str">
        <f t="shared" si="8"/>
        <v/>
      </c>
      <c r="BU18" s="35" t="str">
        <f t="shared" si="5"/>
        <v/>
      </c>
      <c r="BV18" s="8"/>
      <c r="BW18" s="8"/>
      <c r="BX18" s="8"/>
      <c r="BY18" s="8"/>
      <c r="BZ18" s="8"/>
      <c r="CA18" s="8"/>
    </row>
    <row r="19" spans="1:79">
      <c r="A19" s="16">
        <v>16</v>
      </c>
      <c r="B19" s="231">
        <f>名簿!$B18</f>
        <v>0</v>
      </c>
      <c r="C19" s="34"/>
      <c r="D19" s="34"/>
      <c r="E19" s="34"/>
      <c r="F19" s="34"/>
      <c r="G19" s="34"/>
      <c r="H19" s="34"/>
      <c r="I19" s="34"/>
      <c r="J19" s="34"/>
      <c r="K19" s="34"/>
      <c r="L19" s="34"/>
      <c r="M19" s="34"/>
      <c r="N19" s="34"/>
      <c r="O19" s="34"/>
      <c r="P19" s="34"/>
      <c r="Q19" s="34"/>
      <c r="R19" s="34"/>
      <c r="S19" s="34"/>
      <c r="T19" s="34"/>
      <c r="U19" s="34"/>
      <c r="V19" s="34"/>
      <c r="W19" s="16" t="str">
        <f t="shared" si="0"/>
        <v/>
      </c>
      <c r="X19" s="17" t="str">
        <f t="shared" si="1"/>
        <v/>
      </c>
      <c r="Y19" s="35" t="str">
        <f t="shared" si="2"/>
        <v/>
      </c>
      <c r="Z19" s="232">
        <f>名簿!$B18</f>
        <v>0</v>
      </c>
      <c r="AA19" s="34"/>
      <c r="AB19" s="34"/>
      <c r="AC19" s="34"/>
      <c r="AD19" s="34"/>
      <c r="AE19" s="34"/>
      <c r="AF19" s="34"/>
      <c r="AG19" s="34"/>
      <c r="AH19" s="34"/>
      <c r="AI19" s="34"/>
      <c r="AJ19" s="34"/>
      <c r="AK19" s="34"/>
      <c r="AL19" s="34"/>
      <c r="AM19" s="34"/>
      <c r="AN19" s="34"/>
      <c r="AO19" s="34"/>
      <c r="AP19" s="34"/>
      <c r="AQ19" s="34"/>
      <c r="AR19" s="34"/>
      <c r="AS19" s="34"/>
      <c r="AT19" s="34"/>
      <c r="AU19" s="46" t="str">
        <f t="shared" si="6"/>
        <v/>
      </c>
      <c r="AV19" s="47" t="str">
        <f t="shared" si="3"/>
        <v/>
      </c>
      <c r="AW19" s="35" t="str">
        <f t="shared" si="4"/>
        <v/>
      </c>
      <c r="AX19" s="233">
        <f>名簿!$B18</f>
        <v>0</v>
      </c>
      <c r="AY19" s="34"/>
      <c r="AZ19" s="34"/>
      <c r="BA19" s="34"/>
      <c r="BB19" s="34"/>
      <c r="BC19" s="34"/>
      <c r="BD19" s="34"/>
      <c r="BE19" s="34"/>
      <c r="BF19" s="34"/>
      <c r="BG19" s="34"/>
      <c r="BH19" s="34"/>
      <c r="BI19" s="34"/>
      <c r="BJ19" s="34"/>
      <c r="BK19" s="34"/>
      <c r="BL19" s="34"/>
      <c r="BM19" s="34"/>
      <c r="BN19" s="34"/>
      <c r="BO19" s="34"/>
      <c r="BP19" s="34"/>
      <c r="BQ19" s="34"/>
      <c r="BR19" s="34"/>
      <c r="BS19" s="53" t="str">
        <f t="shared" si="7"/>
        <v/>
      </c>
      <c r="BT19" s="55" t="str">
        <f t="shared" si="8"/>
        <v/>
      </c>
      <c r="BU19" s="35" t="str">
        <f t="shared" si="5"/>
        <v/>
      </c>
      <c r="BV19" s="8"/>
      <c r="BW19" s="8"/>
      <c r="BX19" s="8"/>
      <c r="BY19" s="8"/>
      <c r="BZ19" s="8"/>
      <c r="CA19" s="8"/>
    </row>
    <row r="20" spans="1:79">
      <c r="A20" s="16">
        <v>17</v>
      </c>
      <c r="B20" s="231">
        <f>名簿!$B19</f>
        <v>0</v>
      </c>
      <c r="C20" s="34"/>
      <c r="D20" s="34"/>
      <c r="E20" s="34"/>
      <c r="F20" s="34"/>
      <c r="G20" s="34"/>
      <c r="H20" s="34"/>
      <c r="I20" s="34"/>
      <c r="J20" s="34"/>
      <c r="K20" s="34"/>
      <c r="L20" s="34"/>
      <c r="M20" s="34"/>
      <c r="N20" s="34"/>
      <c r="O20" s="34"/>
      <c r="P20" s="34"/>
      <c r="Q20" s="34"/>
      <c r="R20" s="34"/>
      <c r="S20" s="34"/>
      <c r="T20" s="34"/>
      <c r="U20" s="34"/>
      <c r="V20" s="34"/>
      <c r="W20" s="16" t="str">
        <f t="shared" si="0"/>
        <v/>
      </c>
      <c r="X20" s="17" t="str">
        <f t="shared" si="1"/>
        <v/>
      </c>
      <c r="Y20" s="35" t="str">
        <f t="shared" si="2"/>
        <v/>
      </c>
      <c r="Z20" s="232">
        <f>名簿!$B19</f>
        <v>0</v>
      </c>
      <c r="AA20" s="34"/>
      <c r="AB20" s="34"/>
      <c r="AC20" s="34"/>
      <c r="AD20" s="34"/>
      <c r="AE20" s="34"/>
      <c r="AF20" s="34"/>
      <c r="AG20" s="34"/>
      <c r="AH20" s="34"/>
      <c r="AI20" s="34"/>
      <c r="AJ20" s="34"/>
      <c r="AK20" s="34"/>
      <c r="AL20" s="34"/>
      <c r="AM20" s="34"/>
      <c r="AN20" s="34"/>
      <c r="AO20" s="34"/>
      <c r="AP20" s="34"/>
      <c r="AQ20" s="34"/>
      <c r="AR20" s="34"/>
      <c r="AS20" s="34"/>
      <c r="AT20" s="34"/>
      <c r="AU20" s="46" t="str">
        <f t="shared" si="6"/>
        <v/>
      </c>
      <c r="AV20" s="47" t="str">
        <f t="shared" si="3"/>
        <v/>
      </c>
      <c r="AW20" s="35" t="str">
        <f t="shared" si="4"/>
        <v/>
      </c>
      <c r="AX20" s="233">
        <f>名簿!$B19</f>
        <v>0</v>
      </c>
      <c r="AY20" s="34"/>
      <c r="AZ20" s="34"/>
      <c r="BA20" s="34"/>
      <c r="BB20" s="34"/>
      <c r="BC20" s="34"/>
      <c r="BD20" s="34"/>
      <c r="BE20" s="34"/>
      <c r="BF20" s="34"/>
      <c r="BG20" s="34"/>
      <c r="BH20" s="34"/>
      <c r="BI20" s="34"/>
      <c r="BJ20" s="34"/>
      <c r="BK20" s="34"/>
      <c r="BL20" s="34"/>
      <c r="BM20" s="34"/>
      <c r="BN20" s="34"/>
      <c r="BO20" s="34"/>
      <c r="BP20" s="34"/>
      <c r="BQ20" s="34"/>
      <c r="BR20" s="34"/>
      <c r="BS20" s="53" t="str">
        <f t="shared" si="7"/>
        <v/>
      </c>
      <c r="BT20" s="55" t="str">
        <f t="shared" si="8"/>
        <v/>
      </c>
      <c r="BU20" s="35" t="str">
        <f t="shared" si="5"/>
        <v/>
      </c>
      <c r="BV20" s="8"/>
      <c r="BW20" s="8"/>
      <c r="BX20" s="8"/>
      <c r="BY20" s="8"/>
      <c r="BZ20" s="8"/>
      <c r="CA20" s="8"/>
    </row>
    <row r="21" spans="1:79">
      <c r="A21" s="16">
        <v>18</v>
      </c>
      <c r="B21" s="231">
        <f>名簿!$B20</f>
        <v>0</v>
      </c>
      <c r="C21" s="34"/>
      <c r="D21" s="34"/>
      <c r="E21" s="34"/>
      <c r="F21" s="34"/>
      <c r="G21" s="34"/>
      <c r="H21" s="34"/>
      <c r="I21" s="34"/>
      <c r="J21" s="34"/>
      <c r="K21" s="34"/>
      <c r="L21" s="34"/>
      <c r="M21" s="34"/>
      <c r="N21" s="34"/>
      <c r="O21" s="34"/>
      <c r="P21" s="34"/>
      <c r="Q21" s="34"/>
      <c r="R21" s="34"/>
      <c r="S21" s="34"/>
      <c r="T21" s="34"/>
      <c r="U21" s="34"/>
      <c r="V21" s="34"/>
      <c r="W21" s="16" t="str">
        <f t="shared" si="0"/>
        <v/>
      </c>
      <c r="X21" s="17" t="str">
        <f t="shared" si="1"/>
        <v/>
      </c>
      <c r="Y21" s="35" t="str">
        <f t="shared" si="2"/>
        <v/>
      </c>
      <c r="Z21" s="232">
        <f>名簿!$B20</f>
        <v>0</v>
      </c>
      <c r="AA21" s="34"/>
      <c r="AB21" s="34"/>
      <c r="AC21" s="34"/>
      <c r="AD21" s="34"/>
      <c r="AE21" s="34"/>
      <c r="AF21" s="34"/>
      <c r="AG21" s="34"/>
      <c r="AH21" s="34"/>
      <c r="AI21" s="34"/>
      <c r="AJ21" s="34"/>
      <c r="AK21" s="34"/>
      <c r="AL21" s="34"/>
      <c r="AM21" s="34"/>
      <c r="AN21" s="34"/>
      <c r="AO21" s="34"/>
      <c r="AP21" s="34"/>
      <c r="AQ21" s="34"/>
      <c r="AR21" s="34"/>
      <c r="AS21" s="34"/>
      <c r="AT21" s="34"/>
      <c r="AU21" s="46" t="str">
        <f t="shared" si="6"/>
        <v/>
      </c>
      <c r="AV21" s="47" t="str">
        <f t="shared" si="3"/>
        <v/>
      </c>
      <c r="AW21" s="35" t="str">
        <f t="shared" si="4"/>
        <v/>
      </c>
      <c r="AX21" s="233">
        <f>名簿!$B20</f>
        <v>0</v>
      </c>
      <c r="AY21" s="34"/>
      <c r="AZ21" s="34"/>
      <c r="BA21" s="34"/>
      <c r="BB21" s="34"/>
      <c r="BC21" s="34"/>
      <c r="BD21" s="34"/>
      <c r="BE21" s="34"/>
      <c r="BF21" s="34"/>
      <c r="BG21" s="34"/>
      <c r="BH21" s="34"/>
      <c r="BI21" s="34"/>
      <c r="BJ21" s="34"/>
      <c r="BK21" s="34"/>
      <c r="BL21" s="34"/>
      <c r="BM21" s="34"/>
      <c r="BN21" s="34"/>
      <c r="BO21" s="34"/>
      <c r="BP21" s="34"/>
      <c r="BQ21" s="34"/>
      <c r="BR21" s="34"/>
      <c r="BS21" s="53" t="str">
        <f t="shared" si="7"/>
        <v/>
      </c>
      <c r="BT21" s="55" t="str">
        <f t="shared" si="8"/>
        <v/>
      </c>
      <c r="BU21" s="35" t="str">
        <f t="shared" si="5"/>
        <v/>
      </c>
      <c r="BV21" s="8"/>
      <c r="BW21" s="8"/>
      <c r="BX21" s="8"/>
      <c r="BY21" s="8"/>
      <c r="BZ21" s="8"/>
      <c r="CA21" s="8"/>
    </row>
    <row r="22" spans="1:79">
      <c r="A22" s="16">
        <v>19</v>
      </c>
      <c r="B22" s="231">
        <f>名簿!$B21</f>
        <v>0</v>
      </c>
      <c r="C22" s="34"/>
      <c r="D22" s="34"/>
      <c r="E22" s="34"/>
      <c r="F22" s="34"/>
      <c r="G22" s="34"/>
      <c r="H22" s="34"/>
      <c r="I22" s="34"/>
      <c r="J22" s="34"/>
      <c r="K22" s="34"/>
      <c r="L22" s="34"/>
      <c r="M22" s="34"/>
      <c r="N22" s="34"/>
      <c r="O22" s="34"/>
      <c r="P22" s="34"/>
      <c r="Q22" s="34"/>
      <c r="R22" s="34"/>
      <c r="S22" s="34"/>
      <c r="T22" s="34"/>
      <c r="U22" s="34"/>
      <c r="V22" s="34"/>
      <c r="W22" s="16" t="str">
        <f t="shared" si="0"/>
        <v/>
      </c>
      <c r="X22" s="17" t="str">
        <f t="shared" si="1"/>
        <v/>
      </c>
      <c r="Y22" s="35" t="str">
        <f t="shared" si="2"/>
        <v/>
      </c>
      <c r="Z22" s="232">
        <f>名簿!$B21</f>
        <v>0</v>
      </c>
      <c r="AA22" s="34"/>
      <c r="AB22" s="34"/>
      <c r="AC22" s="34"/>
      <c r="AD22" s="34"/>
      <c r="AE22" s="34"/>
      <c r="AF22" s="34"/>
      <c r="AG22" s="34"/>
      <c r="AH22" s="34"/>
      <c r="AI22" s="34"/>
      <c r="AJ22" s="34"/>
      <c r="AK22" s="34"/>
      <c r="AL22" s="34"/>
      <c r="AM22" s="34"/>
      <c r="AN22" s="34"/>
      <c r="AO22" s="34"/>
      <c r="AP22" s="34"/>
      <c r="AQ22" s="34"/>
      <c r="AR22" s="34"/>
      <c r="AS22" s="34"/>
      <c r="AT22" s="34"/>
      <c r="AU22" s="46" t="str">
        <f t="shared" si="6"/>
        <v/>
      </c>
      <c r="AV22" s="47" t="str">
        <f t="shared" si="3"/>
        <v/>
      </c>
      <c r="AW22" s="35" t="str">
        <f t="shared" si="4"/>
        <v/>
      </c>
      <c r="AX22" s="233">
        <f>名簿!$B21</f>
        <v>0</v>
      </c>
      <c r="AY22" s="34"/>
      <c r="AZ22" s="34"/>
      <c r="BA22" s="34"/>
      <c r="BB22" s="34"/>
      <c r="BC22" s="34"/>
      <c r="BD22" s="34"/>
      <c r="BE22" s="34"/>
      <c r="BF22" s="34"/>
      <c r="BG22" s="34"/>
      <c r="BH22" s="34"/>
      <c r="BI22" s="34"/>
      <c r="BJ22" s="34"/>
      <c r="BK22" s="34"/>
      <c r="BL22" s="34"/>
      <c r="BM22" s="34"/>
      <c r="BN22" s="34"/>
      <c r="BO22" s="34"/>
      <c r="BP22" s="34"/>
      <c r="BQ22" s="34"/>
      <c r="BR22" s="34"/>
      <c r="BS22" s="53" t="str">
        <f t="shared" si="7"/>
        <v/>
      </c>
      <c r="BT22" s="55" t="str">
        <f t="shared" si="8"/>
        <v/>
      </c>
      <c r="BU22" s="35" t="str">
        <f t="shared" si="5"/>
        <v/>
      </c>
      <c r="BV22" s="8"/>
      <c r="BW22" s="8"/>
      <c r="BX22" s="8"/>
      <c r="BY22" s="8"/>
      <c r="BZ22" s="8"/>
      <c r="CA22" s="8"/>
    </row>
    <row r="23" spans="1:79">
      <c r="A23" s="16">
        <v>20</v>
      </c>
      <c r="B23" s="231">
        <f>名簿!$B22</f>
        <v>0</v>
      </c>
      <c r="C23" s="34"/>
      <c r="D23" s="34"/>
      <c r="E23" s="34"/>
      <c r="F23" s="34"/>
      <c r="G23" s="34"/>
      <c r="H23" s="34"/>
      <c r="I23" s="34"/>
      <c r="J23" s="34"/>
      <c r="K23" s="34"/>
      <c r="L23" s="34"/>
      <c r="M23" s="34"/>
      <c r="N23" s="34"/>
      <c r="O23" s="34"/>
      <c r="P23" s="34"/>
      <c r="Q23" s="34"/>
      <c r="R23" s="34"/>
      <c r="S23" s="34"/>
      <c r="T23" s="34"/>
      <c r="U23" s="34"/>
      <c r="V23" s="34"/>
      <c r="W23" s="16" t="str">
        <f t="shared" si="0"/>
        <v/>
      </c>
      <c r="X23" s="17" t="str">
        <f t="shared" si="1"/>
        <v/>
      </c>
      <c r="Y23" s="35" t="str">
        <f t="shared" si="2"/>
        <v/>
      </c>
      <c r="Z23" s="232">
        <f>名簿!$B22</f>
        <v>0</v>
      </c>
      <c r="AA23" s="34"/>
      <c r="AB23" s="34"/>
      <c r="AC23" s="34"/>
      <c r="AD23" s="34"/>
      <c r="AE23" s="34"/>
      <c r="AF23" s="34"/>
      <c r="AG23" s="34"/>
      <c r="AH23" s="34"/>
      <c r="AI23" s="34"/>
      <c r="AJ23" s="34"/>
      <c r="AK23" s="34"/>
      <c r="AL23" s="34"/>
      <c r="AM23" s="34"/>
      <c r="AN23" s="34"/>
      <c r="AO23" s="34"/>
      <c r="AP23" s="34"/>
      <c r="AQ23" s="34"/>
      <c r="AR23" s="34"/>
      <c r="AS23" s="34"/>
      <c r="AT23" s="34"/>
      <c r="AU23" s="46" t="str">
        <f t="shared" si="6"/>
        <v/>
      </c>
      <c r="AV23" s="47" t="str">
        <f t="shared" si="3"/>
        <v/>
      </c>
      <c r="AW23" s="35" t="str">
        <f t="shared" si="4"/>
        <v/>
      </c>
      <c r="AX23" s="233">
        <f>名簿!$B22</f>
        <v>0</v>
      </c>
      <c r="AY23" s="34"/>
      <c r="AZ23" s="34"/>
      <c r="BA23" s="34"/>
      <c r="BB23" s="34"/>
      <c r="BC23" s="34"/>
      <c r="BD23" s="34"/>
      <c r="BE23" s="34"/>
      <c r="BF23" s="34"/>
      <c r="BG23" s="34"/>
      <c r="BH23" s="34"/>
      <c r="BI23" s="34"/>
      <c r="BJ23" s="34"/>
      <c r="BK23" s="34"/>
      <c r="BL23" s="34"/>
      <c r="BM23" s="34"/>
      <c r="BN23" s="34"/>
      <c r="BO23" s="34"/>
      <c r="BP23" s="34"/>
      <c r="BQ23" s="34"/>
      <c r="BR23" s="34"/>
      <c r="BS23" s="53" t="str">
        <f t="shared" si="7"/>
        <v/>
      </c>
      <c r="BT23" s="55" t="str">
        <f t="shared" si="8"/>
        <v/>
      </c>
      <c r="BU23" s="35" t="str">
        <f t="shared" si="5"/>
        <v/>
      </c>
      <c r="BV23" s="8"/>
      <c r="BW23" s="8"/>
      <c r="BX23" s="8"/>
      <c r="BY23" s="8"/>
      <c r="BZ23" s="8"/>
      <c r="CA23" s="8"/>
    </row>
    <row r="24" spans="1:79">
      <c r="A24" s="16">
        <v>21</v>
      </c>
      <c r="B24" s="231">
        <f>名簿!$B23</f>
        <v>0</v>
      </c>
      <c r="C24" s="34"/>
      <c r="D24" s="34"/>
      <c r="E24" s="34"/>
      <c r="F24" s="34"/>
      <c r="G24" s="34"/>
      <c r="H24" s="34"/>
      <c r="I24" s="34"/>
      <c r="J24" s="34"/>
      <c r="K24" s="34"/>
      <c r="L24" s="34"/>
      <c r="M24" s="34"/>
      <c r="N24" s="34"/>
      <c r="O24" s="34"/>
      <c r="P24" s="34"/>
      <c r="Q24" s="34"/>
      <c r="R24" s="34"/>
      <c r="S24" s="34"/>
      <c r="T24" s="34"/>
      <c r="U24" s="34"/>
      <c r="V24" s="34"/>
      <c r="W24" s="16" t="str">
        <f t="shared" si="0"/>
        <v/>
      </c>
      <c r="X24" s="17" t="str">
        <f t="shared" si="1"/>
        <v/>
      </c>
      <c r="Y24" s="35" t="str">
        <f t="shared" si="2"/>
        <v/>
      </c>
      <c r="Z24" s="232">
        <f>名簿!$B23</f>
        <v>0</v>
      </c>
      <c r="AA24" s="34"/>
      <c r="AB24" s="34"/>
      <c r="AC24" s="34"/>
      <c r="AD24" s="34"/>
      <c r="AE24" s="34"/>
      <c r="AF24" s="34"/>
      <c r="AG24" s="34"/>
      <c r="AH24" s="34"/>
      <c r="AI24" s="34"/>
      <c r="AJ24" s="34"/>
      <c r="AK24" s="34"/>
      <c r="AL24" s="34"/>
      <c r="AM24" s="34"/>
      <c r="AN24" s="34"/>
      <c r="AO24" s="34"/>
      <c r="AP24" s="34"/>
      <c r="AQ24" s="34"/>
      <c r="AR24" s="34"/>
      <c r="AS24" s="34"/>
      <c r="AT24" s="34"/>
      <c r="AU24" s="46" t="str">
        <f t="shared" si="6"/>
        <v/>
      </c>
      <c r="AV24" s="47" t="str">
        <f t="shared" si="3"/>
        <v/>
      </c>
      <c r="AW24" s="35" t="str">
        <f t="shared" si="4"/>
        <v/>
      </c>
      <c r="AX24" s="233">
        <f>名簿!$B23</f>
        <v>0</v>
      </c>
      <c r="AY24" s="34"/>
      <c r="AZ24" s="34"/>
      <c r="BA24" s="34"/>
      <c r="BB24" s="34"/>
      <c r="BC24" s="34"/>
      <c r="BD24" s="34"/>
      <c r="BE24" s="34"/>
      <c r="BF24" s="34"/>
      <c r="BG24" s="34"/>
      <c r="BH24" s="34"/>
      <c r="BI24" s="34"/>
      <c r="BJ24" s="34"/>
      <c r="BK24" s="34"/>
      <c r="BL24" s="34"/>
      <c r="BM24" s="34"/>
      <c r="BN24" s="34"/>
      <c r="BO24" s="34"/>
      <c r="BP24" s="34"/>
      <c r="BQ24" s="34"/>
      <c r="BR24" s="34"/>
      <c r="BS24" s="53" t="str">
        <f t="shared" si="7"/>
        <v/>
      </c>
      <c r="BT24" s="55" t="str">
        <f t="shared" si="8"/>
        <v/>
      </c>
      <c r="BU24" s="35" t="str">
        <f t="shared" si="5"/>
        <v/>
      </c>
      <c r="BV24" s="8"/>
      <c r="BW24" s="8"/>
      <c r="BX24" s="8"/>
      <c r="BY24" s="8"/>
      <c r="BZ24" s="8"/>
      <c r="CA24" s="8"/>
    </row>
    <row r="25" spans="1:79">
      <c r="A25" s="16">
        <v>22</v>
      </c>
      <c r="B25" s="231">
        <f>名簿!$B24</f>
        <v>0</v>
      </c>
      <c r="C25" s="34"/>
      <c r="D25" s="34"/>
      <c r="E25" s="34"/>
      <c r="F25" s="34"/>
      <c r="G25" s="34"/>
      <c r="H25" s="34"/>
      <c r="I25" s="34"/>
      <c r="J25" s="34"/>
      <c r="K25" s="34"/>
      <c r="L25" s="34"/>
      <c r="M25" s="34"/>
      <c r="N25" s="34"/>
      <c r="O25" s="34"/>
      <c r="P25" s="34"/>
      <c r="Q25" s="34"/>
      <c r="R25" s="34"/>
      <c r="S25" s="34"/>
      <c r="T25" s="34"/>
      <c r="U25" s="34"/>
      <c r="V25" s="34"/>
      <c r="W25" s="16" t="str">
        <f t="shared" si="0"/>
        <v/>
      </c>
      <c r="X25" s="17" t="str">
        <f t="shared" si="1"/>
        <v/>
      </c>
      <c r="Y25" s="35" t="str">
        <f t="shared" si="2"/>
        <v/>
      </c>
      <c r="Z25" s="232">
        <f>名簿!$B24</f>
        <v>0</v>
      </c>
      <c r="AA25" s="34"/>
      <c r="AB25" s="34"/>
      <c r="AC25" s="34"/>
      <c r="AD25" s="34"/>
      <c r="AE25" s="34"/>
      <c r="AF25" s="34"/>
      <c r="AG25" s="34"/>
      <c r="AH25" s="34"/>
      <c r="AI25" s="34"/>
      <c r="AJ25" s="34"/>
      <c r="AK25" s="34"/>
      <c r="AL25" s="34"/>
      <c r="AM25" s="34"/>
      <c r="AN25" s="34"/>
      <c r="AO25" s="34"/>
      <c r="AP25" s="34"/>
      <c r="AQ25" s="34"/>
      <c r="AR25" s="34"/>
      <c r="AS25" s="34"/>
      <c r="AT25" s="34"/>
      <c r="AU25" s="46" t="str">
        <f t="shared" si="6"/>
        <v/>
      </c>
      <c r="AV25" s="47" t="str">
        <f t="shared" si="3"/>
        <v/>
      </c>
      <c r="AW25" s="35" t="str">
        <f t="shared" si="4"/>
        <v/>
      </c>
      <c r="AX25" s="233">
        <f>名簿!$B24</f>
        <v>0</v>
      </c>
      <c r="AY25" s="34"/>
      <c r="AZ25" s="34"/>
      <c r="BA25" s="34"/>
      <c r="BB25" s="34"/>
      <c r="BC25" s="34"/>
      <c r="BD25" s="34"/>
      <c r="BE25" s="34"/>
      <c r="BF25" s="34"/>
      <c r="BG25" s="34"/>
      <c r="BH25" s="34"/>
      <c r="BI25" s="34"/>
      <c r="BJ25" s="34"/>
      <c r="BK25" s="34"/>
      <c r="BL25" s="34"/>
      <c r="BM25" s="34"/>
      <c r="BN25" s="34"/>
      <c r="BO25" s="34"/>
      <c r="BP25" s="34"/>
      <c r="BQ25" s="34"/>
      <c r="BR25" s="34"/>
      <c r="BS25" s="53" t="str">
        <f t="shared" si="7"/>
        <v/>
      </c>
      <c r="BT25" s="55" t="str">
        <f t="shared" si="8"/>
        <v/>
      </c>
      <c r="BU25" s="35" t="str">
        <f t="shared" si="5"/>
        <v/>
      </c>
      <c r="BV25" s="8"/>
      <c r="BW25" s="8"/>
      <c r="BX25" s="8"/>
      <c r="BY25" s="8"/>
      <c r="BZ25" s="8"/>
      <c r="CA25" s="8"/>
    </row>
    <row r="26" spans="1:79">
      <c r="A26" s="16">
        <v>23</v>
      </c>
      <c r="B26" s="231">
        <f>名簿!$B25</f>
        <v>0</v>
      </c>
      <c r="C26" s="34"/>
      <c r="D26" s="34"/>
      <c r="E26" s="34"/>
      <c r="F26" s="34"/>
      <c r="G26" s="34"/>
      <c r="H26" s="34"/>
      <c r="I26" s="34"/>
      <c r="J26" s="34"/>
      <c r="K26" s="34"/>
      <c r="L26" s="34"/>
      <c r="M26" s="34"/>
      <c r="N26" s="34"/>
      <c r="O26" s="34"/>
      <c r="P26" s="34"/>
      <c r="Q26" s="34"/>
      <c r="R26" s="34"/>
      <c r="S26" s="34"/>
      <c r="T26" s="34"/>
      <c r="U26" s="34"/>
      <c r="V26" s="34"/>
      <c r="W26" s="16" t="str">
        <f t="shared" si="0"/>
        <v/>
      </c>
      <c r="X26" s="17" t="str">
        <f t="shared" si="1"/>
        <v/>
      </c>
      <c r="Y26" s="35" t="str">
        <f t="shared" si="2"/>
        <v/>
      </c>
      <c r="Z26" s="232">
        <f>名簿!$B25</f>
        <v>0</v>
      </c>
      <c r="AA26" s="34"/>
      <c r="AB26" s="34"/>
      <c r="AC26" s="34"/>
      <c r="AD26" s="34"/>
      <c r="AE26" s="34"/>
      <c r="AF26" s="34"/>
      <c r="AG26" s="34"/>
      <c r="AH26" s="34"/>
      <c r="AI26" s="34"/>
      <c r="AJ26" s="34"/>
      <c r="AK26" s="34"/>
      <c r="AL26" s="34"/>
      <c r="AM26" s="34"/>
      <c r="AN26" s="34"/>
      <c r="AO26" s="34"/>
      <c r="AP26" s="34"/>
      <c r="AQ26" s="34"/>
      <c r="AR26" s="34"/>
      <c r="AS26" s="34"/>
      <c r="AT26" s="34"/>
      <c r="AU26" s="46" t="str">
        <f t="shared" si="6"/>
        <v/>
      </c>
      <c r="AV26" s="47" t="str">
        <f t="shared" si="3"/>
        <v/>
      </c>
      <c r="AW26" s="35" t="str">
        <f t="shared" si="4"/>
        <v/>
      </c>
      <c r="AX26" s="233">
        <f>名簿!$B25</f>
        <v>0</v>
      </c>
      <c r="AY26" s="34"/>
      <c r="AZ26" s="34"/>
      <c r="BA26" s="34"/>
      <c r="BB26" s="34"/>
      <c r="BC26" s="34"/>
      <c r="BD26" s="34"/>
      <c r="BE26" s="34"/>
      <c r="BF26" s="34"/>
      <c r="BG26" s="34"/>
      <c r="BH26" s="34"/>
      <c r="BI26" s="34"/>
      <c r="BJ26" s="34"/>
      <c r="BK26" s="34"/>
      <c r="BL26" s="34"/>
      <c r="BM26" s="34"/>
      <c r="BN26" s="34"/>
      <c r="BO26" s="34"/>
      <c r="BP26" s="34"/>
      <c r="BQ26" s="34"/>
      <c r="BR26" s="34"/>
      <c r="BS26" s="53" t="str">
        <f t="shared" si="7"/>
        <v/>
      </c>
      <c r="BT26" s="55" t="str">
        <f t="shared" si="8"/>
        <v/>
      </c>
      <c r="BU26" s="35" t="str">
        <f t="shared" si="5"/>
        <v/>
      </c>
      <c r="BV26" s="8"/>
      <c r="BW26" s="8"/>
      <c r="BX26" s="8"/>
      <c r="BY26" s="8"/>
      <c r="BZ26" s="8"/>
      <c r="CA26" s="8"/>
    </row>
    <row r="27" spans="1:79">
      <c r="A27" s="16">
        <v>24</v>
      </c>
      <c r="B27" s="231">
        <f>名簿!$B26</f>
        <v>0</v>
      </c>
      <c r="C27" s="34"/>
      <c r="D27" s="34"/>
      <c r="E27" s="34"/>
      <c r="F27" s="34"/>
      <c r="G27" s="34"/>
      <c r="H27" s="34"/>
      <c r="I27" s="34"/>
      <c r="J27" s="34"/>
      <c r="K27" s="34"/>
      <c r="L27" s="34"/>
      <c r="M27" s="34"/>
      <c r="N27" s="34"/>
      <c r="O27" s="34"/>
      <c r="P27" s="34"/>
      <c r="Q27" s="34"/>
      <c r="R27" s="34"/>
      <c r="S27" s="34"/>
      <c r="T27" s="34"/>
      <c r="U27" s="34"/>
      <c r="V27" s="34"/>
      <c r="W27" s="16" t="str">
        <f t="shared" si="0"/>
        <v/>
      </c>
      <c r="X27" s="17" t="str">
        <f t="shared" si="1"/>
        <v/>
      </c>
      <c r="Y27" s="35" t="str">
        <f t="shared" si="2"/>
        <v/>
      </c>
      <c r="Z27" s="232">
        <f>名簿!$B26</f>
        <v>0</v>
      </c>
      <c r="AA27" s="34"/>
      <c r="AB27" s="34"/>
      <c r="AC27" s="34"/>
      <c r="AD27" s="34"/>
      <c r="AE27" s="34"/>
      <c r="AF27" s="34"/>
      <c r="AG27" s="34"/>
      <c r="AH27" s="34"/>
      <c r="AI27" s="34"/>
      <c r="AJ27" s="34"/>
      <c r="AK27" s="34"/>
      <c r="AL27" s="34"/>
      <c r="AM27" s="34"/>
      <c r="AN27" s="34"/>
      <c r="AO27" s="34"/>
      <c r="AP27" s="34"/>
      <c r="AQ27" s="34"/>
      <c r="AR27" s="34"/>
      <c r="AS27" s="34"/>
      <c r="AT27" s="34"/>
      <c r="AU27" s="46" t="str">
        <f t="shared" si="6"/>
        <v/>
      </c>
      <c r="AV27" s="47" t="str">
        <f t="shared" si="3"/>
        <v/>
      </c>
      <c r="AW27" s="35" t="str">
        <f t="shared" si="4"/>
        <v/>
      </c>
      <c r="AX27" s="233">
        <f>名簿!$B26</f>
        <v>0</v>
      </c>
      <c r="AY27" s="34"/>
      <c r="AZ27" s="34"/>
      <c r="BA27" s="34"/>
      <c r="BB27" s="34"/>
      <c r="BC27" s="34"/>
      <c r="BD27" s="34"/>
      <c r="BE27" s="34"/>
      <c r="BF27" s="34"/>
      <c r="BG27" s="34"/>
      <c r="BH27" s="34"/>
      <c r="BI27" s="34"/>
      <c r="BJ27" s="34"/>
      <c r="BK27" s="34"/>
      <c r="BL27" s="34"/>
      <c r="BM27" s="34"/>
      <c r="BN27" s="34"/>
      <c r="BO27" s="34"/>
      <c r="BP27" s="34"/>
      <c r="BQ27" s="34"/>
      <c r="BR27" s="34"/>
      <c r="BS27" s="53" t="str">
        <f t="shared" si="7"/>
        <v/>
      </c>
      <c r="BT27" s="55" t="str">
        <f t="shared" si="8"/>
        <v/>
      </c>
      <c r="BU27" s="35" t="str">
        <f t="shared" si="5"/>
        <v/>
      </c>
      <c r="BV27" s="8"/>
      <c r="BW27" s="8"/>
      <c r="BX27" s="8"/>
      <c r="BY27" s="8"/>
      <c r="BZ27" s="8"/>
      <c r="CA27" s="8"/>
    </row>
    <row r="28" spans="1:79">
      <c r="A28" s="16">
        <v>25</v>
      </c>
      <c r="B28" s="231">
        <f>名簿!$B27</f>
        <v>0</v>
      </c>
      <c r="C28" s="34"/>
      <c r="D28" s="34"/>
      <c r="E28" s="34"/>
      <c r="F28" s="34"/>
      <c r="G28" s="34"/>
      <c r="H28" s="34"/>
      <c r="I28" s="34"/>
      <c r="J28" s="34"/>
      <c r="K28" s="34"/>
      <c r="L28" s="34"/>
      <c r="M28" s="34"/>
      <c r="N28" s="34"/>
      <c r="O28" s="34"/>
      <c r="P28" s="34"/>
      <c r="Q28" s="34"/>
      <c r="R28" s="34"/>
      <c r="S28" s="34"/>
      <c r="T28" s="34"/>
      <c r="U28" s="34"/>
      <c r="V28" s="34"/>
      <c r="W28" s="16" t="str">
        <f t="shared" si="0"/>
        <v/>
      </c>
      <c r="X28" s="17" t="str">
        <f t="shared" si="1"/>
        <v/>
      </c>
      <c r="Y28" s="35" t="str">
        <f t="shared" si="2"/>
        <v/>
      </c>
      <c r="Z28" s="232">
        <f>名簿!$B27</f>
        <v>0</v>
      </c>
      <c r="AA28" s="34"/>
      <c r="AB28" s="34"/>
      <c r="AC28" s="34"/>
      <c r="AD28" s="34"/>
      <c r="AE28" s="34"/>
      <c r="AF28" s="34"/>
      <c r="AG28" s="34"/>
      <c r="AH28" s="34"/>
      <c r="AI28" s="34"/>
      <c r="AJ28" s="34"/>
      <c r="AK28" s="34"/>
      <c r="AL28" s="34"/>
      <c r="AM28" s="34"/>
      <c r="AN28" s="34"/>
      <c r="AO28" s="34"/>
      <c r="AP28" s="34"/>
      <c r="AQ28" s="34"/>
      <c r="AR28" s="34"/>
      <c r="AS28" s="34"/>
      <c r="AT28" s="34"/>
      <c r="AU28" s="46" t="str">
        <f t="shared" si="6"/>
        <v/>
      </c>
      <c r="AV28" s="47" t="str">
        <f t="shared" si="3"/>
        <v/>
      </c>
      <c r="AW28" s="35" t="str">
        <f t="shared" si="4"/>
        <v/>
      </c>
      <c r="AX28" s="233">
        <f>名簿!$B27</f>
        <v>0</v>
      </c>
      <c r="AY28" s="34"/>
      <c r="AZ28" s="34"/>
      <c r="BA28" s="34"/>
      <c r="BB28" s="34"/>
      <c r="BC28" s="34"/>
      <c r="BD28" s="34"/>
      <c r="BE28" s="34"/>
      <c r="BF28" s="34"/>
      <c r="BG28" s="34"/>
      <c r="BH28" s="34"/>
      <c r="BI28" s="34"/>
      <c r="BJ28" s="34"/>
      <c r="BK28" s="34"/>
      <c r="BL28" s="34"/>
      <c r="BM28" s="34"/>
      <c r="BN28" s="34"/>
      <c r="BO28" s="34"/>
      <c r="BP28" s="34"/>
      <c r="BQ28" s="34"/>
      <c r="BR28" s="34"/>
      <c r="BS28" s="53" t="str">
        <f t="shared" si="7"/>
        <v/>
      </c>
      <c r="BT28" s="55" t="str">
        <f t="shared" si="8"/>
        <v/>
      </c>
      <c r="BU28" s="35" t="str">
        <f t="shared" si="5"/>
        <v/>
      </c>
      <c r="BV28" s="8"/>
      <c r="BW28" s="8"/>
      <c r="BX28" s="8"/>
      <c r="BY28" s="8"/>
      <c r="BZ28" s="8"/>
      <c r="CA28" s="8"/>
    </row>
    <row r="29" spans="1:79">
      <c r="A29" s="16">
        <v>26</v>
      </c>
      <c r="B29" s="237">
        <f>名簿!$B28</f>
        <v>0</v>
      </c>
      <c r="C29" s="34"/>
      <c r="D29" s="34"/>
      <c r="E29" s="34"/>
      <c r="F29" s="34"/>
      <c r="G29" s="34"/>
      <c r="H29" s="34"/>
      <c r="I29" s="34"/>
      <c r="J29" s="34"/>
      <c r="K29" s="34"/>
      <c r="L29" s="34"/>
      <c r="M29" s="34"/>
      <c r="N29" s="34"/>
      <c r="O29" s="34"/>
      <c r="P29" s="34"/>
      <c r="Q29" s="34"/>
      <c r="R29" s="34"/>
      <c r="S29" s="34"/>
      <c r="T29" s="34"/>
      <c r="U29" s="34"/>
      <c r="V29" s="34"/>
      <c r="W29" s="16" t="str">
        <f t="shared" si="0"/>
        <v/>
      </c>
      <c r="X29" s="17" t="str">
        <f t="shared" si="1"/>
        <v/>
      </c>
      <c r="Y29" s="35" t="str">
        <f t="shared" si="2"/>
        <v/>
      </c>
      <c r="Z29" s="238">
        <f>名簿!$B28</f>
        <v>0</v>
      </c>
      <c r="AA29" s="34"/>
      <c r="AB29" s="34"/>
      <c r="AC29" s="34"/>
      <c r="AD29" s="34"/>
      <c r="AE29" s="34"/>
      <c r="AF29" s="34"/>
      <c r="AG29" s="34"/>
      <c r="AH29" s="34"/>
      <c r="AI29" s="34"/>
      <c r="AJ29" s="34"/>
      <c r="AK29" s="34"/>
      <c r="AL29" s="34"/>
      <c r="AM29" s="34"/>
      <c r="AN29" s="34"/>
      <c r="AO29" s="34"/>
      <c r="AP29" s="34"/>
      <c r="AQ29" s="34"/>
      <c r="AR29" s="34"/>
      <c r="AS29" s="34"/>
      <c r="AT29" s="34"/>
      <c r="AU29" s="46" t="str">
        <f t="shared" si="6"/>
        <v/>
      </c>
      <c r="AV29" s="47" t="str">
        <f t="shared" si="3"/>
        <v/>
      </c>
      <c r="AW29" s="35" t="str">
        <f t="shared" si="4"/>
        <v/>
      </c>
      <c r="AX29" s="240">
        <f>名簿!$B28</f>
        <v>0</v>
      </c>
      <c r="AY29" s="34"/>
      <c r="AZ29" s="34"/>
      <c r="BA29" s="34"/>
      <c r="BB29" s="34"/>
      <c r="BC29" s="34"/>
      <c r="BD29" s="34"/>
      <c r="BE29" s="34"/>
      <c r="BF29" s="34"/>
      <c r="BG29" s="34"/>
      <c r="BH29" s="34"/>
      <c r="BI29" s="34"/>
      <c r="BJ29" s="34"/>
      <c r="BK29" s="34"/>
      <c r="BL29" s="34"/>
      <c r="BM29" s="34"/>
      <c r="BN29" s="34"/>
      <c r="BO29" s="34"/>
      <c r="BP29" s="34"/>
      <c r="BQ29" s="34"/>
      <c r="BR29" s="34"/>
      <c r="BS29" s="53" t="str">
        <f t="shared" si="7"/>
        <v/>
      </c>
      <c r="BT29" s="55" t="str">
        <f t="shared" si="8"/>
        <v/>
      </c>
      <c r="BU29" s="35" t="str">
        <f t="shared" si="5"/>
        <v/>
      </c>
      <c r="BV29" s="8"/>
      <c r="BW29" s="8"/>
      <c r="BX29" s="8"/>
      <c r="BY29" s="8"/>
      <c r="BZ29" s="8"/>
      <c r="CA29" s="8"/>
    </row>
    <row r="30" spans="1:79">
      <c r="A30" s="16">
        <v>27</v>
      </c>
      <c r="B30" s="231">
        <f>名簿!$B29</f>
        <v>0</v>
      </c>
      <c r="C30" s="34"/>
      <c r="D30" s="34"/>
      <c r="E30" s="34"/>
      <c r="F30" s="34"/>
      <c r="G30" s="34"/>
      <c r="H30" s="34"/>
      <c r="I30" s="34"/>
      <c r="J30" s="34"/>
      <c r="K30" s="34"/>
      <c r="L30" s="34"/>
      <c r="M30" s="34"/>
      <c r="N30" s="34"/>
      <c r="O30" s="34"/>
      <c r="P30" s="34"/>
      <c r="Q30" s="34"/>
      <c r="R30" s="34"/>
      <c r="S30" s="34"/>
      <c r="T30" s="34"/>
      <c r="U30" s="34"/>
      <c r="V30" s="34"/>
      <c r="W30" s="16" t="str">
        <f t="shared" si="0"/>
        <v/>
      </c>
      <c r="X30" s="17" t="str">
        <f t="shared" si="1"/>
        <v/>
      </c>
      <c r="Y30" s="35" t="str">
        <f t="shared" si="2"/>
        <v/>
      </c>
      <c r="Z30" s="232">
        <f>名簿!$B29</f>
        <v>0</v>
      </c>
      <c r="AA30" s="34"/>
      <c r="AB30" s="34"/>
      <c r="AC30" s="34"/>
      <c r="AD30" s="34"/>
      <c r="AE30" s="34"/>
      <c r="AF30" s="34"/>
      <c r="AG30" s="34"/>
      <c r="AH30" s="34"/>
      <c r="AI30" s="34"/>
      <c r="AJ30" s="34"/>
      <c r="AK30" s="34"/>
      <c r="AL30" s="34"/>
      <c r="AM30" s="34"/>
      <c r="AN30" s="34"/>
      <c r="AO30" s="34"/>
      <c r="AP30" s="34"/>
      <c r="AQ30" s="34"/>
      <c r="AR30" s="34"/>
      <c r="AS30" s="34"/>
      <c r="AT30" s="34"/>
      <c r="AU30" s="46" t="str">
        <f t="shared" si="6"/>
        <v/>
      </c>
      <c r="AV30" s="47" t="str">
        <f t="shared" si="3"/>
        <v/>
      </c>
      <c r="AW30" s="35" t="str">
        <f t="shared" si="4"/>
        <v/>
      </c>
      <c r="AX30" s="233">
        <f>名簿!$B29</f>
        <v>0</v>
      </c>
      <c r="AY30" s="34"/>
      <c r="AZ30" s="34"/>
      <c r="BA30" s="34"/>
      <c r="BB30" s="34"/>
      <c r="BC30" s="34"/>
      <c r="BD30" s="34"/>
      <c r="BE30" s="34"/>
      <c r="BF30" s="34"/>
      <c r="BG30" s="34"/>
      <c r="BH30" s="34"/>
      <c r="BI30" s="34"/>
      <c r="BJ30" s="34"/>
      <c r="BK30" s="34"/>
      <c r="BL30" s="34"/>
      <c r="BM30" s="34"/>
      <c r="BN30" s="34"/>
      <c r="BO30" s="34"/>
      <c r="BP30" s="34"/>
      <c r="BQ30" s="34"/>
      <c r="BR30" s="34"/>
      <c r="BS30" s="53" t="str">
        <f t="shared" si="7"/>
        <v/>
      </c>
      <c r="BT30" s="55" t="str">
        <f t="shared" si="8"/>
        <v/>
      </c>
      <c r="BU30" s="35" t="str">
        <f t="shared" si="5"/>
        <v/>
      </c>
      <c r="BV30" s="8"/>
      <c r="BW30" s="8"/>
      <c r="BX30" s="8"/>
      <c r="BY30" s="8"/>
      <c r="BZ30" s="8"/>
      <c r="CA30" s="8"/>
    </row>
    <row r="31" spans="1:79">
      <c r="A31" s="16">
        <v>28</v>
      </c>
      <c r="B31" s="231">
        <f>名簿!$B30</f>
        <v>0</v>
      </c>
      <c r="C31" s="34"/>
      <c r="D31" s="34"/>
      <c r="E31" s="34"/>
      <c r="F31" s="34"/>
      <c r="G31" s="34"/>
      <c r="H31" s="34"/>
      <c r="I31" s="34"/>
      <c r="J31" s="34"/>
      <c r="K31" s="34"/>
      <c r="L31" s="34"/>
      <c r="M31" s="34"/>
      <c r="N31" s="34"/>
      <c r="O31" s="34"/>
      <c r="P31" s="34"/>
      <c r="Q31" s="34"/>
      <c r="R31" s="34"/>
      <c r="S31" s="34"/>
      <c r="T31" s="34"/>
      <c r="U31" s="34"/>
      <c r="V31" s="34"/>
      <c r="W31" s="16" t="str">
        <f t="shared" si="0"/>
        <v/>
      </c>
      <c r="X31" s="17" t="str">
        <f t="shared" si="1"/>
        <v/>
      </c>
      <c r="Y31" s="35" t="str">
        <f t="shared" si="2"/>
        <v/>
      </c>
      <c r="Z31" s="232">
        <f>名簿!$B30</f>
        <v>0</v>
      </c>
      <c r="AA31" s="34"/>
      <c r="AB31" s="34"/>
      <c r="AC31" s="34"/>
      <c r="AD31" s="34"/>
      <c r="AE31" s="34"/>
      <c r="AF31" s="34"/>
      <c r="AG31" s="34"/>
      <c r="AH31" s="34"/>
      <c r="AI31" s="34"/>
      <c r="AJ31" s="34"/>
      <c r="AK31" s="34"/>
      <c r="AL31" s="34"/>
      <c r="AM31" s="34"/>
      <c r="AN31" s="34"/>
      <c r="AO31" s="34"/>
      <c r="AP31" s="34"/>
      <c r="AQ31" s="34"/>
      <c r="AR31" s="34"/>
      <c r="AS31" s="34"/>
      <c r="AT31" s="34"/>
      <c r="AU31" s="46" t="str">
        <f t="shared" si="6"/>
        <v/>
      </c>
      <c r="AV31" s="47" t="str">
        <f t="shared" si="3"/>
        <v/>
      </c>
      <c r="AW31" s="35" t="str">
        <f t="shared" si="4"/>
        <v/>
      </c>
      <c r="AX31" s="233">
        <f>名簿!$B30</f>
        <v>0</v>
      </c>
      <c r="AY31" s="34"/>
      <c r="AZ31" s="34"/>
      <c r="BA31" s="34"/>
      <c r="BB31" s="34"/>
      <c r="BC31" s="34"/>
      <c r="BD31" s="34"/>
      <c r="BE31" s="34"/>
      <c r="BF31" s="34"/>
      <c r="BG31" s="34"/>
      <c r="BH31" s="34"/>
      <c r="BI31" s="34"/>
      <c r="BJ31" s="34"/>
      <c r="BK31" s="34"/>
      <c r="BL31" s="34"/>
      <c r="BM31" s="34"/>
      <c r="BN31" s="34"/>
      <c r="BO31" s="34"/>
      <c r="BP31" s="34"/>
      <c r="BQ31" s="34"/>
      <c r="BR31" s="34"/>
      <c r="BS31" s="53" t="str">
        <f t="shared" si="7"/>
        <v/>
      </c>
      <c r="BT31" s="55" t="str">
        <f t="shared" si="8"/>
        <v/>
      </c>
      <c r="BU31" s="35" t="str">
        <f t="shared" si="5"/>
        <v/>
      </c>
      <c r="BV31" s="8"/>
      <c r="BW31" s="8"/>
      <c r="BX31" s="8"/>
      <c r="BY31" s="8"/>
      <c r="BZ31" s="8"/>
      <c r="CA31" s="8"/>
    </row>
    <row r="32" spans="1:79">
      <c r="A32" s="16">
        <v>29</v>
      </c>
      <c r="B32" s="231">
        <f>名簿!$B31</f>
        <v>0</v>
      </c>
      <c r="C32" s="34"/>
      <c r="D32" s="34"/>
      <c r="E32" s="34"/>
      <c r="F32" s="34"/>
      <c r="G32" s="34"/>
      <c r="H32" s="34"/>
      <c r="I32" s="34"/>
      <c r="J32" s="34"/>
      <c r="K32" s="34"/>
      <c r="L32" s="34"/>
      <c r="M32" s="34"/>
      <c r="N32" s="34"/>
      <c r="O32" s="34"/>
      <c r="P32" s="34"/>
      <c r="Q32" s="34"/>
      <c r="R32" s="34"/>
      <c r="S32" s="34"/>
      <c r="T32" s="34"/>
      <c r="U32" s="34"/>
      <c r="V32" s="34"/>
      <c r="W32" s="16" t="str">
        <f t="shared" si="0"/>
        <v/>
      </c>
      <c r="X32" s="17" t="str">
        <f t="shared" si="1"/>
        <v/>
      </c>
      <c r="Y32" s="35" t="str">
        <f t="shared" si="2"/>
        <v/>
      </c>
      <c r="Z32" s="232">
        <f>名簿!$B31</f>
        <v>0</v>
      </c>
      <c r="AA32" s="34"/>
      <c r="AB32" s="34"/>
      <c r="AC32" s="34"/>
      <c r="AD32" s="34"/>
      <c r="AE32" s="34"/>
      <c r="AF32" s="34"/>
      <c r="AG32" s="34"/>
      <c r="AH32" s="34"/>
      <c r="AI32" s="34"/>
      <c r="AJ32" s="34"/>
      <c r="AK32" s="34"/>
      <c r="AL32" s="34"/>
      <c r="AM32" s="34"/>
      <c r="AN32" s="34"/>
      <c r="AO32" s="34"/>
      <c r="AP32" s="34"/>
      <c r="AQ32" s="34"/>
      <c r="AR32" s="34"/>
      <c r="AS32" s="34"/>
      <c r="AT32" s="34"/>
      <c r="AU32" s="46" t="str">
        <f t="shared" ref="AU32:AU44" si="9">IF(SUM(AA32:AT32)=0,"",(SUM(AA32:AT32)))</f>
        <v/>
      </c>
      <c r="AV32" s="47" t="str">
        <f t="shared" si="3"/>
        <v/>
      </c>
      <c r="AW32" s="35" t="str">
        <f t="shared" si="4"/>
        <v/>
      </c>
      <c r="AX32" s="233">
        <f>名簿!$B31</f>
        <v>0</v>
      </c>
      <c r="AY32" s="34"/>
      <c r="AZ32" s="34"/>
      <c r="BA32" s="34"/>
      <c r="BB32" s="34"/>
      <c r="BC32" s="34"/>
      <c r="BD32" s="34"/>
      <c r="BE32" s="34"/>
      <c r="BF32" s="34"/>
      <c r="BG32" s="34"/>
      <c r="BH32" s="34"/>
      <c r="BI32" s="34"/>
      <c r="BJ32" s="34"/>
      <c r="BK32" s="34"/>
      <c r="BL32" s="34"/>
      <c r="BM32" s="34"/>
      <c r="BN32" s="34"/>
      <c r="BO32" s="34"/>
      <c r="BP32" s="34"/>
      <c r="BQ32" s="34"/>
      <c r="BR32" s="34"/>
      <c r="BS32" s="53" t="str">
        <f t="shared" ref="BS32:BS37" si="10">IF(SUM(AY32:BR32)=0,"",(SUM(AY32:BR32)))</f>
        <v/>
      </c>
      <c r="BT32" s="55" t="str">
        <f t="shared" si="8"/>
        <v/>
      </c>
      <c r="BU32" s="35" t="str">
        <f t="shared" si="5"/>
        <v/>
      </c>
      <c r="BV32" s="8"/>
      <c r="BW32" s="8"/>
      <c r="BX32" s="8"/>
      <c r="BY32" s="8"/>
      <c r="BZ32" s="8"/>
      <c r="CA32" s="8"/>
    </row>
    <row r="33" spans="1:79">
      <c r="A33" s="16">
        <v>30</v>
      </c>
      <c r="B33" s="231">
        <f>名簿!$B32</f>
        <v>0</v>
      </c>
      <c r="C33" s="34"/>
      <c r="D33" s="34"/>
      <c r="E33" s="34"/>
      <c r="F33" s="34"/>
      <c r="G33" s="34"/>
      <c r="H33" s="34"/>
      <c r="I33" s="34"/>
      <c r="J33" s="34"/>
      <c r="K33" s="34"/>
      <c r="L33" s="34"/>
      <c r="M33" s="34"/>
      <c r="N33" s="34"/>
      <c r="O33" s="34"/>
      <c r="P33" s="34"/>
      <c r="Q33" s="34"/>
      <c r="R33" s="34"/>
      <c r="S33" s="34"/>
      <c r="T33" s="34"/>
      <c r="U33" s="34"/>
      <c r="V33" s="34"/>
      <c r="W33" s="16" t="str">
        <f t="shared" si="0"/>
        <v/>
      </c>
      <c r="X33" s="17" t="str">
        <f t="shared" si="1"/>
        <v/>
      </c>
      <c r="Y33" s="35" t="str">
        <f t="shared" si="2"/>
        <v/>
      </c>
      <c r="Z33" s="232">
        <f>名簿!$B32</f>
        <v>0</v>
      </c>
      <c r="AA33" s="34"/>
      <c r="AB33" s="34"/>
      <c r="AC33" s="34"/>
      <c r="AD33" s="34"/>
      <c r="AE33" s="34"/>
      <c r="AF33" s="34"/>
      <c r="AG33" s="34"/>
      <c r="AH33" s="34"/>
      <c r="AI33" s="34"/>
      <c r="AJ33" s="34"/>
      <c r="AK33" s="34"/>
      <c r="AL33" s="34"/>
      <c r="AM33" s="34"/>
      <c r="AN33" s="34"/>
      <c r="AO33" s="34"/>
      <c r="AP33" s="34"/>
      <c r="AQ33" s="34"/>
      <c r="AR33" s="34"/>
      <c r="AS33" s="34"/>
      <c r="AT33" s="34"/>
      <c r="AU33" s="46" t="str">
        <f t="shared" si="9"/>
        <v/>
      </c>
      <c r="AV33" s="47" t="str">
        <f t="shared" si="3"/>
        <v/>
      </c>
      <c r="AW33" s="35" t="str">
        <f t="shared" si="4"/>
        <v/>
      </c>
      <c r="AX33" s="233">
        <f>名簿!$B32</f>
        <v>0</v>
      </c>
      <c r="AY33" s="34"/>
      <c r="AZ33" s="34"/>
      <c r="BA33" s="34"/>
      <c r="BB33" s="34"/>
      <c r="BC33" s="34"/>
      <c r="BD33" s="34"/>
      <c r="BE33" s="34"/>
      <c r="BF33" s="34"/>
      <c r="BG33" s="34"/>
      <c r="BH33" s="34"/>
      <c r="BI33" s="34"/>
      <c r="BJ33" s="34"/>
      <c r="BK33" s="34"/>
      <c r="BL33" s="34"/>
      <c r="BM33" s="34"/>
      <c r="BN33" s="34"/>
      <c r="BO33" s="34"/>
      <c r="BP33" s="34"/>
      <c r="BQ33" s="34"/>
      <c r="BR33" s="34"/>
      <c r="BS33" s="53" t="str">
        <f t="shared" si="10"/>
        <v/>
      </c>
      <c r="BT33" s="55" t="str">
        <f t="shared" si="8"/>
        <v/>
      </c>
      <c r="BU33" s="35" t="str">
        <f t="shared" si="5"/>
        <v/>
      </c>
      <c r="BV33" s="8"/>
      <c r="BW33" s="8"/>
      <c r="BX33" s="8"/>
      <c r="BY33" s="8"/>
      <c r="BZ33" s="8"/>
      <c r="CA33" s="8"/>
    </row>
    <row r="34" spans="1:79">
      <c r="A34" s="16">
        <v>31</v>
      </c>
      <c r="B34" s="231">
        <f>名簿!$B33</f>
        <v>0</v>
      </c>
      <c r="C34" s="34"/>
      <c r="D34" s="34"/>
      <c r="E34" s="34"/>
      <c r="F34" s="34"/>
      <c r="G34" s="34"/>
      <c r="H34" s="34"/>
      <c r="I34" s="34"/>
      <c r="J34" s="34"/>
      <c r="K34" s="34"/>
      <c r="L34" s="34"/>
      <c r="M34" s="34"/>
      <c r="N34" s="34"/>
      <c r="O34" s="34"/>
      <c r="P34" s="34"/>
      <c r="Q34" s="34"/>
      <c r="R34" s="34"/>
      <c r="S34" s="34"/>
      <c r="T34" s="34"/>
      <c r="U34" s="34"/>
      <c r="V34" s="34"/>
      <c r="W34" s="16" t="str">
        <f t="shared" si="0"/>
        <v/>
      </c>
      <c r="X34" s="17" t="str">
        <f t="shared" si="1"/>
        <v/>
      </c>
      <c r="Y34" s="35" t="str">
        <f t="shared" si="2"/>
        <v/>
      </c>
      <c r="Z34" s="232">
        <f>名簿!$B33</f>
        <v>0</v>
      </c>
      <c r="AA34" s="34"/>
      <c r="AB34" s="34"/>
      <c r="AC34" s="34"/>
      <c r="AD34" s="34"/>
      <c r="AE34" s="34"/>
      <c r="AF34" s="34"/>
      <c r="AG34" s="34"/>
      <c r="AH34" s="34"/>
      <c r="AI34" s="34"/>
      <c r="AJ34" s="34"/>
      <c r="AK34" s="34"/>
      <c r="AL34" s="34"/>
      <c r="AM34" s="34"/>
      <c r="AN34" s="34"/>
      <c r="AO34" s="34"/>
      <c r="AP34" s="34"/>
      <c r="AQ34" s="34"/>
      <c r="AR34" s="34"/>
      <c r="AS34" s="34"/>
      <c r="AT34" s="34"/>
      <c r="AU34" s="46" t="str">
        <f t="shared" si="9"/>
        <v/>
      </c>
      <c r="AV34" s="47" t="str">
        <f t="shared" si="3"/>
        <v/>
      </c>
      <c r="AW34" s="35" t="str">
        <f t="shared" si="4"/>
        <v/>
      </c>
      <c r="AX34" s="233">
        <f>名簿!$B33</f>
        <v>0</v>
      </c>
      <c r="AY34" s="34"/>
      <c r="AZ34" s="34"/>
      <c r="BA34" s="34"/>
      <c r="BB34" s="34"/>
      <c r="BC34" s="34"/>
      <c r="BD34" s="34"/>
      <c r="BE34" s="34"/>
      <c r="BF34" s="34"/>
      <c r="BG34" s="34"/>
      <c r="BH34" s="34"/>
      <c r="BI34" s="34"/>
      <c r="BJ34" s="34"/>
      <c r="BK34" s="34"/>
      <c r="BL34" s="34"/>
      <c r="BM34" s="34"/>
      <c r="BN34" s="34"/>
      <c r="BO34" s="34"/>
      <c r="BP34" s="34"/>
      <c r="BQ34" s="34"/>
      <c r="BR34" s="34"/>
      <c r="BS34" s="53" t="str">
        <f t="shared" si="10"/>
        <v/>
      </c>
      <c r="BT34" s="55" t="str">
        <f t="shared" si="8"/>
        <v/>
      </c>
      <c r="BU34" s="35" t="str">
        <f t="shared" si="5"/>
        <v/>
      </c>
      <c r="BV34" s="8"/>
      <c r="BW34" s="8"/>
      <c r="BX34" s="8"/>
      <c r="BY34" s="8"/>
      <c r="BZ34" s="8"/>
      <c r="CA34" s="8"/>
    </row>
    <row r="35" spans="1:79">
      <c r="A35" s="16">
        <v>32</v>
      </c>
      <c r="B35" s="231">
        <f>名簿!$B34</f>
        <v>0</v>
      </c>
      <c r="C35" s="34"/>
      <c r="D35" s="34"/>
      <c r="E35" s="34"/>
      <c r="F35" s="34"/>
      <c r="G35" s="34"/>
      <c r="H35" s="34"/>
      <c r="I35" s="34"/>
      <c r="J35" s="34"/>
      <c r="K35" s="34"/>
      <c r="L35" s="34"/>
      <c r="M35" s="34"/>
      <c r="N35" s="34"/>
      <c r="O35" s="34"/>
      <c r="P35" s="34"/>
      <c r="Q35" s="34"/>
      <c r="R35" s="34"/>
      <c r="S35" s="34"/>
      <c r="T35" s="34"/>
      <c r="U35" s="34"/>
      <c r="V35" s="34"/>
      <c r="W35" s="16" t="str">
        <f t="shared" si="0"/>
        <v/>
      </c>
      <c r="X35" s="17" t="str">
        <f t="shared" si="1"/>
        <v/>
      </c>
      <c r="Y35" s="35" t="str">
        <f t="shared" si="2"/>
        <v/>
      </c>
      <c r="Z35" s="232">
        <f>名簿!$B34</f>
        <v>0</v>
      </c>
      <c r="AA35" s="34"/>
      <c r="AB35" s="34"/>
      <c r="AC35" s="34"/>
      <c r="AD35" s="34"/>
      <c r="AE35" s="34"/>
      <c r="AF35" s="34"/>
      <c r="AG35" s="34"/>
      <c r="AH35" s="34"/>
      <c r="AI35" s="34"/>
      <c r="AJ35" s="34"/>
      <c r="AK35" s="34"/>
      <c r="AL35" s="34"/>
      <c r="AM35" s="34"/>
      <c r="AN35" s="34"/>
      <c r="AO35" s="34"/>
      <c r="AP35" s="34"/>
      <c r="AQ35" s="34"/>
      <c r="AR35" s="34"/>
      <c r="AS35" s="34"/>
      <c r="AT35" s="34"/>
      <c r="AU35" s="46" t="str">
        <f t="shared" si="9"/>
        <v/>
      </c>
      <c r="AV35" s="47" t="str">
        <f t="shared" si="3"/>
        <v/>
      </c>
      <c r="AW35" s="35" t="str">
        <f t="shared" si="4"/>
        <v/>
      </c>
      <c r="AX35" s="233">
        <f>名簿!$B34</f>
        <v>0</v>
      </c>
      <c r="AY35" s="34"/>
      <c r="AZ35" s="34"/>
      <c r="BA35" s="34"/>
      <c r="BB35" s="34"/>
      <c r="BC35" s="34"/>
      <c r="BD35" s="34"/>
      <c r="BE35" s="34"/>
      <c r="BF35" s="34"/>
      <c r="BG35" s="34"/>
      <c r="BH35" s="34"/>
      <c r="BI35" s="34"/>
      <c r="BJ35" s="34"/>
      <c r="BK35" s="34"/>
      <c r="BL35" s="34"/>
      <c r="BM35" s="34"/>
      <c r="BN35" s="34"/>
      <c r="BO35" s="34"/>
      <c r="BP35" s="34"/>
      <c r="BQ35" s="34"/>
      <c r="BR35" s="34"/>
      <c r="BS35" s="53" t="str">
        <f t="shared" si="10"/>
        <v/>
      </c>
      <c r="BT35" s="55" t="str">
        <f t="shared" si="8"/>
        <v/>
      </c>
      <c r="BU35" s="35" t="str">
        <f t="shared" si="5"/>
        <v/>
      </c>
      <c r="BV35" s="8"/>
      <c r="BW35" s="8"/>
      <c r="BX35" s="8"/>
      <c r="BY35" s="8"/>
      <c r="BZ35" s="8"/>
      <c r="CA35" s="8"/>
    </row>
    <row r="36" spans="1:79">
      <c r="A36" s="16">
        <v>33</v>
      </c>
      <c r="B36" s="231">
        <f>名簿!$B35</f>
        <v>0</v>
      </c>
      <c r="C36" s="34"/>
      <c r="D36" s="34"/>
      <c r="E36" s="34"/>
      <c r="F36" s="34"/>
      <c r="G36" s="34"/>
      <c r="H36" s="34"/>
      <c r="I36" s="34"/>
      <c r="J36" s="34"/>
      <c r="K36" s="34"/>
      <c r="L36" s="34"/>
      <c r="M36" s="34"/>
      <c r="N36" s="34"/>
      <c r="O36" s="34"/>
      <c r="P36" s="34"/>
      <c r="Q36" s="34"/>
      <c r="R36" s="34"/>
      <c r="S36" s="34"/>
      <c r="T36" s="34"/>
      <c r="U36" s="34"/>
      <c r="V36" s="34"/>
      <c r="W36" s="16" t="str">
        <f t="shared" si="0"/>
        <v/>
      </c>
      <c r="X36" s="17" t="str">
        <f t="shared" si="1"/>
        <v/>
      </c>
      <c r="Y36" s="35" t="str">
        <f t="shared" si="2"/>
        <v/>
      </c>
      <c r="Z36" s="232">
        <f>名簿!$B35</f>
        <v>0</v>
      </c>
      <c r="AA36" s="34"/>
      <c r="AB36" s="34"/>
      <c r="AC36" s="34"/>
      <c r="AD36" s="34"/>
      <c r="AE36" s="34"/>
      <c r="AF36" s="34"/>
      <c r="AG36" s="34"/>
      <c r="AH36" s="34"/>
      <c r="AI36" s="34"/>
      <c r="AJ36" s="34"/>
      <c r="AK36" s="34"/>
      <c r="AL36" s="34"/>
      <c r="AM36" s="34"/>
      <c r="AN36" s="34"/>
      <c r="AO36" s="34"/>
      <c r="AP36" s="34"/>
      <c r="AQ36" s="34"/>
      <c r="AR36" s="34"/>
      <c r="AS36" s="34"/>
      <c r="AT36" s="34"/>
      <c r="AU36" s="46" t="str">
        <f t="shared" si="9"/>
        <v/>
      </c>
      <c r="AV36" s="47" t="str">
        <f t="shared" si="3"/>
        <v/>
      </c>
      <c r="AW36" s="35" t="str">
        <f t="shared" si="4"/>
        <v/>
      </c>
      <c r="AX36" s="233">
        <f>名簿!$B35</f>
        <v>0</v>
      </c>
      <c r="AY36" s="34"/>
      <c r="AZ36" s="34"/>
      <c r="BA36" s="34"/>
      <c r="BB36" s="34"/>
      <c r="BC36" s="34"/>
      <c r="BD36" s="34"/>
      <c r="BE36" s="34"/>
      <c r="BF36" s="34"/>
      <c r="BG36" s="34"/>
      <c r="BH36" s="34"/>
      <c r="BI36" s="34"/>
      <c r="BJ36" s="34"/>
      <c r="BK36" s="34"/>
      <c r="BL36" s="34"/>
      <c r="BM36" s="34"/>
      <c r="BN36" s="34"/>
      <c r="BO36" s="34"/>
      <c r="BP36" s="34"/>
      <c r="BQ36" s="34"/>
      <c r="BR36" s="34"/>
      <c r="BS36" s="53" t="str">
        <f t="shared" si="10"/>
        <v/>
      </c>
      <c r="BT36" s="55" t="str">
        <f t="shared" si="8"/>
        <v/>
      </c>
      <c r="BU36" s="35" t="str">
        <f t="shared" si="5"/>
        <v/>
      </c>
      <c r="BV36" s="8"/>
      <c r="BW36" s="8"/>
      <c r="BX36" s="8"/>
      <c r="BY36" s="8"/>
      <c r="BZ36" s="8"/>
      <c r="CA36" s="8"/>
    </row>
    <row r="37" spans="1:79">
      <c r="A37" s="16">
        <v>34</v>
      </c>
      <c r="B37" s="231">
        <f>名簿!$B36</f>
        <v>0</v>
      </c>
      <c r="C37" s="34"/>
      <c r="D37" s="34"/>
      <c r="E37" s="34"/>
      <c r="F37" s="34"/>
      <c r="G37" s="34"/>
      <c r="H37" s="34"/>
      <c r="I37" s="34"/>
      <c r="J37" s="34"/>
      <c r="K37" s="34"/>
      <c r="L37" s="34"/>
      <c r="M37" s="34"/>
      <c r="N37" s="34"/>
      <c r="O37" s="34"/>
      <c r="P37" s="34"/>
      <c r="Q37" s="34"/>
      <c r="R37" s="34"/>
      <c r="S37" s="34"/>
      <c r="T37" s="34"/>
      <c r="U37" s="34"/>
      <c r="V37" s="34"/>
      <c r="W37" s="16" t="str">
        <f t="shared" si="0"/>
        <v/>
      </c>
      <c r="X37" s="17" t="str">
        <f t="shared" si="1"/>
        <v/>
      </c>
      <c r="Y37" s="35" t="str">
        <f t="shared" si="2"/>
        <v/>
      </c>
      <c r="Z37" s="232">
        <f>名簿!$B36</f>
        <v>0</v>
      </c>
      <c r="AA37" s="34"/>
      <c r="AB37" s="34"/>
      <c r="AC37" s="34"/>
      <c r="AD37" s="34"/>
      <c r="AE37" s="34"/>
      <c r="AF37" s="34"/>
      <c r="AG37" s="34"/>
      <c r="AH37" s="34"/>
      <c r="AI37" s="34"/>
      <c r="AJ37" s="34"/>
      <c r="AK37" s="34"/>
      <c r="AL37" s="34"/>
      <c r="AM37" s="34"/>
      <c r="AN37" s="34"/>
      <c r="AO37" s="34"/>
      <c r="AP37" s="34"/>
      <c r="AQ37" s="34"/>
      <c r="AR37" s="34"/>
      <c r="AS37" s="34"/>
      <c r="AT37" s="34"/>
      <c r="AU37" s="46" t="str">
        <f t="shared" si="9"/>
        <v/>
      </c>
      <c r="AV37" s="47" t="str">
        <f t="shared" si="3"/>
        <v/>
      </c>
      <c r="AW37" s="35" t="str">
        <f t="shared" si="4"/>
        <v/>
      </c>
      <c r="AX37" s="233">
        <f>名簿!$B36</f>
        <v>0</v>
      </c>
      <c r="AY37" s="34"/>
      <c r="AZ37" s="34"/>
      <c r="BA37" s="34"/>
      <c r="BB37" s="34"/>
      <c r="BC37" s="34"/>
      <c r="BD37" s="34"/>
      <c r="BE37" s="34"/>
      <c r="BF37" s="34"/>
      <c r="BG37" s="34"/>
      <c r="BH37" s="34"/>
      <c r="BI37" s="34"/>
      <c r="BJ37" s="34"/>
      <c r="BK37" s="34"/>
      <c r="BL37" s="34"/>
      <c r="BM37" s="34"/>
      <c r="BN37" s="34"/>
      <c r="BO37" s="34"/>
      <c r="BP37" s="34"/>
      <c r="BQ37" s="34"/>
      <c r="BR37" s="34"/>
      <c r="BS37" s="53" t="str">
        <f t="shared" si="10"/>
        <v/>
      </c>
      <c r="BT37" s="55" t="str">
        <f t="shared" si="8"/>
        <v/>
      </c>
      <c r="BU37" s="35" t="str">
        <f t="shared" si="5"/>
        <v/>
      </c>
      <c r="BV37" s="8"/>
      <c r="BW37" s="8"/>
      <c r="BX37" s="8"/>
      <c r="BY37" s="8"/>
      <c r="BZ37" s="8"/>
      <c r="CA37" s="8"/>
    </row>
    <row r="38" spans="1:79">
      <c r="A38" s="16">
        <v>35</v>
      </c>
      <c r="B38" s="231">
        <f>名簿!$B37</f>
        <v>0</v>
      </c>
      <c r="C38" s="34"/>
      <c r="D38" s="34"/>
      <c r="E38" s="34"/>
      <c r="F38" s="34"/>
      <c r="G38" s="34"/>
      <c r="H38" s="34"/>
      <c r="I38" s="34"/>
      <c r="J38" s="34"/>
      <c r="K38" s="34"/>
      <c r="L38" s="34"/>
      <c r="M38" s="34"/>
      <c r="N38" s="34"/>
      <c r="O38" s="34"/>
      <c r="P38" s="34"/>
      <c r="Q38" s="34"/>
      <c r="R38" s="34"/>
      <c r="S38" s="34"/>
      <c r="T38" s="34"/>
      <c r="U38" s="34"/>
      <c r="V38" s="34"/>
      <c r="W38" s="16"/>
      <c r="X38" s="17"/>
      <c r="Y38" s="35" t="str">
        <f t="shared" si="2"/>
        <v/>
      </c>
      <c r="Z38" s="232">
        <f>名簿!$B37</f>
        <v>0</v>
      </c>
      <c r="AA38" s="34"/>
      <c r="AB38" s="34"/>
      <c r="AC38" s="34"/>
      <c r="AD38" s="34"/>
      <c r="AE38" s="34"/>
      <c r="AF38" s="34"/>
      <c r="AG38" s="34"/>
      <c r="AH38" s="34"/>
      <c r="AI38" s="34"/>
      <c r="AJ38" s="34"/>
      <c r="AK38" s="34"/>
      <c r="AL38" s="34"/>
      <c r="AM38" s="34"/>
      <c r="AN38" s="34"/>
      <c r="AO38" s="34"/>
      <c r="AP38" s="34"/>
      <c r="AQ38" s="34"/>
      <c r="AR38" s="34"/>
      <c r="AS38" s="34"/>
      <c r="AT38" s="34"/>
      <c r="AU38" s="46" t="str">
        <f t="shared" si="9"/>
        <v/>
      </c>
      <c r="AV38" s="47" t="str">
        <f t="shared" si="3"/>
        <v/>
      </c>
      <c r="AW38" s="35" t="str">
        <f t="shared" si="4"/>
        <v/>
      </c>
      <c r="AX38" s="233">
        <f>名簿!$B37</f>
        <v>0</v>
      </c>
      <c r="AY38" s="34"/>
      <c r="AZ38" s="34"/>
      <c r="BA38" s="34"/>
      <c r="BB38" s="34"/>
      <c r="BC38" s="34"/>
      <c r="BD38" s="34"/>
      <c r="BE38" s="34"/>
      <c r="BF38" s="34"/>
      <c r="BG38" s="34"/>
      <c r="BH38" s="34"/>
      <c r="BI38" s="34"/>
      <c r="BJ38" s="34"/>
      <c r="BK38" s="34"/>
      <c r="BL38" s="34"/>
      <c r="BM38" s="34"/>
      <c r="BN38" s="34"/>
      <c r="BO38" s="34"/>
      <c r="BP38" s="34"/>
      <c r="BQ38" s="34"/>
      <c r="BR38" s="34"/>
      <c r="BS38" s="53" t="str">
        <f t="shared" ref="BS38:BS44" si="11">IF(SUM(AY38:BR38)=0,"",(SUM(AY38:BR38)))</f>
        <v/>
      </c>
      <c r="BT38" s="55" t="str">
        <f t="shared" si="8"/>
        <v/>
      </c>
      <c r="BU38" s="35" t="str">
        <f t="shared" si="5"/>
        <v/>
      </c>
      <c r="BV38" s="8"/>
      <c r="BW38" s="8"/>
      <c r="BX38" s="8"/>
      <c r="BY38" s="8"/>
      <c r="BZ38" s="8"/>
      <c r="CA38" s="8"/>
    </row>
    <row r="39" spans="1:79">
      <c r="A39" s="16">
        <v>36</v>
      </c>
      <c r="B39" s="231">
        <f>名簿!$B38</f>
        <v>0</v>
      </c>
      <c r="C39" s="34"/>
      <c r="D39" s="34"/>
      <c r="E39" s="34"/>
      <c r="F39" s="34"/>
      <c r="G39" s="34"/>
      <c r="H39" s="34"/>
      <c r="I39" s="34"/>
      <c r="J39" s="34"/>
      <c r="K39" s="34"/>
      <c r="L39" s="34"/>
      <c r="M39" s="34"/>
      <c r="N39" s="34"/>
      <c r="O39" s="34"/>
      <c r="P39" s="34"/>
      <c r="Q39" s="34"/>
      <c r="R39" s="34"/>
      <c r="S39" s="34"/>
      <c r="T39" s="34"/>
      <c r="U39" s="34"/>
      <c r="V39" s="34"/>
      <c r="W39" s="16"/>
      <c r="X39" s="17"/>
      <c r="Y39" s="35" t="str">
        <f t="shared" si="2"/>
        <v/>
      </c>
      <c r="Z39" s="232">
        <f>名簿!$B38</f>
        <v>0</v>
      </c>
      <c r="AA39" s="34"/>
      <c r="AB39" s="34"/>
      <c r="AC39" s="34"/>
      <c r="AD39" s="34"/>
      <c r="AE39" s="34"/>
      <c r="AF39" s="34"/>
      <c r="AG39" s="34"/>
      <c r="AH39" s="34"/>
      <c r="AI39" s="34"/>
      <c r="AJ39" s="34"/>
      <c r="AK39" s="34"/>
      <c r="AL39" s="34"/>
      <c r="AM39" s="34"/>
      <c r="AN39" s="34"/>
      <c r="AO39" s="34"/>
      <c r="AP39" s="34"/>
      <c r="AQ39" s="34"/>
      <c r="AR39" s="34"/>
      <c r="AS39" s="34"/>
      <c r="AT39" s="34"/>
      <c r="AU39" s="46" t="str">
        <f t="shared" si="9"/>
        <v/>
      </c>
      <c r="AV39" s="47" t="str">
        <f t="shared" si="3"/>
        <v/>
      </c>
      <c r="AW39" s="35" t="str">
        <f t="shared" si="4"/>
        <v/>
      </c>
      <c r="AX39" s="233">
        <f>名簿!$B38</f>
        <v>0</v>
      </c>
      <c r="AY39" s="34"/>
      <c r="AZ39" s="34"/>
      <c r="BA39" s="34"/>
      <c r="BB39" s="34"/>
      <c r="BC39" s="34"/>
      <c r="BD39" s="34"/>
      <c r="BE39" s="34"/>
      <c r="BF39" s="34"/>
      <c r="BG39" s="34"/>
      <c r="BH39" s="34"/>
      <c r="BI39" s="34"/>
      <c r="BJ39" s="34"/>
      <c r="BK39" s="34"/>
      <c r="BL39" s="34"/>
      <c r="BM39" s="34"/>
      <c r="BN39" s="34"/>
      <c r="BO39" s="34"/>
      <c r="BP39" s="34"/>
      <c r="BQ39" s="34"/>
      <c r="BR39" s="34"/>
      <c r="BS39" s="53" t="str">
        <f t="shared" si="11"/>
        <v/>
      </c>
      <c r="BT39" s="55" t="str">
        <f t="shared" si="8"/>
        <v/>
      </c>
      <c r="BU39" s="35" t="str">
        <f t="shared" si="5"/>
        <v/>
      </c>
      <c r="BV39" s="8"/>
      <c r="BW39" s="8"/>
      <c r="BX39" s="8"/>
      <c r="BY39" s="8"/>
      <c r="BZ39" s="8"/>
      <c r="CA39" s="8"/>
    </row>
    <row r="40" spans="1:79">
      <c r="A40" s="16">
        <v>37</v>
      </c>
      <c r="B40" s="231">
        <f>名簿!$B39</f>
        <v>0</v>
      </c>
      <c r="C40" s="34"/>
      <c r="D40" s="34"/>
      <c r="E40" s="34"/>
      <c r="F40" s="34"/>
      <c r="G40" s="34"/>
      <c r="H40" s="34"/>
      <c r="I40" s="34"/>
      <c r="J40" s="34"/>
      <c r="K40" s="34"/>
      <c r="L40" s="34"/>
      <c r="M40" s="34"/>
      <c r="N40" s="34"/>
      <c r="O40" s="34"/>
      <c r="P40" s="34"/>
      <c r="Q40" s="34"/>
      <c r="R40" s="34"/>
      <c r="S40" s="34"/>
      <c r="T40" s="34"/>
      <c r="U40" s="34"/>
      <c r="V40" s="34"/>
      <c r="W40" s="16"/>
      <c r="X40" s="17"/>
      <c r="Y40" s="35" t="str">
        <f t="shared" si="2"/>
        <v/>
      </c>
      <c r="Z40" s="232">
        <f>名簿!$B39</f>
        <v>0</v>
      </c>
      <c r="AA40" s="34"/>
      <c r="AB40" s="34"/>
      <c r="AC40" s="34"/>
      <c r="AD40" s="34"/>
      <c r="AE40" s="34"/>
      <c r="AF40" s="34"/>
      <c r="AG40" s="34"/>
      <c r="AH40" s="34"/>
      <c r="AI40" s="34"/>
      <c r="AJ40" s="34"/>
      <c r="AK40" s="34"/>
      <c r="AL40" s="34"/>
      <c r="AM40" s="34"/>
      <c r="AN40" s="34"/>
      <c r="AO40" s="34"/>
      <c r="AP40" s="34"/>
      <c r="AQ40" s="34"/>
      <c r="AR40" s="34"/>
      <c r="AS40" s="34"/>
      <c r="AT40" s="34"/>
      <c r="AU40" s="46" t="str">
        <f t="shared" si="9"/>
        <v/>
      </c>
      <c r="AV40" s="47" t="str">
        <f t="shared" si="3"/>
        <v/>
      </c>
      <c r="AW40" s="35" t="str">
        <f t="shared" si="4"/>
        <v/>
      </c>
      <c r="AX40" s="233">
        <f>名簿!$B39</f>
        <v>0</v>
      </c>
      <c r="AY40" s="34"/>
      <c r="AZ40" s="34"/>
      <c r="BA40" s="34"/>
      <c r="BB40" s="34"/>
      <c r="BC40" s="34"/>
      <c r="BD40" s="34"/>
      <c r="BE40" s="34"/>
      <c r="BF40" s="34"/>
      <c r="BG40" s="34"/>
      <c r="BH40" s="34"/>
      <c r="BI40" s="34"/>
      <c r="BJ40" s="34"/>
      <c r="BK40" s="34"/>
      <c r="BL40" s="34"/>
      <c r="BM40" s="34"/>
      <c r="BN40" s="34"/>
      <c r="BO40" s="34"/>
      <c r="BP40" s="34"/>
      <c r="BQ40" s="34"/>
      <c r="BR40" s="34"/>
      <c r="BS40" s="53" t="str">
        <f t="shared" si="11"/>
        <v/>
      </c>
      <c r="BT40" s="55" t="str">
        <f t="shared" si="8"/>
        <v/>
      </c>
      <c r="BU40" s="35" t="str">
        <f t="shared" si="5"/>
        <v/>
      </c>
      <c r="BV40" s="8"/>
      <c r="BW40" s="8"/>
      <c r="BX40" s="8"/>
      <c r="BY40" s="8"/>
      <c r="BZ40" s="8"/>
      <c r="CA40" s="8"/>
    </row>
    <row r="41" spans="1:79">
      <c r="A41" s="16">
        <v>38</v>
      </c>
      <c r="B41" s="231">
        <f>名簿!$B40</f>
        <v>0</v>
      </c>
      <c r="C41" s="34"/>
      <c r="D41" s="34"/>
      <c r="E41" s="34"/>
      <c r="F41" s="34"/>
      <c r="G41" s="34"/>
      <c r="H41" s="34"/>
      <c r="I41" s="34"/>
      <c r="J41" s="34"/>
      <c r="K41" s="34"/>
      <c r="L41" s="34"/>
      <c r="M41" s="34"/>
      <c r="N41" s="34"/>
      <c r="O41" s="34"/>
      <c r="P41" s="34"/>
      <c r="Q41" s="34"/>
      <c r="R41" s="34"/>
      <c r="S41" s="34"/>
      <c r="T41" s="34"/>
      <c r="U41" s="34"/>
      <c r="V41" s="34"/>
      <c r="W41" s="16"/>
      <c r="X41" s="17"/>
      <c r="Y41" s="35" t="str">
        <f t="shared" si="2"/>
        <v/>
      </c>
      <c r="Z41" s="232">
        <f>名簿!$B40</f>
        <v>0</v>
      </c>
      <c r="AA41" s="34"/>
      <c r="AB41" s="34"/>
      <c r="AC41" s="34"/>
      <c r="AD41" s="34"/>
      <c r="AE41" s="34"/>
      <c r="AF41" s="34"/>
      <c r="AG41" s="34"/>
      <c r="AH41" s="34"/>
      <c r="AI41" s="34"/>
      <c r="AJ41" s="34"/>
      <c r="AK41" s="34"/>
      <c r="AL41" s="34"/>
      <c r="AM41" s="34"/>
      <c r="AN41" s="34"/>
      <c r="AO41" s="34"/>
      <c r="AP41" s="34"/>
      <c r="AQ41" s="34"/>
      <c r="AR41" s="34"/>
      <c r="AS41" s="34"/>
      <c r="AT41" s="34"/>
      <c r="AU41" s="46" t="str">
        <f t="shared" si="9"/>
        <v/>
      </c>
      <c r="AV41" s="47" t="str">
        <f t="shared" si="3"/>
        <v/>
      </c>
      <c r="AW41" s="35" t="str">
        <f t="shared" si="4"/>
        <v/>
      </c>
      <c r="AX41" s="233">
        <f>名簿!$B40</f>
        <v>0</v>
      </c>
      <c r="AY41" s="34"/>
      <c r="AZ41" s="34"/>
      <c r="BA41" s="34"/>
      <c r="BB41" s="34"/>
      <c r="BC41" s="34"/>
      <c r="BD41" s="34"/>
      <c r="BE41" s="34"/>
      <c r="BF41" s="34"/>
      <c r="BG41" s="34"/>
      <c r="BH41" s="34"/>
      <c r="BI41" s="34"/>
      <c r="BJ41" s="34"/>
      <c r="BK41" s="34"/>
      <c r="BL41" s="34"/>
      <c r="BM41" s="34"/>
      <c r="BN41" s="34"/>
      <c r="BO41" s="34"/>
      <c r="BP41" s="34"/>
      <c r="BQ41" s="34"/>
      <c r="BR41" s="34"/>
      <c r="BS41" s="53" t="str">
        <f t="shared" si="11"/>
        <v/>
      </c>
      <c r="BT41" s="55" t="str">
        <f t="shared" si="8"/>
        <v/>
      </c>
      <c r="BU41" s="35" t="str">
        <f t="shared" si="5"/>
        <v/>
      </c>
      <c r="BV41" s="8"/>
      <c r="BW41" s="8"/>
      <c r="BX41" s="8"/>
      <c r="BY41" s="8"/>
      <c r="BZ41" s="8"/>
      <c r="CA41" s="8"/>
    </row>
    <row r="42" spans="1:79">
      <c r="A42" s="16">
        <v>39</v>
      </c>
      <c r="B42" s="231">
        <f>名簿!$B41</f>
        <v>0</v>
      </c>
      <c r="C42" s="34"/>
      <c r="D42" s="34"/>
      <c r="E42" s="34"/>
      <c r="F42" s="34"/>
      <c r="G42" s="34"/>
      <c r="H42" s="34"/>
      <c r="I42" s="34"/>
      <c r="J42" s="34"/>
      <c r="K42" s="34"/>
      <c r="L42" s="34"/>
      <c r="M42" s="34"/>
      <c r="N42" s="34"/>
      <c r="O42" s="34"/>
      <c r="P42" s="34"/>
      <c r="Q42" s="34"/>
      <c r="R42" s="34"/>
      <c r="S42" s="34"/>
      <c r="T42" s="34"/>
      <c r="U42" s="34"/>
      <c r="V42" s="34"/>
      <c r="W42" s="16"/>
      <c r="X42" s="17"/>
      <c r="Y42" s="35" t="str">
        <f t="shared" si="2"/>
        <v/>
      </c>
      <c r="Z42" s="232">
        <f>名簿!$B41</f>
        <v>0</v>
      </c>
      <c r="AA42" s="34"/>
      <c r="AB42" s="34"/>
      <c r="AC42" s="34"/>
      <c r="AD42" s="34"/>
      <c r="AE42" s="34"/>
      <c r="AF42" s="34"/>
      <c r="AG42" s="34"/>
      <c r="AH42" s="34"/>
      <c r="AI42" s="34"/>
      <c r="AJ42" s="34"/>
      <c r="AK42" s="34"/>
      <c r="AL42" s="34"/>
      <c r="AM42" s="34"/>
      <c r="AN42" s="34"/>
      <c r="AO42" s="34"/>
      <c r="AP42" s="34"/>
      <c r="AQ42" s="34"/>
      <c r="AR42" s="34"/>
      <c r="AS42" s="34"/>
      <c r="AT42" s="34"/>
      <c r="AU42" s="46" t="str">
        <f t="shared" si="9"/>
        <v/>
      </c>
      <c r="AV42" s="47" t="str">
        <f t="shared" si="3"/>
        <v/>
      </c>
      <c r="AW42" s="35" t="str">
        <f t="shared" si="4"/>
        <v/>
      </c>
      <c r="AX42" s="233">
        <f>名簿!$B41</f>
        <v>0</v>
      </c>
      <c r="AY42" s="34"/>
      <c r="AZ42" s="34"/>
      <c r="BA42" s="34"/>
      <c r="BB42" s="34"/>
      <c r="BC42" s="34"/>
      <c r="BD42" s="34"/>
      <c r="BE42" s="34"/>
      <c r="BF42" s="34"/>
      <c r="BG42" s="34"/>
      <c r="BH42" s="34"/>
      <c r="BI42" s="34"/>
      <c r="BJ42" s="34"/>
      <c r="BK42" s="34"/>
      <c r="BL42" s="34"/>
      <c r="BM42" s="34"/>
      <c r="BN42" s="34"/>
      <c r="BO42" s="34"/>
      <c r="BP42" s="34"/>
      <c r="BQ42" s="34"/>
      <c r="BR42" s="34"/>
      <c r="BS42" s="53" t="str">
        <f t="shared" si="11"/>
        <v/>
      </c>
      <c r="BT42" s="55" t="str">
        <f t="shared" si="8"/>
        <v/>
      </c>
      <c r="BU42" s="35" t="str">
        <f t="shared" si="5"/>
        <v/>
      </c>
      <c r="BV42" s="8"/>
      <c r="BW42" s="8"/>
      <c r="BX42" s="8"/>
      <c r="BY42" s="8"/>
      <c r="BZ42" s="8"/>
      <c r="CA42" s="8"/>
    </row>
    <row r="43" spans="1:79">
      <c r="A43" s="16">
        <v>40</v>
      </c>
      <c r="B43" s="231">
        <f>名簿!$B42</f>
        <v>0</v>
      </c>
      <c r="C43" s="34"/>
      <c r="D43" s="34"/>
      <c r="E43" s="34"/>
      <c r="F43" s="34"/>
      <c r="G43" s="34"/>
      <c r="H43" s="34"/>
      <c r="I43" s="34"/>
      <c r="J43" s="34"/>
      <c r="K43" s="34"/>
      <c r="L43" s="34"/>
      <c r="M43" s="34"/>
      <c r="N43" s="34"/>
      <c r="O43" s="34"/>
      <c r="P43" s="34"/>
      <c r="Q43" s="34"/>
      <c r="R43" s="34"/>
      <c r="S43" s="34"/>
      <c r="T43" s="34"/>
      <c r="U43" s="34"/>
      <c r="V43" s="34"/>
      <c r="W43" s="16"/>
      <c r="X43" s="17"/>
      <c r="Y43" s="35" t="str">
        <f t="shared" si="2"/>
        <v/>
      </c>
      <c r="Z43" s="232">
        <f>名簿!$B42</f>
        <v>0</v>
      </c>
      <c r="AA43" s="34"/>
      <c r="AB43" s="34"/>
      <c r="AC43" s="34"/>
      <c r="AD43" s="34"/>
      <c r="AE43" s="34"/>
      <c r="AF43" s="34"/>
      <c r="AG43" s="34"/>
      <c r="AH43" s="34"/>
      <c r="AI43" s="34"/>
      <c r="AJ43" s="34"/>
      <c r="AK43" s="34"/>
      <c r="AL43" s="34"/>
      <c r="AM43" s="34"/>
      <c r="AN43" s="34"/>
      <c r="AO43" s="34"/>
      <c r="AP43" s="34"/>
      <c r="AQ43" s="34"/>
      <c r="AR43" s="34"/>
      <c r="AS43" s="34"/>
      <c r="AT43" s="34"/>
      <c r="AU43" s="46" t="str">
        <f t="shared" si="9"/>
        <v/>
      </c>
      <c r="AV43" s="47" t="str">
        <f t="shared" si="3"/>
        <v/>
      </c>
      <c r="AW43" s="35" t="str">
        <f t="shared" si="4"/>
        <v/>
      </c>
      <c r="AX43" s="233">
        <f>名簿!$B42</f>
        <v>0</v>
      </c>
      <c r="AY43" s="34"/>
      <c r="AZ43" s="34"/>
      <c r="BA43" s="34"/>
      <c r="BB43" s="34"/>
      <c r="BC43" s="34"/>
      <c r="BD43" s="34"/>
      <c r="BE43" s="34"/>
      <c r="BF43" s="34"/>
      <c r="BG43" s="34"/>
      <c r="BH43" s="34"/>
      <c r="BI43" s="34"/>
      <c r="BJ43" s="34"/>
      <c r="BK43" s="34"/>
      <c r="BL43" s="34"/>
      <c r="BM43" s="34"/>
      <c r="BN43" s="34"/>
      <c r="BO43" s="34"/>
      <c r="BP43" s="34"/>
      <c r="BQ43" s="34"/>
      <c r="BR43" s="34"/>
      <c r="BS43" s="53" t="str">
        <f t="shared" si="11"/>
        <v/>
      </c>
      <c r="BT43" s="55" t="str">
        <f t="shared" si="8"/>
        <v/>
      </c>
      <c r="BU43" s="35" t="str">
        <f t="shared" si="5"/>
        <v/>
      </c>
      <c r="BV43" s="8"/>
      <c r="BW43" s="8"/>
      <c r="BX43" s="8"/>
      <c r="BY43" s="8"/>
      <c r="BZ43" s="8"/>
      <c r="CA43" s="8"/>
    </row>
    <row r="44" spans="1:79">
      <c r="A44" s="16">
        <v>41</v>
      </c>
      <c r="B44" s="231">
        <f>名簿!$B43</f>
        <v>0</v>
      </c>
      <c r="C44" s="34"/>
      <c r="D44" s="34"/>
      <c r="E44" s="34"/>
      <c r="F44" s="34"/>
      <c r="G44" s="34"/>
      <c r="H44" s="34"/>
      <c r="I44" s="34"/>
      <c r="J44" s="34"/>
      <c r="K44" s="34"/>
      <c r="L44" s="34"/>
      <c r="M44" s="34"/>
      <c r="N44" s="34"/>
      <c r="O44" s="34"/>
      <c r="P44" s="34"/>
      <c r="Q44" s="34"/>
      <c r="R44" s="34"/>
      <c r="S44" s="34"/>
      <c r="T44" s="34"/>
      <c r="U44" s="34"/>
      <c r="V44" s="34"/>
      <c r="W44" s="16"/>
      <c r="X44" s="17"/>
      <c r="Y44" s="35" t="str">
        <f t="shared" si="2"/>
        <v/>
      </c>
      <c r="Z44" s="232">
        <f>名簿!$B43</f>
        <v>0</v>
      </c>
      <c r="AA44" s="34"/>
      <c r="AB44" s="34"/>
      <c r="AC44" s="34"/>
      <c r="AD44" s="34"/>
      <c r="AE44" s="34"/>
      <c r="AF44" s="34"/>
      <c r="AG44" s="34"/>
      <c r="AH44" s="34"/>
      <c r="AI44" s="34"/>
      <c r="AJ44" s="34"/>
      <c r="AK44" s="34"/>
      <c r="AL44" s="34"/>
      <c r="AM44" s="34"/>
      <c r="AN44" s="34"/>
      <c r="AO44" s="34"/>
      <c r="AP44" s="34"/>
      <c r="AQ44" s="34"/>
      <c r="AR44" s="34"/>
      <c r="AS44" s="34"/>
      <c r="AT44" s="34"/>
      <c r="AU44" s="46" t="str">
        <f t="shared" si="9"/>
        <v/>
      </c>
      <c r="AV44" s="47" t="str">
        <f t="shared" si="3"/>
        <v/>
      </c>
      <c r="AW44" s="35" t="str">
        <f t="shared" si="4"/>
        <v/>
      </c>
      <c r="AX44" s="233">
        <f>名簿!$B43</f>
        <v>0</v>
      </c>
      <c r="AY44" s="34"/>
      <c r="AZ44" s="34"/>
      <c r="BA44" s="34"/>
      <c r="BB44" s="34"/>
      <c r="BC44" s="34"/>
      <c r="BD44" s="34"/>
      <c r="BE44" s="34"/>
      <c r="BF44" s="34"/>
      <c r="BG44" s="34"/>
      <c r="BH44" s="34"/>
      <c r="BI44" s="34"/>
      <c r="BJ44" s="34"/>
      <c r="BK44" s="34"/>
      <c r="BL44" s="34"/>
      <c r="BM44" s="34"/>
      <c r="BN44" s="34"/>
      <c r="BO44" s="34"/>
      <c r="BP44" s="34"/>
      <c r="BQ44" s="34"/>
      <c r="BR44" s="34"/>
      <c r="BS44" s="53" t="str">
        <f t="shared" si="11"/>
        <v/>
      </c>
      <c r="BT44" s="55" t="str">
        <f t="shared" si="8"/>
        <v/>
      </c>
      <c r="BU44" s="35" t="str">
        <f t="shared" si="5"/>
        <v/>
      </c>
      <c r="BV44" s="8"/>
      <c r="BW44" s="8"/>
      <c r="BX44" s="8"/>
      <c r="BY44" s="8"/>
      <c r="BZ44" s="8"/>
      <c r="CA44" s="8"/>
    </row>
    <row r="45" spans="1:79">
      <c r="A45" s="18"/>
      <c r="B45" s="19"/>
      <c r="C45" s="49">
        <f t="shared" ref="C45:V45" si="12">SUM(C4:C44)</f>
        <v>0</v>
      </c>
      <c r="D45" s="49">
        <f t="shared" si="12"/>
        <v>0</v>
      </c>
      <c r="E45" s="49">
        <f t="shared" si="12"/>
        <v>0</v>
      </c>
      <c r="F45" s="49">
        <f t="shared" si="12"/>
        <v>0</v>
      </c>
      <c r="G45" s="49">
        <f t="shared" si="12"/>
        <v>0</v>
      </c>
      <c r="H45" s="49">
        <f t="shared" si="12"/>
        <v>0</v>
      </c>
      <c r="I45" s="49">
        <f t="shared" si="12"/>
        <v>0</v>
      </c>
      <c r="J45" s="49">
        <f t="shared" si="12"/>
        <v>0</v>
      </c>
      <c r="K45" s="49">
        <f t="shared" si="12"/>
        <v>0</v>
      </c>
      <c r="L45" s="49">
        <f t="shared" si="12"/>
        <v>0</v>
      </c>
      <c r="M45" s="49">
        <f t="shared" si="12"/>
        <v>0</v>
      </c>
      <c r="N45" s="49">
        <f t="shared" si="12"/>
        <v>0</v>
      </c>
      <c r="O45" s="49">
        <f t="shared" si="12"/>
        <v>0</v>
      </c>
      <c r="P45" s="49">
        <f t="shared" si="12"/>
        <v>0</v>
      </c>
      <c r="Q45" s="49">
        <f t="shared" si="12"/>
        <v>0</v>
      </c>
      <c r="R45" s="49">
        <f t="shared" si="12"/>
        <v>0</v>
      </c>
      <c r="S45" s="49">
        <f t="shared" si="12"/>
        <v>0</v>
      </c>
      <c r="T45" s="49">
        <f t="shared" si="12"/>
        <v>0</v>
      </c>
      <c r="U45" s="49">
        <f t="shared" si="12"/>
        <v>0</v>
      </c>
      <c r="V45" s="49">
        <f t="shared" si="12"/>
        <v>0</v>
      </c>
      <c r="W45" s="18"/>
      <c r="X45" s="22"/>
      <c r="Y45" s="285"/>
      <c r="Z45" s="18"/>
      <c r="AA45" s="49">
        <f t="shared" ref="AA45:AT45" si="13">SUM(AA4:AA44)</f>
        <v>0</v>
      </c>
      <c r="AB45" s="49">
        <f t="shared" si="13"/>
        <v>0</v>
      </c>
      <c r="AC45" s="49">
        <f t="shared" si="13"/>
        <v>0</v>
      </c>
      <c r="AD45" s="49">
        <f t="shared" si="13"/>
        <v>0</v>
      </c>
      <c r="AE45" s="49">
        <f t="shared" si="13"/>
        <v>0</v>
      </c>
      <c r="AF45" s="49">
        <f t="shared" si="13"/>
        <v>0</v>
      </c>
      <c r="AG45" s="49">
        <f t="shared" si="13"/>
        <v>0</v>
      </c>
      <c r="AH45" s="49">
        <f t="shared" si="13"/>
        <v>0</v>
      </c>
      <c r="AI45" s="49">
        <f t="shared" si="13"/>
        <v>0</v>
      </c>
      <c r="AJ45" s="49">
        <f t="shared" si="13"/>
        <v>0</v>
      </c>
      <c r="AK45" s="49">
        <f t="shared" si="13"/>
        <v>0</v>
      </c>
      <c r="AL45" s="49">
        <f t="shared" si="13"/>
        <v>0</v>
      </c>
      <c r="AM45" s="49">
        <f t="shared" si="13"/>
        <v>0</v>
      </c>
      <c r="AN45" s="49">
        <f t="shared" si="13"/>
        <v>0</v>
      </c>
      <c r="AO45" s="49">
        <f t="shared" si="13"/>
        <v>0</v>
      </c>
      <c r="AP45" s="49">
        <f t="shared" si="13"/>
        <v>0</v>
      </c>
      <c r="AQ45" s="49">
        <f t="shared" si="13"/>
        <v>0</v>
      </c>
      <c r="AR45" s="49">
        <f t="shared" si="13"/>
        <v>0</v>
      </c>
      <c r="AS45" s="49">
        <f t="shared" si="13"/>
        <v>0</v>
      </c>
      <c r="AT45" s="49">
        <f t="shared" si="13"/>
        <v>0</v>
      </c>
      <c r="AU45" s="18"/>
      <c r="AV45" s="22"/>
      <c r="AW45" s="285"/>
      <c r="AX45" s="19"/>
      <c r="AY45" s="49">
        <f t="shared" ref="AY45:BR45" si="14">SUM(AY4:AY44)</f>
        <v>0</v>
      </c>
      <c r="AZ45" s="49">
        <f t="shared" si="14"/>
        <v>0</v>
      </c>
      <c r="BA45" s="49">
        <f t="shared" si="14"/>
        <v>0</v>
      </c>
      <c r="BB45" s="49">
        <f t="shared" si="14"/>
        <v>0</v>
      </c>
      <c r="BC45" s="49">
        <f t="shared" si="14"/>
        <v>0</v>
      </c>
      <c r="BD45" s="49">
        <f t="shared" si="14"/>
        <v>0</v>
      </c>
      <c r="BE45" s="49">
        <f t="shared" si="14"/>
        <v>0</v>
      </c>
      <c r="BF45" s="49">
        <f t="shared" si="14"/>
        <v>0</v>
      </c>
      <c r="BG45" s="49">
        <f t="shared" si="14"/>
        <v>0</v>
      </c>
      <c r="BH45" s="49">
        <f t="shared" si="14"/>
        <v>0</v>
      </c>
      <c r="BI45" s="49">
        <f t="shared" si="14"/>
        <v>0</v>
      </c>
      <c r="BJ45" s="49">
        <f t="shared" si="14"/>
        <v>0</v>
      </c>
      <c r="BK45" s="49">
        <f t="shared" si="14"/>
        <v>0</v>
      </c>
      <c r="BL45" s="49">
        <f t="shared" si="14"/>
        <v>0</v>
      </c>
      <c r="BM45" s="49">
        <f t="shared" si="14"/>
        <v>0</v>
      </c>
      <c r="BN45" s="49">
        <f t="shared" si="14"/>
        <v>0</v>
      </c>
      <c r="BO45" s="49">
        <f t="shared" si="14"/>
        <v>0</v>
      </c>
      <c r="BP45" s="49">
        <f t="shared" si="14"/>
        <v>0</v>
      </c>
      <c r="BQ45" s="49">
        <f t="shared" si="14"/>
        <v>0</v>
      </c>
      <c r="BR45" s="49">
        <f t="shared" si="14"/>
        <v>0</v>
      </c>
      <c r="BS45" s="18"/>
      <c r="BT45" s="22"/>
      <c r="BU45" s="285"/>
      <c r="BV45" s="8"/>
      <c r="BW45" s="8"/>
      <c r="BX45" s="8"/>
      <c r="BY45" s="8"/>
      <c r="BZ45" s="8"/>
      <c r="CA45" s="8"/>
    </row>
    <row r="46" spans="1:79">
      <c r="A46" s="18"/>
      <c r="B46" s="19" t="s">
        <v>15</v>
      </c>
      <c r="C46" s="22" t="str">
        <f t="shared" ref="C46:V46" si="15">IF(C45=0,"",AVERAGE(C4:C44))</f>
        <v/>
      </c>
      <c r="D46" s="22" t="str">
        <f t="shared" si="15"/>
        <v/>
      </c>
      <c r="E46" s="22" t="str">
        <f t="shared" si="15"/>
        <v/>
      </c>
      <c r="F46" s="22" t="str">
        <f t="shared" si="15"/>
        <v/>
      </c>
      <c r="G46" s="22" t="str">
        <f t="shared" si="15"/>
        <v/>
      </c>
      <c r="H46" s="22" t="str">
        <f t="shared" si="15"/>
        <v/>
      </c>
      <c r="I46" s="22" t="str">
        <f t="shared" si="15"/>
        <v/>
      </c>
      <c r="J46" s="22" t="str">
        <f t="shared" si="15"/>
        <v/>
      </c>
      <c r="K46" s="22" t="str">
        <f t="shared" si="15"/>
        <v/>
      </c>
      <c r="L46" s="22" t="str">
        <f t="shared" si="15"/>
        <v/>
      </c>
      <c r="M46" s="22" t="str">
        <f t="shared" si="15"/>
        <v/>
      </c>
      <c r="N46" s="22" t="str">
        <f t="shared" si="15"/>
        <v/>
      </c>
      <c r="O46" s="22" t="str">
        <f t="shared" si="15"/>
        <v/>
      </c>
      <c r="P46" s="22" t="str">
        <f t="shared" si="15"/>
        <v/>
      </c>
      <c r="Q46" s="22" t="str">
        <f t="shared" si="15"/>
        <v/>
      </c>
      <c r="R46" s="22" t="str">
        <f t="shared" si="15"/>
        <v/>
      </c>
      <c r="S46" s="22" t="str">
        <f t="shared" si="15"/>
        <v/>
      </c>
      <c r="T46" s="22" t="str">
        <f t="shared" si="15"/>
        <v/>
      </c>
      <c r="U46" s="22" t="str">
        <f t="shared" si="15"/>
        <v/>
      </c>
      <c r="V46" s="22" t="str">
        <f t="shared" si="15"/>
        <v/>
      </c>
      <c r="W46" s="18"/>
      <c r="X46" s="448" t="e">
        <f>AVERAGE(X4:X44)</f>
        <v>#DIV/0!</v>
      </c>
      <c r="Y46" s="448"/>
      <c r="Z46" s="19" t="s">
        <v>15</v>
      </c>
      <c r="AA46" s="22" t="str">
        <f t="shared" ref="AA46:AT46" si="16">IF(AA45=0,"",AVERAGE(AA4:AA44))</f>
        <v/>
      </c>
      <c r="AB46" s="22" t="str">
        <f t="shared" si="16"/>
        <v/>
      </c>
      <c r="AC46" s="22" t="str">
        <f t="shared" si="16"/>
        <v/>
      </c>
      <c r="AD46" s="22" t="str">
        <f t="shared" si="16"/>
        <v/>
      </c>
      <c r="AE46" s="22" t="str">
        <f t="shared" si="16"/>
        <v/>
      </c>
      <c r="AF46" s="22" t="str">
        <f t="shared" si="16"/>
        <v/>
      </c>
      <c r="AG46" s="22" t="str">
        <f t="shared" si="16"/>
        <v/>
      </c>
      <c r="AH46" s="22" t="str">
        <f t="shared" si="16"/>
        <v/>
      </c>
      <c r="AI46" s="22" t="str">
        <f t="shared" si="16"/>
        <v/>
      </c>
      <c r="AJ46" s="22" t="str">
        <f t="shared" si="16"/>
        <v/>
      </c>
      <c r="AK46" s="22" t="str">
        <f t="shared" si="16"/>
        <v/>
      </c>
      <c r="AL46" s="22" t="str">
        <f t="shared" si="16"/>
        <v/>
      </c>
      <c r="AM46" s="22" t="str">
        <f t="shared" si="16"/>
        <v/>
      </c>
      <c r="AN46" s="22" t="str">
        <f t="shared" si="16"/>
        <v/>
      </c>
      <c r="AO46" s="22" t="str">
        <f t="shared" si="16"/>
        <v/>
      </c>
      <c r="AP46" s="22" t="str">
        <f t="shared" si="16"/>
        <v/>
      </c>
      <c r="AQ46" s="22" t="str">
        <f t="shared" si="16"/>
        <v/>
      </c>
      <c r="AR46" s="22" t="str">
        <f t="shared" si="16"/>
        <v/>
      </c>
      <c r="AS46" s="22" t="str">
        <f t="shared" si="16"/>
        <v/>
      </c>
      <c r="AT46" s="22" t="str">
        <f t="shared" si="16"/>
        <v/>
      </c>
      <c r="AU46" s="21"/>
      <c r="AV46" s="448" t="e">
        <f>AVERAGE(AV4:AV44)</f>
        <v>#DIV/0!</v>
      </c>
      <c r="AW46" s="448"/>
      <c r="AX46" s="19" t="s">
        <v>15</v>
      </c>
      <c r="AY46" s="22" t="str">
        <f t="shared" ref="AY46:BR46" si="17">IF(AY45=0,"",AVERAGE(AY4:AY44))</f>
        <v/>
      </c>
      <c r="AZ46" s="22" t="str">
        <f t="shared" si="17"/>
        <v/>
      </c>
      <c r="BA46" s="22" t="str">
        <f t="shared" si="17"/>
        <v/>
      </c>
      <c r="BB46" s="22" t="str">
        <f t="shared" si="17"/>
        <v/>
      </c>
      <c r="BC46" s="22" t="str">
        <f t="shared" si="17"/>
        <v/>
      </c>
      <c r="BD46" s="22" t="str">
        <f t="shared" si="17"/>
        <v/>
      </c>
      <c r="BE46" s="22" t="str">
        <f t="shared" si="17"/>
        <v/>
      </c>
      <c r="BF46" s="22" t="str">
        <f t="shared" si="17"/>
        <v/>
      </c>
      <c r="BG46" s="22" t="str">
        <f t="shared" si="17"/>
        <v/>
      </c>
      <c r="BH46" s="22" t="str">
        <f t="shared" si="17"/>
        <v/>
      </c>
      <c r="BI46" s="22" t="str">
        <f t="shared" si="17"/>
        <v/>
      </c>
      <c r="BJ46" s="22" t="str">
        <f t="shared" si="17"/>
        <v/>
      </c>
      <c r="BK46" s="22" t="str">
        <f t="shared" si="17"/>
        <v/>
      </c>
      <c r="BL46" s="22" t="str">
        <f t="shared" si="17"/>
        <v/>
      </c>
      <c r="BM46" s="22" t="str">
        <f t="shared" si="17"/>
        <v/>
      </c>
      <c r="BN46" s="22" t="str">
        <f t="shared" si="17"/>
        <v/>
      </c>
      <c r="BO46" s="22" t="str">
        <f t="shared" si="17"/>
        <v/>
      </c>
      <c r="BP46" s="22" t="str">
        <f t="shared" si="17"/>
        <v/>
      </c>
      <c r="BQ46" s="22" t="str">
        <f t="shared" si="17"/>
        <v/>
      </c>
      <c r="BR46" s="22" t="str">
        <f t="shared" si="17"/>
        <v/>
      </c>
      <c r="BS46" s="21"/>
      <c r="BT46" s="448" t="e">
        <f>AVERAGE(BT4:BT44)</f>
        <v>#DIV/0!</v>
      </c>
      <c r="BU46" s="448"/>
      <c r="BV46" s="8"/>
      <c r="BW46" s="8"/>
      <c r="BX46" s="8"/>
      <c r="BY46" s="8"/>
      <c r="BZ46" s="8"/>
      <c r="CA46" s="8"/>
    </row>
    <row r="47" spans="1:79">
      <c r="A47" s="18"/>
      <c r="B47" s="18" t="s">
        <v>8</v>
      </c>
      <c r="C47" s="20"/>
      <c r="D47" s="20"/>
      <c r="E47" s="20"/>
      <c r="F47" s="20"/>
      <c r="G47" s="20"/>
      <c r="H47" s="20"/>
      <c r="I47" s="20"/>
      <c r="J47" s="20"/>
      <c r="K47" s="20"/>
      <c r="L47" s="20"/>
      <c r="M47" s="20"/>
      <c r="N47" s="20"/>
      <c r="O47" s="20"/>
      <c r="P47" s="20"/>
      <c r="Q47" s="20"/>
      <c r="R47" s="20"/>
      <c r="S47" s="20"/>
      <c r="T47" s="20"/>
      <c r="U47" s="20"/>
      <c r="V47" s="20"/>
      <c r="W47" s="18"/>
      <c r="X47" s="18" t="s">
        <v>8</v>
      </c>
      <c r="Y47" s="285">
        <f>COUNTIF(Y4:Y44,$B$47)</f>
        <v>0</v>
      </c>
      <c r="Z47" s="18" t="s">
        <v>8</v>
      </c>
      <c r="AA47" s="18"/>
      <c r="AB47" s="18"/>
      <c r="AC47" s="18"/>
      <c r="AD47" s="18"/>
      <c r="AE47" s="18"/>
      <c r="AF47" s="18"/>
      <c r="AG47" s="18"/>
      <c r="AH47" s="18"/>
      <c r="AI47" s="18"/>
      <c r="AJ47" s="18"/>
      <c r="AK47" s="18"/>
      <c r="AL47" s="18"/>
      <c r="AM47" s="18"/>
      <c r="AN47" s="18"/>
      <c r="AO47" s="18"/>
      <c r="AP47" s="18"/>
      <c r="AQ47" s="18"/>
      <c r="AR47" s="18"/>
      <c r="AS47" s="18"/>
      <c r="AT47" s="18"/>
      <c r="AU47" s="18"/>
      <c r="AV47" s="18" t="s">
        <v>8</v>
      </c>
      <c r="AW47" s="285">
        <f>COUNTIF(AW4:AW44,$B$47)</f>
        <v>0</v>
      </c>
      <c r="AX47" s="18" t="s">
        <v>8</v>
      </c>
      <c r="AY47" s="18"/>
      <c r="AZ47" s="18"/>
      <c r="BA47" s="18"/>
      <c r="BB47" s="18"/>
      <c r="BC47" s="18"/>
      <c r="BD47" s="18"/>
      <c r="BE47" s="18"/>
      <c r="BF47" s="18"/>
      <c r="BG47" s="18"/>
      <c r="BH47" s="18"/>
      <c r="BI47" s="18"/>
      <c r="BJ47" s="18"/>
      <c r="BK47" s="18"/>
      <c r="BL47" s="18"/>
      <c r="BM47" s="18"/>
      <c r="BN47" s="18"/>
      <c r="BO47" s="18"/>
      <c r="BP47" s="18"/>
      <c r="BQ47" s="18"/>
      <c r="BR47" s="18"/>
      <c r="BS47" s="18"/>
      <c r="BT47" s="18" t="s">
        <v>8</v>
      </c>
      <c r="BU47" s="285">
        <f>COUNTIF(BU4:BU44,$B$47)</f>
        <v>0</v>
      </c>
      <c r="BV47" s="8"/>
      <c r="BW47" s="8"/>
      <c r="BX47" s="8"/>
      <c r="BY47" s="8"/>
      <c r="BZ47" s="8"/>
      <c r="CA47" s="8"/>
    </row>
    <row r="48" spans="1:79">
      <c r="A48" s="18"/>
      <c r="B48" s="18" t="s">
        <v>9</v>
      </c>
      <c r="C48" s="18"/>
      <c r="D48" s="18"/>
      <c r="E48" s="18"/>
      <c r="F48" s="18"/>
      <c r="G48" s="18"/>
      <c r="H48" s="18"/>
      <c r="I48" s="18"/>
      <c r="J48" s="18"/>
      <c r="K48" s="18"/>
      <c r="L48" s="18"/>
      <c r="M48" s="18"/>
      <c r="N48" s="18"/>
      <c r="O48" s="18"/>
      <c r="P48" s="18"/>
      <c r="Q48" s="18"/>
      <c r="R48" s="18"/>
      <c r="S48" s="18"/>
      <c r="T48" s="18"/>
      <c r="U48" s="18"/>
      <c r="V48" s="18"/>
      <c r="W48" s="18"/>
      <c r="X48" s="18" t="s">
        <v>9</v>
      </c>
      <c r="Y48" s="285">
        <f>COUNTIF(Y4:Y44,$B$48)</f>
        <v>0</v>
      </c>
      <c r="Z48" s="18" t="s">
        <v>9</v>
      </c>
      <c r="AA48" s="18"/>
      <c r="AB48" s="18"/>
      <c r="AC48" s="18"/>
      <c r="AD48" s="18"/>
      <c r="AE48" s="18"/>
      <c r="AF48" s="18"/>
      <c r="AG48" s="18"/>
      <c r="AH48" s="18"/>
      <c r="AI48" s="18"/>
      <c r="AJ48" s="18"/>
      <c r="AK48" s="18"/>
      <c r="AL48" s="18"/>
      <c r="AM48" s="18"/>
      <c r="AN48" s="18"/>
      <c r="AO48" s="18"/>
      <c r="AP48" s="18"/>
      <c r="AQ48" s="18"/>
      <c r="AR48" s="18"/>
      <c r="AS48" s="18"/>
      <c r="AT48" s="18"/>
      <c r="AU48" s="18"/>
      <c r="AV48" s="18" t="s">
        <v>9</v>
      </c>
      <c r="AW48" s="285">
        <f>COUNTIF(AW4:AW44,$B$48)</f>
        <v>0</v>
      </c>
      <c r="AX48" s="18" t="s">
        <v>9</v>
      </c>
      <c r="AY48" s="18"/>
      <c r="AZ48" s="18"/>
      <c r="BA48" s="18"/>
      <c r="BB48" s="18"/>
      <c r="BC48" s="18"/>
      <c r="BD48" s="18"/>
      <c r="BE48" s="18"/>
      <c r="BF48" s="18"/>
      <c r="BG48" s="18"/>
      <c r="BH48" s="18"/>
      <c r="BI48" s="18"/>
      <c r="BJ48" s="18"/>
      <c r="BK48" s="18"/>
      <c r="BL48" s="18"/>
      <c r="BM48" s="18"/>
      <c r="BN48" s="18"/>
      <c r="BO48" s="18"/>
      <c r="BP48" s="18"/>
      <c r="BQ48" s="18"/>
      <c r="BR48" s="18"/>
      <c r="BS48" s="18"/>
      <c r="BT48" s="18" t="s">
        <v>9</v>
      </c>
      <c r="BU48" s="285">
        <f>COUNTIF(BU4:BU44,$B$48)</f>
        <v>0</v>
      </c>
      <c r="BV48" s="8"/>
      <c r="BW48" s="8"/>
      <c r="BX48" s="8"/>
      <c r="BY48" s="8"/>
      <c r="BZ48" s="8"/>
      <c r="CA48" s="8"/>
    </row>
    <row r="49" spans="1:79">
      <c r="A49" s="18"/>
      <c r="B49" s="18" t="s">
        <v>10</v>
      </c>
      <c r="C49" s="18"/>
      <c r="D49" s="18"/>
      <c r="E49" s="18"/>
      <c r="F49" s="18"/>
      <c r="G49" s="18"/>
      <c r="H49" s="18"/>
      <c r="I49" s="18"/>
      <c r="J49" s="18"/>
      <c r="K49" s="18"/>
      <c r="L49" s="18"/>
      <c r="M49" s="18"/>
      <c r="N49" s="18"/>
      <c r="O49" s="18"/>
      <c r="P49" s="18"/>
      <c r="Q49" s="18"/>
      <c r="R49" s="18"/>
      <c r="S49" s="18"/>
      <c r="T49" s="18"/>
      <c r="U49" s="18"/>
      <c r="V49" s="18"/>
      <c r="W49" s="18"/>
      <c r="X49" s="18" t="s">
        <v>10</v>
      </c>
      <c r="Y49" s="285">
        <f>COUNTIF(Y4:Y44,$B$49)</f>
        <v>0</v>
      </c>
      <c r="Z49" s="18" t="s">
        <v>10</v>
      </c>
      <c r="AA49" s="18"/>
      <c r="AB49" s="18"/>
      <c r="AC49" s="18"/>
      <c r="AD49" s="18"/>
      <c r="AE49" s="18"/>
      <c r="AF49" s="18"/>
      <c r="AG49" s="18"/>
      <c r="AH49" s="18"/>
      <c r="AI49" s="18"/>
      <c r="AJ49" s="18"/>
      <c r="AK49" s="18"/>
      <c r="AL49" s="18"/>
      <c r="AM49" s="18"/>
      <c r="AN49" s="18"/>
      <c r="AO49" s="18"/>
      <c r="AP49" s="18"/>
      <c r="AQ49" s="18"/>
      <c r="AR49" s="18"/>
      <c r="AS49" s="18"/>
      <c r="AT49" s="18"/>
      <c r="AU49" s="18"/>
      <c r="AV49" s="18" t="s">
        <v>10</v>
      </c>
      <c r="AW49" s="285">
        <f>COUNTIF(AW4:AW44,$B$49)</f>
        <v>0</v>
      </c>
      <c r="AX49" s="18" t="s">
        <v>10</v>
      </c>
      <c r="AY49" s="18"/>
      <c r="AZ49" s="18"/>
      <c r="BA49" s="18"/>
      <c r="BB49" s="18"/>
      <c r="BC49" s="18"/>
      <c r="BD49" s="18"/>
      <c r="BE49" s="18"/>
      <c r="BF49" s="18"/>
      <c r="BG49" s="18"/>
      <c r="BH49" s="18"/>
      <c r="BI49" s="18"/>
      <c r="BJ49" s="18"/>
      <c r="BK49" s="18"/>
      <c r="BL49" s="18"/>
      <c r="BM49" s="18"/>
      <c r="BN49" s="18"/>
      <c r="BO49" s="18"/>
      <c r="BP49" s="18"/>
      <c r="BQ49" s="18"/>
      <c r="BR49" s="18"/>
      <c r="BS49" s="18"/>
      <c r="BT49" s="18" t="s">
        <v>10</v>
      </c>
      <c r="BU49" s="285">
        <f>COUNTIF(BU4:BU44,$B$49)</f>
        <v>0</v>
      </c>
      <c r="BV49" s="8"/>
      <c r="BW49" s="8"/>
      <c r="BX49" s="8"/>
      <c r="BY49" s="8"/>
      <c r="BZ49" s="8"/>
      <c r="CA49" s="8"/>
    </row>
    <row r="50" spans="1:79">
      <c r="A50" s="18"/>
      <c r="B50" s="18"/>
      <c r="C50" s="449" t="str">
        <f>C1</f>
        <v>知識・技能（1学期）</v>
      </c>
      <c r="D50" s="449"/>
      <c r="E50" s="449"/>
      <c r="F50" s="449"/>
      <c r="G50" s="449"/>
      <c r="H50" s="449"/>
      <c r="I50" s="449"/>
      <c r="J50" s="449"/>
      <c r="K50" s="449"/>
      <c r="L50" s="449"/>
      <c r="M50" s="449"/>
      <c r="N50" s="449"/>
      <c r="O50" s="449"/>
      <c r="P50" s="449"/>
      <c r="Q50" s="449"/>
      <c r="R50" s="449"/>
      <c r="S50" s="449"/>
      <c r="T50" s="449"/>
      <c r="U50" s="449"/>
      <c r="V50" s="449"/>
      <c r="W50" s="449"/>
      <c r="X50" s="24" t="s">
        <v>47</v>
      </c>
      <c r="Y50" s="284">
        <f>SUM(Y47:Y49)</f>
        <v>0</v>
      </c>
      <c r="Z50" s="18"/>
      <c r="AA50" s="451" t="str">
        <f>AA1</f>
        <v>思考・判断・表現（1学期）</v>
      </c>
      <c r="AB50" s="451"/>
      <c r="AC50" s="451"/>
      <c r="AD50" s="451"/>
      <c r="AE50" s="451"/>
      <c r="AF50" s="451"/>
      <c r="AG50" s="451"/>
      <c r="AH50" s="451"/>
      <c r="AI50" s="451"/>
      <c r="AJ50" s="451"/>
      <c r="AK50" s="451"/>
      <c r="AL50" s="451"/>
      <c r="AM50" s="451"/>
      <c r="AN50" s="451"/>
      <c r="AO50" s="451"/>
      <c r="AP50" s="451"/>
      <c r="AQ50" s="451"/>
      <c r="AR50" s="451"/>
      <c r="AS50" s="451"/>
      <c r="AT50" s="451"/>
      <c r="AU50" s="451"/>
      <c r="AV50" s="18" t="s">
        <v>47</v>
      </c>
      <c r="AW50" s="285">
        <f>SUM(AW47:AW49)</f>
        <v>0</v>
      </c>
      <c r="AX50" s="18"/>
      <c r="AY50" s="451" t="str">
        <f>AY1</f>
        <v>主体的に学習に取り組む態度(1学期）</v>
      </c>
      <c r="AZ50" s="451"/>
      <c r="BA50" s="451"/>
      <c r="BB50" s="451"/>
      <c r="BC50" s="451"/>
      <c r="BD50" s="451"/>
      <c r="BE50" s="451"/>
      <c r="BF50" s="451"/>
      <c r="BG50" s="451"/>
      <c r="BH50" s="451"/>
      <c r="BI50" s="451"/>
      <c r="BJ50" s="451"/>
      <c r="BK50" s="451"/>
      <c r="BL50" s="451"/>
      <c r="BM50" s="451"/>
      <c r="BN50" s="451"/>
      <c r="BO50" s="451"/>
      <c r="BP50" s="451"/>
      <c r="BQ50" s="451"/>
      <c r="BR50" s="451"/>
      <c r="BS50" s="451"/>
      <c r="BT50" s="18" t="s">
        <v>47</v>
      </c>
      <c r="BU50" s="285">
        <f>SUM(BU47:BU49)</f>
        <v>0</v>
      </c>
      <c r="BV50" s="8"/>
      <c r="BW50" s="8"/>
      <c r="BX50" s="8"/>
      <c r="BY50" s="8"/>
      <c r="BZ50" s="8"/>
      <c r="CA50" s="8"/>
    </row>
    <row r="51" spans="1:79" ht="12.75" customHeight="1">
      <c r="A51" s="8"/>
      <c r="B51" s="25"/>
      <c r="C51" s="387" t="s">
        <v>0</v>
      </c>
      <c r="D51" s="387"/>
      <c r="E51" s="387"/>
      <c r="F51" s="387"/>
      <c r="G51" s="387"/>
      <c r="H51" s="387"/>
      <c r="I51" s="387"/>
      <c r="J51" s="387"/>
      <c r="K51" s="387"/>
      <c r="L51" s="387"/>
      <c r="M51" s="387"/>
      <c r="N51" s="387"/>
      <c r="O51" s="387"/>
      <c r="P51" s="387"/>
      <c r="Q51" s="387"/>
      <c r="R51" s="387"/>
      <c r="S51" s="387"/>
      <c r="T51" s="387"/>
      <c r="U51" s="387"/>
      <c r="V51" s="388"/>
      <c r="W51" s="27" t="s">
        <v>8</v>
      </c>
      <c r="X51" s="35">
        <v>45</v>
      </c>
      <c r="Y51" s="28"/>
      <c r="Z51" s="26"/>
      <c r="AA51" s="387" t="s">
        <v>0</v>
      </c>
      <c r="AB51" s="387"/>
      <c r="AC51" s="387"/>
      <c r="AD51" s="387"/>
      <c r="AE51" s="387"/>
      <c r="AF51" s="387"/>
      <c r="AG51" s="387"/>
      <c r="AH51" s="387"/>
      <c r="AI51" s="387"/>
      <c r="AJ51" s="387"/>
      <c r="AK51" s="387"/>
      <c r="AL51" s="387"/>
      <c r="AM51" s="387"/>
      <c r="AN51" s="387"/>
      <c r="AO51" s="387"/>
      <c r="AP51" s="387"/>
      <c r="AQ51" s="387"/>
      <c r="AR51" s="387"/>
      <c r="AS51" s="387"/>
      <c r="AT51" s="388"/>
      <c r="AU51" s="27" t="s">
        <v>8</v>
      </c>
      <c r="AV51" s="35">
        <v>45</v>
      </c>
      <c r="AW51" s="28"/>
      <c r="AX51" s="26"/>
      <c r="AY51" s="387" t="s">
        <v>0</v>
      </c>
      <c r="AZ51" s="387"/>
      <c r="BA51" s="387"/>
      <c r="BB51" s="387"/>
      <c r="BC51" s="387"/>
      <c r="BD51" s="387"/>
      <c r="BE51" s="387"/>
      <c r="BF51" s="387"/>
      <c r="BG51" s="387"/>
      <c r="BH51" s="387"/>
      <c r="BI51" s="387"/>
      <c r="BJ51" s="387"/>
      <c r="BK51" s="387"/>
      <c r="BL51" s="387"/>
      <c r="BM51" s="387"/>
      <c r="BN51" s="387"/>
      <c r="BO51" s="387"/>
      <c r="BP51" s="387"/>
      <c r="BQ51" s="387"/>
      <c r="BR51" s="388"/>
      <c r="BS51" s="27" t="s">
        <v>8</v>
      </c>
      <c r="BT51" s="35">
        <v>45</v>
      </c>
      <c r="BU51" s="28"/>
    </row>
    <row r="52" spans="1:79" ht="12.75" customHeight="1">
      <c r="A52" s="8"/>
      <c r="B52" s="25"/>
      <c r="C52" s="389"/>
      <c r="D52" s="389"/>
      <c r="E52" s="389"/>
      <c r="F52" s="389"/>
      <c r="G52" s="389"/>
      <c r="H52" s="389"/>
      <c r="I52" s="389"/>
      <c r="J52" s="389"/>
      <c r="K52" s="389"/>
      <c r="L52" s="389"/>
      <c r="M52" s="389"/>
      <c r="N52" s="389"/>
      <c r="O52" s="389"/>
      <c r="P52" s="389"/>
      <c r="Q52" s="389"/>
      <c r="R52" s="389"/>
      <c r="S52" s="389"/>
      <c r="T52" s="389"/>
      <c r="U52" s="389"/>
      <c r="V52" s="390"/>
      <c r="W52" s="27" t="s">
        <v>9</v>
      </c>
      <c r="X52" s="35">
        <v>35</v>
      </c>
      <c r="Y52" s="28"/>
      <c r="Z52" s="26"/>
      <c r="AA52" s="389"/>
      <c r="AB52" s="389"/>
      <c r="AC52" s="389"/>
      <c r="AD52" s="389"/>
      <c r="AE52" s="389"/>
      <c r="AF52" s="389"/>
      <c r="AG52" s="389"/>
      <c r="AH52" s="389"/>
      <c r="AI52" s="389"/>
      <c r="AJ52" s="389"/>
      <c r="AK52" s="389"/>
      <c r="AL52" s="389"/>
      <c r="AM52" s="389"/>
      <c r="AN52" s="389"/>
      <c r="AO52" s="389"/>
      <c r="AP52" s="389"/>
      <c r="AQ52" s="389"/>
      <c r="AR52" s="389"/>
      <c r="AS52" s="389"/>
      <c r="AT52" s="390"/>
      <c r="AU52" s="27" t="s">
        <v>9</v>
      </c>
      <c r="AV52" s="35">
        <v>35</v>
      </c>
      <c r="AW52" s="28"/>
      <c r="AX52" s="26"/>
      <c r="AY52" s="389"/>
      <c r="AZ52" s="389"/>
      <c r="BA52" s="389"/>
      <c r="BB52" s="389"/>
      <c r="BC52" s="389"/>
      <c r="BD52" s="389"/>
      <c r="BE52" s="389"/>
      <c r="BF52" s="389"/>
      <c r="BG52" s="389"/>
      <c r="BH52" s="389"/>
      <c r="BI52" s="389"/>
      <c r="BJ52" s="389"/>
      <c r="BK52" s="389"/>
      <c r="BL52" s="389"/>
      <c r="BM52" s="389"/>
      <c r="BN52" s="389"/>
      <c r="BO52" s="389"/>
      <c r="BP52" s="389"/>
      <c r="BQ52" s="389"/>
      <c r="BR52" s="390"/>
      <c r="BS52" s="27" t="s">
        <v>9</v>
      </c>
      <c r="BT52" s="35">
        <v>35</v>
      </c>
      <c r="BU52" s="28"/>
    </row>
    <row r="53" spans="1:79" ht="12.75" customHeight="1">
      <c r="A53" s="8"/>
      <c r="B53" s="25"/>
      <c r="C53" s="389"/>
      <c r="D53" s="389"/>
      <c r="E53" s="389"/>
      <c r="F53" s="389"/>
      <c r="G53" s="389"/>
      <c r="H53" s="389"/>
      <c r="I53" s="389"/>
      <c r="J53" s="389"/>
      <c r="K53" s="389"/>
      <c r="L53" s="389"/>
      <c r="M53" s="389"/>
      <c r="N53" s="389"/>
      <c r="O53" s="389"/>
      <c r="P53" s="389"/>
      <c r="Q53" s="389"/>
      <c r="R53" s="389"/>
      <c r="S53" s="389"/>
      <c r="T53" s="389"/>
      <c r="U53" s="389"/>
      <c r="V53" s="390"/>
      <c r="W53" s="27" t="s">
        <v>10</v>
      </c>
      <c r="X53" s="28"/>
      <c r="Y53" s="28"/>
      <c r="Z53" s="26"/>
      <c r="AA53" s="389"/>
      <c r="AB53" s="389"/>
      <c r="AC53" s="389"/>
      <c r="AD53" s="389"/>
      <c r="AE53" s="389"/>
      <c r="AF53" s="389"/>
      <c r="AG53" s="389"/>
      <c r="AH53" s="389"/>
      <c r="AI53" s="389"/>
      <c r="AJ53" s="389"/>
      <c r="AK53" s="389"/>
      <c r="AL53" s="389"/>
      <c r="AM53" s="389"/>
      <c r="AN53" s="389"/>
      <c r="AO53" s="389"/>
      <c r="AP53" s="389"/>
      <c r="AQ53" s="389"/>
      <c r="AR53" s="389"/>
      <c r="AS53" s="389"/>
      <c r="AT53" s="390"/>
      <c r="AU53" s="27" t="s">
        <v>10</v>
      </c>
      <c r="AV53" s="28"/>
      <c r="AW53" s="28"/>
      <c r="AX53" s="26"/>
      <c r="AY53" s="389"/>
      <c r="AZ53" s="389"/>
      <c r="BA53" s="389"/>
      <c r="BB53" s="389"/>
      <c r="BC53" s="389"/>
      <c r="BD53" s="389"/>
      <c r="BE53" s="389"/>
      <c r="BF53" s="389"/>
      <c r="BG53" s="389"/>
      <c r="BH53" s="389"/>
      <c r="BI53" s="389"/>
      <c r="BJ53" s="389"/>
      <c r="BK53" s="389"/>
      <c r="BL53" s="389"/>
      <c r="BM53" s="389"/>
      <c r="BN53" s="389"/>
      <c r="BO53" s="389"/>
      <c r="BP53" s="389"/>
      <c r="BQ53" s="389"/>
      <c r="BR53" s="390"/>
      <c r="BS53" s="27" t="s">
        <v>10</v>
      </c>
      <c r="BT53" s="28"/>
      <c r="BU53" s="28"/>
    </row>
    <row r="54" spans="1:79">
      <c r="A54" s="8"/>
      <c r="B54" s="8"/>
      <c r="C54" s="8"/>
      <c r="D54" s="8"/>
      <c r="E54" s="8"/>
      <c r="F54" s="8"/>
      <c r="G54" s="8"/>
      <c r="H54" s="8"/>
      <c r="I54" s="8"/>
      <c r="J54" s="8"/>
      <c r="K54" s="8"/>
      <c r="L54" s="8"/>
      <c r="M54" s="8"/>
      <c r="N54" s="8"/>
      <c r="O54" s="8"/>
      <c r="P54" s="8"/>
      <c r="Q54" s="8"/>
      <c r="R54" s="8"/>
      <c r="S54" s="8"/>
      <c r="T54" s="8"/>
      <c r="U54" s="8"/>
      <c r="V54" s="8"/>
      <c r="W54" s="8"/>
      <c r="X54" s="8"/>
      <c r="Y54" s="10"/>
      <c r="Z54" s="8"/>
      <c r="AA54" s="8"/>
      <c r="AB54" s="8"/>
      <c r="AC54" s="8"/>
      <c r="AD54" s="8"/>
      <c r="AE54" s="8"/>
      <c r="AF54" s="8"/>
      <c r="AG54" s="8"/>
      <c r="AH54" s="8"/>
      <c r="AI54" s="8"/>
      <c r="AJ54" s="8"/>
      <c r="AK54" s="8"/>
      <c r="AL54" s="8"/>
      <c r="AM54" s="8"/>
      <c r="AN54" s="8"/>
      <c r="AO54" s="8"/>
      <c r="AP54" s="8"/>
      <c r="AQ54" s="8"/>
      <c r="AR54" s="8"/>
      <c r="AS54" s="8"/>
      <c r="AT54" s="8"/>
      <c r="AU54" s="8"/>
      <c r="AV54" s="8"/>
      <c r="AW54" s="10"/>
      <c r="AX54" s="8"/>
      <c r="AY54" s="8"/>
      <c r="AZ54" s="8"/>
      <c r="BA54" s="8"/>
      <c r="BB54" s="8"/>
      <c r="BC54" s="8"/>
      <c r="BD54" s="8"/>
      <c r="BE54" s="8"/>
      <c r="BF54" s="8"/>
      <c r="BG54" s="8"/>
      <c r="BH54" s="8"/>
      <c r="BI54" s="8"/>
      <c r="BJ54" s="8"/>
      <c r="BK54" s="8"/>
      <c r="BL54" s="8"/>
      <c r="BM54" s="8"/>
      <c r="BN54" s="8"/>
      <c r="BO54" s="8"/>
      <c r="BP54" s="8"/>
      <c r="BQ54" s="8"/>
      <c r="BR54" s="8"/>
      <c r="BS54" s="8"/>
      <c r="BT54" s="8"/>
      <c r="BU54" s="10"/>
      <c r="BV54" s="8"/>
      <c r="BW54" s="8"/>
      <c r="BX54" s="8"/>
      <c r="BY54" s="8"/>
      <c r="BZ54" s="8"/>
      <c r="CA54" s="8"/>
    </row>
    <row r="55" spans="1:79">
      <c r="A55" s="8"/>
      <c r="B55" s="8"/>
      <c r="C55" s="8"/>
      <c r="D55" s="8"/>
      <c r="E55" s="8"/>
      <c r="F55" s="8"/>
      <c r="G55" s="8"/>
      <c r="H55" s="8"/>
      <c r="I55" s="8"/>
      <c r="J55" s="8"/>
      <c r="K55" s="8"/>
      <c r="L55" s="8"/>
      <c r="M55" s="8"/>
      <c r="N55" s="8"/>
      <c r="O55" s="8"/>
      <c r="P55" s="8"/>
      <c r="Q55" s="8"/>
      <c r="R55" s="8"/>
      <c r="S55" s="8"/>
      <c r="T55" s="8"/>
      <c r="U55" s="8"/>
      <c r="V55" s="8"/>
      <c r="W55" s="8"/>
      <c r="X55" s="8"/>
      <c r="Y55" s="10"/>
      <c r="Z55" s="8"/>
      <c r="AA55" s="8"/>
      <c r="AB55" s="8"/>
      <c r="AC55" s="8"/>
      <c r="AD55" s="8"/>
      <c r="AE55" s="8"/>
      <c r="AF55" s="8"/>
      <c r="AG55" s="8"/>
      <c r="AH55" s="8"/>
      <c r="AI55" s="8"/>
      <c r="AJ55" s="8"/>
      <c r="AK55" s="8"/>
      <c r="AL55" s="8"/>
      <c r="AM55" s="8"/>
      <c r="AN55" s="8"/>
      <c r="AO55" s="8"/>
      <c r="AP55" s="8"/>
      <c r="AQ55" s="8"/>
      <c r="AR55" s="8"/>
      <c r="AS55" s="8"/>
      <c r="AT55" s="8"/>
      <c r="AU55" s="8"/>
      <c r="AV55" s="8"/>
      <c r="AW55" s="10"/>
      <c r="AX55" s="8"/>
      <c r="AY55" s="8"/>
      <c r="AZ55" s="8"/>
      <c r="BA55" s="8"/>
      <c r="BB55" s="8"/>
      <c r="BC55" s="8"/>
      <c r="BD55" s="8"/>
      <c r="BE55" s="8"/>
      <c r="BF55" s="8"/>
      <c r="BG55" s="8"/>
      <c r="BH55" s="8"/>
      <c r="BI55" s="8"/>
      <c r="BJ55" s="8"/>
      <c r="BK55" s="8"/>
      <c r="BL55" s="8"/>
      <c r="BM55" s="8"/>
      <c r="BN55" s="8"/>
      <c r="BO55" s="8"/>
      <c r="BP55" s="8"/>
      <c r="BQ55" s="8"/>
      <c r="BR55" s="8"/>
      <c r="BS55" s="8"/>
      <c r="BT55" s="8"/>
      <c r="BU55" s="10"/>
      <c r="BV55" s="8"/>
      <c r="BW55" s="8"/>
      <c r="BX55" s="8"/>
      <c r="BY55" s="8"/>
      <c r="BZ55" s="8"/>
      <c r="CA55" s="8"/>
    </row>
    <row r="56" spans="1:79">
      <c r="A56" s="8"/>
      <c r="B56" s="8"/>
      <c r="C56" s="8"/>
      <c r="D56" s="8"/>
      <c r="E56" s="8"/>
      <c r="F56" s="8"/>
      <c r="G56" s="8"/>
      <c r="H56" s="8"/>
      <c r="I56" s="8"/>
      <c r="J56" s="8"/>
      <c r="K56" s="8"/>
      <c r="L56" s="8"/>
      <c r="M56" s="8"/>
      <c r="N56" s="8"/>
      <c r="O56" s="8"/>
      <c r="P56" s="8"/>
      <c r="Q56" s="8"/>
      <c r="R56" s="8"/>
      <c r="S56" s="8"/>
      <c r="T56" s="8"/>
      <c r="U56" s="8"/>
      <c r="V56" s="8"/>
      <c r="W56" s="8"/>
      <c r="X56" s="8"/>
      <c r="Y56" s="10"/>
      <c r="Z56" s="8"/>
      <c r="AA56" s="8"/>
      <c r="AB56" s="8"/>
      <c r="AC56" s="8"/>
      <c r="AD56" s="8"/>
      <c r="AE56" s="8"/>
      <c r="AF56" s="8"/>
      <c r="AG56" s="8"/>
      <c r="AH56" s="8"/>
      <c r="AI56" s="8"/>
      <c r="AJ56" s="8"/>
      <c r="AK56" s="8"/>
      <c r="AL56" s="8"/>
      <c r="AM56" s="8"/>
      <c r="AN56" s="8"/>
      <c r="AO56" s="8"/>
      <c r="AP56" s="8"/>
      <c r="AQ56" s="8"/>
      <c r="AR56" s="8"/>
      <c r="AS56" s="8"/>
      <c r="AT56" s="8"/>
      <c r="AU56" s="8"/>
      <c r="AV56" s="8"/>
      <c r="AW56" s="10"/>
      <c r="AX56" s="8"/>
      <c r="AY56" s="8"/>
      <c r="AZ56" s="8"/>
      <c r="BA56" s="8"/>
      <c r="BB56" s="8"/>
      <c r="BC56" s="8"/>
      <c r="BD56" s="8"/>
      <c r="BE56" s="8"/>
      <c r="BF56" s="8"/>
      <c r="BG56" s="8"/>
      <c r="BH56" s="8"/>
      <c r="BI56" s="8"/>
      <c r="BJ56" s="8"/>
      <c r="BK56" s="8"/>
      <c r="BL56" s="8"/>
      <c r="BM56" s="8"/>
      <c r="BN56" s="8"/>
      <c r="BO56" s="8"/>
      <c r="BP56" s="8"/>
      <c r="BQ56" s="8"/>
      <c r="BR56" s="8"/>
      <c r="BS56" s="8"/>
      <c r="BT56" s="8"/>
      <c r="BU56" s="10"/>
      <c r="BV56" s="8"/>
      <c r="BW56" s="8"/>
      <c r="BX56" s="8"/>
      <c r="BY56" s="8"/>
      <c r="BZ56" s="8"/>
      <c r="CA56" s="8"/>
    </row>
    <row r="57" spans="1:79">
      <c r="A57" s="8"/>
      <c r="B57" s="8"/>
      <c r="C57" s="8"/>
      <c r="D57" s="8"/>
      <c r="E57" s="8"/>
      <c r="F57" s="8"/>
      <c r="G57" s="8"/>
      <c r="H57" s="8"/>
      <c r="I57" s="8"/>
      <c r="J57" s="8"/>
      <c r="K57" s="8"/>
      <c r="L57" s="8"/>
      <c r="M57" s="8"/>
      <c r="N57" s="8"/>
      <c r="O57" s="8"/>
      <c r="P57" s="8"/>
      <c r="Q57" s="8"/>
      <c r="R57" s="8"/>
      <c r="S57" s="8"/>
      <c r="T57" s="8"/>
      <c r="U57" s="8"/>
      <c r="V57" s="8"/>
      <c r="W57" s="8"/>
      <c r="X57" s="8"/>
      <c r="Y57" s="10"/>
      <c r="Z57" s="8"/>
      <c r="AA57" s="8"/>
      <c r="AB57" s="8"/>
      <c r="AC57" s="8"/>
      <c r="AD57" s="8"/>
      <c r="AE57" s="8"/>
      <c r="AF57" s="8"/>
      <c r="AG57" s="8"/>
      <c r="AH57" s="8"/>
      <c r="AI57" s="8"/>
      <c r="AJ57" s="8"/>
      <c r="AK57" s="8"/>
      <c r="AL57" s="8"/>
      <c r="AM57" s="8"/>
      <c r="AN57" s="8"/>
      <c r="AO57" s="8"/>
      <c r="AP57" s="8"/>
      <c r="AQ57" s="8"/>
      <c r="AR57" s="8"/>
      <c r="AS57" s="8"/>
      <c r="AT57" s="8"/>
      <c r="AU57" s="8"/>
      <c r="AV57" s="8"/>
      <c r="AW57" s="10"/>
      <c r="AX57" s="8"/>
      <c r="AY57" s="8"/>
      <c r="AZ57" s="8"/>
      <c r="BA57" s="8"/>
      <c r="BB57" s="8"/>
      <c r="BC57" s="8"/>
      <c r="BD57" s="8"/>
      <c r="BE57" s="8"/>
      <c r="BF57" s="8"/>
      <c r="BG57" s="8"/>
      <c r="BH57" s="8"/>
      <c r="BI57" s="8"/>
      <c r="BJ57" s="8"/>
      <c r="BK57" s="8"/>
      <c r="BL57" s="8"/>
      <c r="BM57" s="8"/>
      <c r="BN57" s="8"/>
      <c r="BO57" s="8"/>
      <c r="BP57" s="8"/>
      <c r="BQ57" s="8"/>
      <c r="BR57" s="8"/>
      <c r="BS57" s="8"/>
      <c r="BT57" s="8"/>
      <c r="BU57" s="10"/>
      <c r="BV57" s="8"/>
      <c r="BW57" s="8"/>
      <c r="BX57" s="8"/>
      <c r="BY57" s="8"/>
      <c r="BZ57" s="8"/>
      <c r="CA57" s="8"/>
    </row>
    <row r="58" spans="1:79">
      <c r="A58" s="8"/>
      <c r="B58" s="8"/>
      <c r="C58" s="8"/>
      <c r="D58" s="8"/>
      <c r="E58" s="8"/>
      <c r="F58" s="8"/>
      <c r="G58" s="8"/>
      <c r="H58" s="8"/>
      <c r="I58" s="8"/>
      <c r="J58" s="8"/>
      <c r="K58" s="8"/>
      <c r="L58" s="8"/>
      <c r="M58" s="8"/>
      <c r="N58" s="8"/>
      <c r="O58" s="8"/>
      <c r="P58" s="8"/>
      <c r="Q58" s="8"/>
      <c r="R58" s="8"/>
      <c r="S58" s="8"/>
      <c r="T58" s="8"/>
      <c r="U58" s="8"/>
      <c r="V58" s="8"/>
      <c r="W58" s="8"/>
      <c r="X58" s="8"/>
      <c r="Y58" s="10"/>
      <c r="Z58" s="8"/>
      <c r="AA58" s="8"/>
      <c r="AB58" s="8"/>
      <c r="AC58" s="8"/>
      <c r="AD58" s="8"/>
      <c r="AE58" s="8"/>
      <c r="AF58" s="8"/>
      <c r="AG58" s="8"/>
      <c r="AH58" s="8"/>
      <c r="AI58" s="8"/>
      <c r="AJ58" s="8"/>
      <c r="AK58" s="8"/>
      <c r="AL58" s="8"/>
      <c r="AM58" s="8"/>
      <c r="AN58" s="8"/>
      <c r="AO58" s="8"/>
      <c r="AP58" s="8"/>
      <c r="AQ58" s="8"/>
      <c r="AR58" s="8"/>
      <c r="AS58" s="8"/>
      <c r="AT58" s="8"/>
      <c r="AU58" s="8"/>
      <c r="AV58" s="8"/>
      <c r="AW58" s="10"/>
      <c r="AX58" s="8"/>
      <c r="AY58" s="8"/>
      <c r="AZ58" s="8"/>
      <c r="BA58" s="8"/>
      <c r="BB58" s="8"/>
      <c r="BC58" s="8"/>
      <c r="BD58" s="8"/>
      <c r="BE58" s="8"/>
      <c r="BF58" s="8"/>
      <c r="BG58" s="8"/>
      <c r="BH58" s="8"/>
      <c r="BI58" s="8"/>
      <c r="BJ58" s="8"/>
      <c r="BK58" s="8"/>
      <c r="BL58" s="8"/>
      <c r="BM58" s="8"/>
      <c r="BN58" s="8"/>
      <c r="BO58" s="8"/>
      <c r="BP58" s="8"/>
      <c r="BQ58" s="8"/>
      <c r="BR58" s="8"/>
      <c r="BS58" s="8"/>
      <c r="BT58" s="8"/>
      <c r="BU58" s="10"/>
      <c r="BV58" s="8"/>
      <c r="BW58" s="8"/>
      <c r="BX58" s="8"/>
      <c r="BY58" s="8"/>
      <c r="BZ58" s="8"/>
      <c r="CA58" s="8"/>
    </row>
    <row r="59" spans="1:79">
      <c r="A59" s="8"/>
      <c r="B59" s="8"/>
      <c r="C59" s="8"/>
      <c r="D59" s="8"/>
      <c r="E59" s="8"/>
      <c r="F59" s="8"/>
      <c r="G59" s="8"/>
      <c r="H59" s="8"/>
      <c r="I59" s="8"/>
      <c r="J59" s="8"/>
      <c r="K59" s="8"/>
      <c r="L59" s="8"/>
      <c r="M59" s="8"/>
      <c r="N59" s="8"/>
      <c r="O59" s="8"/>
      <c r="P59" s="8"/>
      <c r="Q59" s="8"/>
      <c r="R59" s="8"/>
      <c r="S59" s="8"/>
      <c r="T59" s="8"/>
      <c r="U59" s="8"/>
      <c r="V59" s="8"/>
      <c r="W59" s="8"/>
      <c r="X59" s="8"/>
      <c r="Y59" s="10"/>
      <c r="Z59" s="8"/>
      <c r="AA59" s="8"/>
      <c r="AB59" s="8"/>
      <c r="AC59" s="8"/>
      <c r="AD59" s="8"/>
      <c r="AE59" s="8"/>
      <c r="AF59" s="8"/>
      <c r="AG59" s="8"/>
      <c r="AH59" s="8"/>
      <c r="AI59" s="8"/>
      <c r="AJ59" s="8"/>
      <c r="AK59" s="8"/>
      <c r="AL59" s="8"/>
      <c r="AM59" s="8"/>
      <c r="AN59" s="8"/>
      <c r="AO59" s="8"/>
      <c r="AP59" s="8"/>
      <c r="AQ59" s="8"/>
      <c r="AR59" s="8"/>
      <c r="AS59" s="8"/>
      <c r="AT59" s="8"/>
      <c r="AU59" s="8"/>
      <c r="AV59" s="8"/>
      <c r="AW59" s="10"/>
      <c r="AX59" s="8"/>
      <c r="AY59" s="8"/>
      <c r="AZ59" s="8"/>
      <c r="BA59" s="8"/>
      <c r="BB59" s="8"/>
      <c r="BC59" s="8"/>
      <c r="BD59" s="8"/>
      <c r="BE59" s="8"/>
      <c r="BF59" s="8"/>
      <c r="BG59" s="8"/>
      <c r="BH59" s="8"/>
      <c r="BI59" s="8"/>
      <c r="BJ59" s="8"/>
      <c r="BK59" s="8"/>
      <c r="BL59" s="8"/>
      <c r="BM59" s="8"/>
      <c r="BN59" s="8"/>
      <c r="BO59" s="8"/>
      <c r="BP59" s="8"/>
      <c r="BQ59" s="8"/>
      <c r="BR59" s="8"/>
      <c r="BS59" s="8"/>
      <c r="BT59" s="8"/>
      <c r="BU59" s="10"/>
      <c r="BV59" s="8"/>
      <c r="BW59" s="8"/>
      <c r="BX59" s="8"/>
      <c r="BY59" s="8"/>
      <c r="BZ59" s="8"/>
      <c r="CA59" s="8"/>
    </row>
    <row r="60" spans="1:79">
      <c r="A60" s="8"/>
      <c r="B60" s="8"/>
      <c r="C60" s="8"/>
      <c r="D60" s="8"/>
      <c r="E60" s="8"/>
      <c r="F60" s="8"/>
      <c r="G60" s="8"/>
      <c r="H60" s="8"/>
      <c r="I60" s="8"/>
      <c r="J60" s="8"/>
      <c r="K60" s="8"/>
      <c r="L60" s="8"/>
      <c r="M60" s="8"/>
      <c r="N60" s="8"/>
      <c r="O60" s="8"/>
      <c r="P60" s="8"/>
      <c r="Q60" s="8"/>
      <c r="R60" s="8"/>
      <c r="S60" s="8"/>
      <c r="T60" s="8"/>
      <c r="U60" s="8"/>
      <c r="V60" s="8"/>
      <c r="W60" s="8"/>
      <c r="X60" s="8"/>
      <c r="Y60" s="10"/>
      <c r="Z60" s="8"/>
      <c r="AA60" s="8"/>
      <c r="AB60" s="8"/>
      <c r="AC60" s="8"/>
      <c r="AD60" s="8"/>
      <c r="AE60" s="8"/>
      <c r="AF60" s="8"/>
      <c r="AG60" s="8"/>
      <c r="AH60" s="8"/>
      <c r="AI60" s="8"/>
      <c r="AJ60" s="8"/>
      <c r="AK60" s="8"/>
      <c r="AL60" s="8"/>
      <c r="AM60" s="8"/>
      <c r="AN60" s="8"/>
      <c r="AO60" s="8"/>
      <c r="AP60" s="8"/>
      <c r="AQ60" s="8"/>
      <c r="AR60" s="8"/>
      <c r="AS60" s="8"/>
      <c r="AT60" s="8"/>
      <c r="AU60" s="8"/>
      <c r="AV60" s="8"/>
      <c r="AW60" s="10"/>
      <c r="AX60" s="8"/>
      <c r="AY60" s="8"/>
      <c r="AZ60" s="8"/>
      <c r="BA60" s="8"/>
      <c r="BB60" s="8"/>
      <c r="BC60" s="8"/>
      <c r="BD60" s="8"/>
      <c r="BE60" s="8"/>
      <c r="BF60" s="8"/>
      <c r="BG60" s="8"/>
      <c r="BH60" s="8"/>
      <c r="BI60" s="8"/>
      <c r="BJ60" s="8"/>
      <c r="BK60" s="8"/>
      <c r="BL60" s="8"/>
      <c r="BM60" s="8"/>
      <c r="BN60" s="8"/>
      <c r="BO60" s="8"/>
      <c r="BP60" s="8"/>
      <c r="BQ60" s="8"/>
      <c r="BR60" s="8"/>
      <c r="BS60" s="8"/>
      <c r="BT60" s="8"/>
      <c r="BU60" s="10"/>
      <c r="BV60" s="8"/>
      <c r="BW60" s="8"/>
      <c r="BX60" s="8"/>
      <c r="BY60" s="8"/>
      <c r="BZ60" s="8"/>
      <c r="CA60" s="8"/>
    </row>
    <row r="61" spans="1:79">
      <c r="A61" s="8"/>
      <c r="B61" s="8"/>
      <c r="C61" s="8"/>
      <c r="D61" s="8"/>
      <c r="E61" s="8"/>
      <c r="F61" s="8"/>
      <c r="G61" s="8"/>
      <c r="H61" s="8"/>
      <c r="I61" s="8"/>
      <c r="J61" s="8"/>
      <c r="K61" s="8"/>
      <c r="L61" s="8"/>
      <c r="M61" s="8"/>
      <c r="N61" s="8"/>
      <c r="O61" s="8"/>
      <c r="P61" s="8"/>
      <c r="Q61" s="8"/>
      <c r="R61" s="8"/>
      <c r="S61" s="8"/>
      <c r="T61" s="8"/>
      <c r="U61" s="8"/>
      <c r="V61" s="8"/>
      <c r="W61" s="8"/>
      <c r="X61" s="8"/>
      <c r="Y61" s="10"/>
      <c r="Z61" s="8"/>
      <c r="AA61" s="8"/>
      <c r="AB61" s="8"/>
      <c r="AC61" s="8"/>
      <c r="AD61" s="8"/>
      <c r="AE61" s="8"/>
      <c r="AF61" s="8"/>
      <c r="AG61" s="8"/>
      <c r="AH61" s="8"/>
      <c r="AI61" s="8"/>
      <c r="AJ61" s="8"/>
      <c r="AK61" s="8"/>
      <c r="AL61" s="8"/>
      <c r="AM61" s="8"/>
      <c r="AN61" s="8"/>
      <c r="AO61" s="8"/>
      <c r="AP61" s="8"/>
      <c r="AQ61" s="8"/>
      <c r="AR61" s="8"/>
      <c r="AS61" s="8"/>
      <c r="AT61" s="8"/>
      <c r="AU61" s="8"/>
      <c r="AV61" s="8"/>
      <c r="AW61" s="10"/>
      <c r="AX61" s="8"/>
      <c r="AY61" s="8"/>
      <c r="AZ61" s="8"/>
      <c r="BA61" s="8"/>
      <c r="BB61" s="8"/>
      <c r="BC61" s="8"/>
      <c r="BD61" s="8"/>
      <c r="BE61" s="8"/>
      <c r="BF61" s="8"/>
      <c r="BG61" s="8"/>
      <c r="BH61" s="8"/>
      <c r="BI61" s="8"/>
      <c r="BJ61" s="8"/>
      <c r="BK61" s="8"/>
      <c r="BL61" s="8"/>
      <c r="BM61" s="8"/>
      <c r="BN61" s="8"/>
      <c r="BO61" s="8"/>
      <c r="BP61" s="8"/>
      <c r="BQ61" s="8"/>
      <c r="BR61" s="8"/>
      <c r="BS61" s="8"/>
      <c r="BT61" s="8"/>
      <c r="BU61" s="10"/>
      <c r="BV61" s="8"/>
      <c r="BW61" s="8"/>
      <c r="BX61" s="8"/>
      <c r="BY61" s="8"/>
      <c r="BZ61" s="8"/>
      <c r="CA61" s="8"/>
    </row>
    <row r="62" spans="1:79">
      <c r="A62" s="8"/>
      <c r="B62" s="8"/>
      <c r="C62" s="8"/>
      <c r="D62" s="8"/>
      <c r="E62" s="8"/>
      <c r="F62" s="8"/>
      <c r="G62" s="8"/>
      <c r="H62" s="8"/>
      <c r="I62" s="8"/>
      <c r="J62" s="8"/>
      <c r="K62" s="8"/>
      <c r="L62" s="8"/>
      <c r="M62" s="8"/>
      <c r="N62" s="8"/>
      <c r="O62" s="8"/>
      <c r="P62" s="8"/>
      <c r="Q62" s="8"/>
      <c r="R62" s="8"/>
      <c r="S62" s="8"/>
      <c r="T62" s="8"/>
      <c r="U62" s="8"/>
      <c r="V62" s="8"/>
      <c r="W62" s="8"/>
      <c r="X62" s="8"/>
      <c r="Y62" s="10"/>
      <c r="Z62" s="8"/>
      <c r="AA62" s="8"/>
      <c r="AB62" s="8"/>
      <c r="AC62" s="8"/>
      <c r="AD62" s="8"/>
      <c r="AE62" s="8"/>
      <c r="AF62" s="8"/>
      <c r="AG62" s="8"/>
      <c r="AH62" s="8"/>
      <c r="AI62" s="8"/>
      <c r="AJ62" s="8"/>
      <c r="AK62" s="8"/>
      <c r="AL62" s="8"/>
      <c r="AM62" s="8"/>
      <c r="AN62" s="8"/>
      <c r="AO62" s="8"/>
      <c r="AP62" s="8"/>
      <c r="AQ62" s="8"/>
      <c r="AR62" s="8"/>
      <c r="AS62" s="8"/>
      <c r="AT62" s="8"/>
      <c r="AU62" s="8"/>
      <c r="AV62" s="8"/>
      <c r="AW62" s="10"/>
      <c r="AX62" s="8"/>
      <c r="AY62" s="8"/>
      <c r="AZ62" s="8"/>
      <c r="BA62" s="8"/>
      <c r="BB62" s="8"/>
      <c r="BC62" s="8"/>
      <c r="BD62" s="8"/>
      <c r="BE62" s="8"/>
      <c r="BF62" s="8"/>
      <c r="BG62" s="8"/>
      <c r="BH62" s="8"/>
      <c r="BI62" s="8"/>
      <c r="BJ62" s="8"/>
      <c r="BK62" s="8"/>
      <c r="BL62" s="8"/>
      <c r="BM62" s="8"/>
      <c r="BN62" s="8"/>
      <c r="BO62" s="8"/>
      <c r="BP62" s="8"/>
      <c r="BQ62" s="8"/>
      <c r="BR62" s="8"/>
      <c r="BS62" s="8"/>
      <c r="BT62" s="8"/>
      <c r="BU62" s="10"/>
      <c r="BV62" s="8"/>
      <c r="BW62" s="8"/>
      <c r="BX62" s="8"/>
      <c r="BY62" s="8"/>
      <c r="BZ62" s="8"/>
      <c r="CA62" s="8"/>
    </row>
    <row r="63" spans="1:79">
      <c r="A63" s="8"/>
      <c r="B63" s="8"/>
      <c r="C63" s="8"/>
      <c r="D63" s="8"/>
      <c r="E63" s="8"/>
      <c r="F63" s="8"/>
      <c r="G63" s="8"/>
      <c r="H63" s="8"/>
      <c r="I63" s="8"/>
      <c r="J63" s="8"/>
      <c r="K63" s="8"/>
      <c r="L63" s="8"/>
      <c r="M63" s="8"/>
      <c r="N63" s="8"/>
      <c r="O63" s="8"/>
      <c r="P63" s="8"/>
      <c r="Q63" s="8"/>
      <c r="R63" s="8"/>
      <c r="S63" s="8"/>
      <c r="T63" s="8"/>
      <c r="U63" s="8"/>
      <c r="V63" s="8"/>
      <c r="W63" s="8"/>
      <c r="X63" s="8"/>
      <c r="Y63" s="10"/>
      <c r="Z63" s="8"/>
      <c r="AA63" s="8"/>
      <c r="AB63" s="8"/>
      <c r="AC63" s="8"/>
      <c r="AD63" s="8"/>
      <c r="AE63" s="8"/>
      <c r="AF63" s="8"/>
      <c r="AG63" s="8"/>
      <c r="AH63" s="8"/>
      <c r="AI63" s="8"/>
      <c r="AJ63" s="8"/>
      <c r="AK63" s="8"/>
      <c r="AL63" s="8"/>
      <c r="AM63" s="8"/>
      <c r="AN63" s="8"/>
      <c r="AO63" s="8"/>
      <c r="AP63" s="8"/>
      <c r="AQ63" s="8"/>
      <c r="AR63" s="8"/>
      <c r="AS63" s="8"/>
      <c r="AT63" s="8"/>
      <c r="AU63" s="8"/>
      <c r="AV63" s="8"/>
      <c r="AW63" s="10"/>
      <c r="AX63" s="8"/>
      <c r="AY63" s="8"/>
      <c r="AZ63" s="8"/>
      <c r="BA63" s="8"/>
      <c r="BB63" s="8"/>
      <c r="BC63" s="8"/>
      <c r="BD63" s="8"/>
      <c r="BE63" s="8"/>
      <c r="BF63" s="8"/>
      <c r="BG63" s="8"/>
      <c r="BH63" s="8"/>
      <c r="BI63" s="8"/>
      <c r="BJ63" s="8"/>
      <c r="BK63" s="8"/>
      <c r="BL63" s="8"/>
      <c r="BM63" s="8"/>
      <c r="BN63" s="8"/>
      <c r="BO63" s="8"/>
      <c r="BP63" s="8"/>
      <c r="BQ63" s="8"/>
      <c r="BR63" s="8"/>
      <c r="BS63" s="8"/>
      <c r="BT63" s="8"/>
      <c r="BU63" s="10"/>
      <c r="BV63" s="8"/>
      <c r="BW63" s="8"/>
      <c r="BX63" s="8"/>
      <c r="BY63" s="8"/>
      <c r="BZ63" s="8"/>
      <c r="CA63" s="8"/>
    </row>
    <row r="64" spans="1:79">
      <c r="A64" s="8"/>
      <c r="B64" s="8"/>
      <c r="C64" s="8"/>
      <c r="D64" s="8"/>
      <c r="E64" s="8"/>
      <c r="F64" s="8"/>
      <c r="G64" s="8"/>
      <c r="H64" s="8"/>
      <c r="I64" s="8"/>
      <c r="J64" s="8"/>
      <c r="K64" s="8"/>
      <c r="L64" s="8"/>
      <c r="M64" s="8"/>
      <c r="N64" s="8"/>
      <c r="O64" s="8"/>
      <c r="P64" s="8"/>
      <c r="Q64" s="8"/>
      <c r="R64" s="8"/>
      <c r="S64" s="8"/>
      <c r="T64" s="8"/>
      <c r="U64" s="8"/>
      <c r="V64" s="8"/>
      <c r="W64" s="8"/>
      <c r="X64" s="8"/>
      <c r="Y64" s="10"/>
      <c r="Z64" s="8"/>
      <c r="AA64" s="8"/>
      <c r="AB64" s="8"/>
      <c r="AC64" s="8"/>
      <c r="AD64" s="8"/>
      <c r="AE64" s="8"/>
      <c r="AF64" s="8"/>
      <c r="AG64" s="8"/>
      <c r="AH64" s="8"/>
      <c r="AI64" s="8"/>
      <c r="AJ64" s="8"/>
      <c r="AK64" s="8"/>
      <c r="AL64" s="8"/>
      <c r="AM64" s="8"/>
      <c r="AN64" s="8"/>
      <c r="AO64" s="8"/>
      <c r="AP64" s="8"/>
      <c r="AQ64" s="8"/>
      <c r="AR64" s="8"/>
      <c r="AS64" s="8"/>
      <c r="AT64" s="8"/>
      <c r="AU64" s="8"/>
      <c r="AV64" s="8"/>
      <c r="AW64" s="10"/>
      <c r="AX64" s="8"/>
      <c r="AY64" s="8"/>
      <c r="AZ64" s="8"/>
      <c r="BA64" s="8"/>
      <c r="BB64" s="8"/>
      <c r="BC64" s="8"/>
      <c r="BD64" s="8"/>
      <c r="BE64" s="8"/>
      <c r="BF64" s="8"/>
      <c r="BG64" s="8"/>
      <c r="BH64" s="8"/>
      <c r="BI64" s="8"/>
      <c r="BJ64" s="8"/>
      <c r="BK64" s="8"/>
      <c r="BL64" s="8"/>
      <c r="BM64" s="8"/>
      <c r="BN64" s="8"/>
      <c r="BO64" s="8"/>
      <c r="BP64" s="8"/>
      <c r="BQ64" s="8"/>
      <c r="BR64" s="8"/>
      <c r="BS64" s="8"/>
      <c r="BT64" s="8"/>
      <c r="BU64" s="10"/>
      <c r="BV64" s="8"/>
      <c r="BW64" s="8"/>
      <c r="BX64" s="8"/>
      <c r="BY64" s="8"/>
      <c r="BZ64" s="8"/>
      <c r="CA64" s="8"/>
    </row>
    <row r="65" spans="1:79">
      <c r="A65" s="8"/>
      <c r="B65" s="8"/>
      <c r="C65" s="8"/>
      <c r="D65" s="8"/>
      <c r="E65" s="8"/>
      <c r="F65" s="8"/>
      <c r="G65" s="8"/>
      <c r="H65" s="8"/>
      <c r="I65" s="8"/>
      <c r="J65" s="8"/>
      <c r="K65" s="8"/>
      <c r="L65" s="8"/>
      <c r="M65" s="8"/>
      <c r="N65" s="8"/>
      <c r="O65" s="8"/>
      <c r="P65" s="8"/>
      <c r="Q65" s="8"/>
      <c r="R65" s="8"/>
      <c r="S65" s="8"/>
      <c r="T65" s="8"/>
      <c r="U65" s="8"/>
      <c r="V65" s="8"/>
      <c r="W65" s="8"/>
      <c r="X65" s="8"/>
      <c r="Y65" s="10"/>
      <c r="Z65" s="8"/>
      <c r="AA65" s="8"/>
      <c r="AB65" s="8"/>
      <c r="AC65" s="8"/>
      <c r="AD65" s="8"/>
      <c r="AE65" s="8"/>
      <c r="AF65" s="8"/>
      <c r="AG65" s="8"/>
      <c r="AH65" s="8"/>
      <c r="AI65" s="8"/>
      <c r="AJ65" s="8"/>
      <c r="AK65" s="8"/>
      <c r="AL65" s="8"/>
      <c r="AM65" s="8"/>
      <c r="AN65" s="8"/>
      <c r="AO65" s="8"/>
      <c r="AP65" s="8"/>
      <c r="AQ65" s="8"/>
      <c r="AR65" s="8"/>
      <c r="AS65" s="8"/>
      <c r="AT65" s="8"/>
      <c r="AU65" s="8"/>
      <c r="AV65" s="8"/>
      <c r="AW65" s="10"/>
      <c r="AX65" s="8"/>
      <c r="AY65" s="8"/>
      <c r="AZ65" s="8"/>
      <c r="BA65" s="8"/>
      <c r="BB65" s="8"/>
      <c r="BC65" s="8"/>
      <c r="BD65" s="8"/>
      <c r="BE65" s="8"/>
      <c r="BF65" s="8"/>
      <c r="BG65" s="8"/>
      <c r="BH65" s="8"/>
      <c r="BI65" s="8"/>
      <c r="BJ65" s="8"/>
      <c r="BK65" s="8"/>
      <c r="BL65" s="8"/>
      <c r="BM65" s="8"/>
      <c r="BN65" s="8"/>
      <c r="BO65" s="8"/>
      <c r="BP65" s="8"/>
      <c r="BQ65" s="8"/>
      <c r="BR65" s="8"/>
      <c r="BS65" s="8"/>
      <c r="BT65" s="8"/>
      <c r="BU65" s="10"/>
      <c r="BV65" s="8"/>
      <c r="BW65" s="8"/>
      <c r="BX65" s="8"/>
      <c r="BY65" s="8"/>
      <c r="BZ65" s="8"/>
      <c r="CA65" s="8"/>
    </row>
    <row r="66" spans="1:79">
      <c r="A66" s="8"/>
      <c r="B66" s="8"/>
      <c r="C66" s="8"/>
      <c r="D66" s="8"/>
      <c r="E66" s="8"/>
      <c r="F66" s="8"/>
      <c r="G66" s="8"/>
      <c r="H66" s="8"/>
      <c r="I66" s="8"/>
      <c r="J66" s="8"/>
      <c r="K66" s="8"/>
      <c r="L66" s="8"/>
      <c r="M66" s="8"/>
      <c r="N66" s="8"/>
      <c r="O66" s="8"/>
      <c r="P66" s="8"/>
      <c r="Q66" s="8"/>
      <c r="R66" s="8"/>
      <c r="S66" s="8"/>
      <c r="T66" s="8"/>
      <c r="U66" s="8"/>
      <c r="V66" s="8"/>
      <c r="W66" s="8"/>
      <c r="X66" s="8"/>
      <c r="Y66" s="10"/>
      <c r="Z66" s="8"/>
      <c r="AA66" s="8"/>
      <c r="AB66" s="8"/>
      <c r="AC66" s="8"/>
      <c r="AD66" s="8"/>
      <c r="AE66" s="8"/>
      <c r="AF66" s="8"/>
      <c r="AG66" s="8"/>
      <c r="AH66" s="8"/>
      <c r="AI66" s="8"/>
      <c r="AJ66" s="8"/>
      <c r="AK66" s="8"/>
      <c r="AL66" s="8"/>
      <c r="AM66" s="8"/>
      <c r="AN66" s="8"/>
      <c r="AO66" s="8"/>
      <c r="AP66" s="8"/>
      <c r="AQ66" s="8"/>
      <c r="AR66" s="8"/>
      <c r="AS66" s="8"/>
      <c r="AT66" s="8"/>
      <c r="AU66" s="8"/>
      <c r="AV66" s="8"/>
      <c r="AW66" s="10"/>
      <c r="AX66" s="8"/>
      <c r="AY66" s="8"/>
      <c r="AZ66" s="8"/>
      <c r="BA66" s="8"/>
      <c r="BB66" s="8"/>
      <c r="BC66" s="8"/>
      <c r="BD66" s="8"/>
      <c r="BE66" s="8"/>
      <c r="BF66" s="8"/>
      <c r="BG66" s="8"/>
      <c r="BH66" s="8"/>
      <c r="BI66" s="8"/>
      <c r="BJ66" s="8"/>
      <c r="BK66" s="8"/>
      <c r="BL66" s="8"/>
      <c r="BM66" s="8"/>
      <c r="BN66" s="8"/>
      <c r="BO66" s="8"/>
      <c r="BP66" s="8"/>
      <c r="BQ66" s="8"/>
      <c r="BR66" s="8"/>
      <c r="BS66" s="8"/>
      <c r="BT66" s="8"/>
      <c r="BU66" s="10"/>
      <c r="BV66" s="8"/>
      <c r="BW66" s="8"/>
      <c r="BX66" s="8"/>
      <c r="BY66" s="8"/>
      <c r="BZ66" s="8"/>
      <c r="CA66" s="8"/>
    </row>
    <row r="67" spans="1:79">
      <c r="A67" s="8"/>
      <c r="B67" s="8"/>
      <c r="C67" s="8"/>
      <c r="D67" s="8"/>
      <c r="E67" s="8"/>
      <c r="F67" s="8"/>
      <c r="G67" s="8"/>
      <c r="H67" s="8"/>
      <c r="I67" s="8"/>
      <c r="J67" s="8"/>
      <c r="K67" s="8"/>
      <c r="L67" s="8"/>
      <c r="M67" s="8"/>
      <c r="N67" s="8"/>
      <c r="O67" s="8"/>
      <c r="P67" s="8"/>
      <c r="Q67" s="8"/>
      <c r="R67" s="8"/>
      <c r="S67" s="8"/>
      <c r="T67" s="8"/>
      <c r="U67" s="8"/>
      <c r="V67" s="8"/>
      <c r="W67" s="8"/>
      <c r="X67" s="8"/>
      <c r="Y67" s="10"/>
      <c r="Z67" s="8"/>
      <c r="AA67" s="8"/>
      <c r="AB67" s="8"/>
      <c r="AC67" s="8"/>
      <c r="AD67" s="8"/>
      <c r="AE67" s="8"/>
      <c r="AF67" s="8"/>
      <c r="AG67" s="8"/>
      <c r="AH67" s="8"/>
      <c r="AI67" s="8"/>
      <c r="AJ67" s="8"/>
      <c r="AK67" s="8"/>
      <c r="AL67" s="8"/>
      <c r="AM67" s="8"/>
      <c r="AN67" s="8"/>
      <c r="AO67" s="8"/>
      <c r="AP67" s="8"/>
      <c r="AQ67" s="8"/>
      <c r="AR67" s="8"/>
      <c r="AS67" s="8"/>
      <c r="AT67" s="8"/>
      <c r="AU67" s="8"/>
      <c r="AV67" s="8"/>
      <c r="AW67" s="10"/>
      <c r="AX67" s="8"/>
      <c r="AY67" s="8"/>
      <c r="AZ67" s="8"/>
      <c r="BA67" s="8"/>
      <c r="BB67" s="8"/>
      <c r="BC67" s="8"/>
      <c r="BD67" s="8"/>
      <c r="BE67" s="8"/>
      <c r="BF67" s="8"/>
      <c r="BG67" s="8"/>
      <c r="BH67" s="8"/>
      <c r="BI67" s="8"/>
      <c r="BJ67" s="8"/>
      <c r="BK67" s="8"/>
      <c r="BL67" s="8"/>
      <c r="BM67" s="8"/>
      <c r="BN67" s="8"/>
      <c r="BO67" s="8"/>
      <c r="BP67" s="8"/>
      <c r="BQ67" s="8"/>
      <c r="BR67" s="8"/>
      <c r="BS67" s="8"/>
      <c r="BT67" s="8"/>
      <c r="BU67" s="10"/>
      <c r="BV67" s="8"/>
      <c r="BW67" s="8"/>
      <c r="BX67" s="8"/>
      <c r="BY67" s="8"/>
      <c r="BZ67" s="8"/>
      <c r="CA67" s="8"/>
    </row>
    <row r="68" spans="1:79">
      <c r="A68" s="8"/>
      <c r="B68" s="8"/>
      <c r="C68" s="8"/>
      <c r="D68" s="8"/>
      <c r="E68" s="8"/>
      <c r="F68" s="8"/>
      <c r="G68" s="8"/>
      <c r="H68" s="8"/>
      <c r="I68" s="8"/>
      <c r="J68" s="8"/>
      <c r="K68" s="8"/>
      <c r="L68" s="8"/>
      <c r="M68" s="8"/>
      <c r="N68" s="8"/>
      <c r="O68" s="8"/>
      <c r="P68" s="8"/>
      <c r="Q68" s="8"/>
      <c r="R68" s="8"/>
      <c r="S68" s="8"/>
      <c r="T68" s="8"/>
      <c r="U68" s="8"/>
      <c r="V68" s="8"/>
      <c r="W68" s="8"/>
      <c r="X68" s="8"/>
      <c r="Y68" s="10"/>
      <c r="Z68" s="8"/>
      <c r="AA68" s="8"/>
      <c r="AB68" s="8"/>
      <c r="AC68" s="8"/>
      <c r="AD68" s="8"/>
      <c r="AE68" s="8"/>
      <c r="AF68" s="8"/>
      <c r="AG68" s="8"/>
      <c r="AH68" s="8"/>
      <c r="AI68" s="8"/>
      <c r="AJ68" s="8"/>
      <c r="AK68" s="8"/>
      <c r="AL68" s="8"/>
      <c r="AM68" s="8"/>
      <c r="AN68" s="8"/>
      <c r="AO68" s="8"/>
      <c r="AP68" s="8"/>
      <c r="AQ68" s="8"/>
      <c r="AR68" s="8"/>
      <c r="AS68" s="8"/>
      <c r="AT68" s="8"/>
      <c r="AU68" s="8"/>
      <c r="AV68" s="8"/>
      <c r="AW68" s="10"/>
      <c r="AX68" s="8"/>
      <c r="AY68" s="8"/>
      <c r="AZ68" s="8"/>
      <c r="BA68" s="8"/>
      <c r="BB68" s="8"/>
      <c r="BC68" s="8"/>
      <c r="BD68" s="8"/>
      <c r="BE68" s="8"/>
      <c r="BF68" s="8"/>
      <c r="BG68" s="8"/>
      <c r="BH68" s="8"/>
      <c r="BI68" s="8"/>
      <c r="BJ68" s="8"/>
      <c r="BK68" s="8"/>
      <c r="BL68" s="8"/>
      <c r="BM68" s="8"/>
      <c r="BN68" s="8"/>
      <c r="BO68" s="8"/>
      <c r="BP68" s="8"/>
      <c r="BQ68" s="8"/>
      <c r="BR68" s="8"/>
      <c r="BS68" s="8"/>
      <c r="BT68" s="8"/>
      <c r="BU68" s="10"/>
      <c r="BV68" s="8"/>
      <c r="BW68" s="8"/>
      <c r="BX68" s="8"/>
      <c r="BY68" s="8"/>
      <c r="BZ68" s="8"/>
      <c r="CA68" s="8"/>
    </row>
    <row r="69" spans="1:79">
      <c r="A69" s="8"/>
      <c r="B69" s="8"/>
      <c r="C69" s="8"/>
      <c r="D69" s="8"/>
      <c r="E69" s="8"/>
      <c r="F69" s="8"/>
      <c r="G69" s="8"/>
      <c r="H69" s="8"/>
      <c r="I69" s="8"/>
      <c r="J69" s="8"/>
      <c r="K69" s="8"/>
      <c r="L69" s="8"/>
      <c r="M69" s="8"/>
      <c r="N69" s="8"/>
      <c r="O69" s="8"/>
      <c r="P69" s="8"/>
      <c r="Q69" s="8"/>
      <c r="R69" s="8"/>
      <c r="S69" s="8"/>
      <c r="T69" s="8"/>
      <c r="U69" s="8"/>
      <c r="V69" s="8"/>
      <c r="W69" s="8"/>
      <c r="X69" s="8"/>
      <c r="Y69" s="10"/>
      <c r="Z69" s="8"/>
      <c r="AA69" s="8"/>
      <c r="AB69" s="8"/>
      <c r="AC69" s="8"/>
      <c r="AD69" s="8"/>
      <c r="AE69" s="8"/>
      <c r="AF69" s="8"/>
      <c r="AG69" s="8"/>
      <c r="AH69" s="8"/>
      <c r="AI69" s="8"/>
      <c r="AJ69" s="8"/>
      <c r="AK69" s="8"/>
      <c r="AL69" s="8"/>
      <c r="AM69" s="8"/>
      <c r="AN69" s="8"/>
      <c r="AO69" s="8"/>
      <c r="AP69" s="8"/>
      <c r="AQ69" s="8"/>
      <c r="AR69" s="8"/>
      <c r="AS69" s="8"/>
      <c r="AT69" s="8"/>
      <c r="AU69" s="8"/>
      <c r="AV69" s="8"/>
      <c r="AW69" s="10"/>
      <c r="AX69" s="8"/>
      <c r="AY69" s="8"/>
      <c r="AZ69" s="8"/>
      <c r="BA69" s="8"/>
      <c r="BB69" s="8"/>
      <c r="BC69" s="8"/>
      <c r="BD69" s="8"/>
      <c r="BE69" s="8"/>
      <c r="BF69" s="8"/>
      <c r="BG69" s="8"/>
      <c r="BH69" s="8"/>
      <c r="BI69" s="8"/>
      <c r="BJ69" s="8"/>
      <c r="BK69" s="8"/>
      <c r="BL69" s="8"/>
      <c r="BM69" s="8"/>
      <c r="BN69" s="8"/>
      <c r="BO69" s="8"/>
      <c r="BP69" s="8"/>
      <c r="BQ69" s="8"/>
      <c r="BR69" s="8"/>
      <c r="BS69" s="8"/>
      <c r="BT69" s="8"/>
      <c r="BU69" s="10"/>
      <c r="BV69" s="8"/>
      <c r="BW69" s="8"/>
      <c r="BX69" s="8"/>
      <c r="BY69" s="8"/>
      <c r="BZ69" s="8"/>
      <c r="CA69" s="8"/>
    </row>
    <row r="70" spans="1:79">
      <c r="A70" s="8"/>
      <c r="B70" s="8"/>
      <c r="C70" s="8"/>
      <c r="D70" s="8"/>
      <c r="E70" s="8"/>
      <c r="F70" s="8"/>
      <c r="G70" s="8"/>
      <c r="H70" s="8"/>
      <c r="I70" s="8"/>
      <c r="J70" s="8"/>
      <c r="K70" s="8"/>
      <c r="L70" s="8"/>
      <c r="M70" s="8"/>
      <c r="N70" s="8"/>
      <c r="O70" s="8"/>
      <c r="P70" s="8"/>
      <c r="Q70" s="8"/>
      <c r="R70" s="8"/>
      <c r="S70" s="8"/>
      <c r="T70" s="8"/>
      <c r="U70" s="8"/>
      <c r="V70" s="8"/>
      <c r="W70" s="8"/>
      <c r="X70" s="8"/>
      <c r="Y70" s="10"/>
      <c r="Z70" s="8"/>
      <c r="AA70" s="8"/>
      <c r="AB70" s="8"/>
      <c r="AC70" s="8"/>
      <c r="AD70" s="8"/>
      <c r="AE70" s="8"/>
      <c r="AF70" s="8"/>
      <c r="AG70" s="8"/>
      <c r="AH70" s="8"/>
      <c r="AI70" s="8"/>
      <c r="AJ70" s="8"/>
      <c r="AK70" s="8"/>
      <c r="AL70" s="8"/>
      <c r="AM70" s="8"/>
      <c r="AN70" s="8"/>
      <c r="AO70" s="8"/>
      <c r="AP70" s="8"/>
      <c r="AQ70" s="8"/>
      <c r="AR70" s="8"/>
      <c r="AS70" s="8"/>
      <c r="AT70" s="8"/>
      <c r="AU70" s="8"/>
      <c r="AV70" s="8"/>
      <c r="AW70" s="10"/>
      <c r="AX70" s="8"/>
      <c r="AY70" s="8"/>
      <c r="AZ70" s="8"/>
      <c r="BA70" s="8"/>
      <c r="BB70" s="8"/>
      <c r="BC70" s="8"/>
      <c r="BD70" s="8"/>
      <c r="BE70" s="8"/>
      <c r="BF70" s="8"/>
      <c r="BG70" s="8"/>
      <c r="BH70" s="8"/>
      <c r="BI70" s="8"/>
      <c r="BJ70" s="8"/>
      <c r="BK70" s="8"/>
      <c r="BL70" s="8"/>
      <c r="BM70" s="8"/>
      <c r="BN70" s="8"/>
      <c r="BO70" s="8"/>
      <c r="BP70" s="8"/>
      <c r="BQ70" s="8"/>
      <c r="BR70" s="8"/>
      <c r="BS70" s="8"/>
      <c r="BT70" s="8"/>
      <c r="BU70" s="10"/>
      <c r="BV70" s="8"/>
      <c r="BW70" s="8"/>
      <c r="BX70" s="8"/>
      <c r="BY70" s="8"/>
      <c r="BZ70" s="8"/>
      <c r="CA70" s="8"/>
    </row>
    <row r="71" spans="1:79">
      <c r="A71" s="8"/>
      <c r="B71" s="8"/>
      <c r="C71" s="8"/>
      <c r="D71" s="8"/>
      <c r="E71" s="8"/>
      <c r="F71" s="8"/>
      <c r="G71" s="8"/>
      <c r="H71" s="8"/>
      <c r="I71" s="8"/>
      <c r="J71" s="8"/>
      <c r="K71" s="8"/>
      <c r="L71" s="8"/>
      <c r="M71" s="8"/>
      <c r="N71" s="8"/>
      <c r="O71" s="8"/>
      <c r="P71" s="8"/>
      <c r="Q71" s="8"/>
      <c r="R71" s="8"/>
      <c r="S71" s="8"/>
      <c r="T71" s="8"/>
      <c r="U71" s="8"/>
      <c r="V71" s="8"/>
      <c r="W71" s="8"/>
      <c r="X71" s="8"/>
      <c r="Y71" s="10"/>
      <c r="Z71" s="8"/>
      <c r="AA71" s="8"/>
      <c r="AB71" s="8"/>
      <c r="AC71" s="8"/>
      <c r="AD71" s="8"/>
      <c r="AE71" s="8"/>
      <c r="AF71" s="8"/>
      <c r="AG71" s="8"/>
      <c r="AH71" s="8"/>
      <c r="AI71" s="8"/>
      <c r="AJ71" s="8"/>
      <c r="AK71" s="8"/>
      <c r="AL71" s="8"/>
      <c r="AM71" s="8"/>
      <c r="AN71" s="8"/>
      <c r="AO71" s="8"/>
      <c r="AP71" s="8"/>
      <c r="AQ71" s="8"/>
      <c r="AR71" s="8"/>
      <c r="AS71" s="8"/>
      <c r="AT71" s="8"/>
      <c r="AU71" s="8"/>
      <c r="AV71" s="8"/>
      <c r="AW71" s="10"/>
      <c r="AX71" s="8"/>
      <c r="AY71" s="8"/>
      <c r="AZ71" s="8"/>
      <c r="BA71" s="8"/>
      <c r="BB71" s="8"/>
      <c r="BC71" s="8"/>
      <c r="BD71" s="8"/>
      <c r="BE71" s="8"/>
      <c r="BF71" s="8"/>
      <c r="BG71" s="8"/>
      <c r="BH71" s="8"/>
      <c r="BI71" s="8"/>
      <c r="BJ71" s="8"/>
      <c r="BK71" s="8"/>
      <c r="BL71" s="8"/>
      <c r="BM71" s="8"/>
      <c r="BN71" s="8"/>
      <c r="BO71" s="8"/>
      <c r="BP71" s="8"/>
      <c r="BQ71" s="8"/>
      <c r="BR71" s="8"/>
      <c r="BS71" s="8"/>
      <c r="BT71" s="8"/>
      <c r="BU71" s="10"/>
      <c r="BV71" s="8"/>
      <c r="BW71" s="8"/>
      <c r="BX71" s="8"/>
      <c r="BY71" s="8"/>
      <c r="BZ71" s="8"/>
      <c r="CA71" s="8"/>
    </row>
    <row r="72" spans="1:79">
      <c r="A72" s="8"/>
      <c r="B72" s="8"/>
      <c r="C72" s="8"/>
      <c r="D72" s="8"/>
      <c r="E72" s="8"/>
      <c r="F72" s="8"/>
      <c r="G72" s="8"/>
      <c r="H72" s="8"/>
      <c r="I72" s="8"/>
      <c r="J72" s="8"/>
      <c r="K72" s="8"/>
      <c r="L72" s="8"/>
      <c r="M72" s="8"/>
      <c r="N72" s="8"/>
      <c r="O72" s="8"/>
      <c r="P72" s="8"/>
      <c r="Q72" s="8"/>
      <c r="R72" s="8"/>
      <c r="S72" s="8"/>
      <c r="T72" s="8"/>
      <c r="U72" s="8"/>
      <c r="V72" s="8"/>
      <c r="W72" s="8"/>
      <c r="X72" s="8"/>
      <c r="Y72" s="10"/>
      <c r="Z72" s="8"/>
      <c r="AA72" s="8"/>
      <c r="AB72" s="8"/>
      <c r="AC72" s="8"/>
      <c r="AD72" s="8"/>
      <c r="AE72" s="8"/>
      <c r="AF72" s="8"/>
      <c r="AG72" s="8"/>
      <c r="AH72" s="8"/>
      <c r="AI72" s="8"/>
      <c r="AJ72" s="8"/>
      <c r="AK72" s="8"/>
      <c r="AL72" s="8"/>
      <c r="AM72" s="8"/>
      <c r="AN72" s="8"/>
      <c r="AO72" s="8"/>
      <c r="AP72" s="8"/>
      <c r="AQ72" s="8"/>
      <c r="AR72" s="8"/>
      <c r="AS72" s="8"/>
      <c r="AT72" s="8"/>
      <c r="AU72" s="8"/>
      <c r="AV72" s="8"/>
      <c r="AW72" s="10"/>
      <c r="AX72" s="8"/>
      <c r="AY72" s="8"/>
      <c r="AZ72" s="8"/>
      <c r="BA72" s="8"/>
      <c r="BB72" s="8"/>
      <c r="BC72" s="8"/>
      <c r="BD72" s="8"/>
      <c r="BE72" s="8"/>
      <c r="BF72" s="8"/>
      <c r="BG72" s="8"/>
      <c r="BH72" s="8"/>
      <c r="BI72" s="8"/>
      <c r="BJ72" s="8"/>
      <c r="BK72" s="8"/>
      <c r="BL72" s="8"/>
      <c r="BM72" s="8"/>
      <c r="BN72" s="8"/>
      <c r="BO72" s="8"/>
      <c r="BP72" s="8"/>
      <c r="BQ72" s="8"/>
      <c r="BR72" s="8"/>
      <c r="BS72" s="8"/>
      <c r="BT72" s="8"/>
      <c r="BU72" s="10"/>
      <c r="BV72" s="8"/>
      <c r="BW72" s="8"/>
      <c r="BX72" s="8"/>
      <c r="BY72" s="8"/>
      <c r="BZ72" s="8"/>
      <c r="CA72" s="8"/>
    </row>
    <row r="73" spans="1:79">
      <c r="A73" s="8"/>
      <c r="B73" s="8"/>
      <c r="C73" s="8"/>
      <c r="D73" s="8"/>
      <c r="E73" s="8"/>
      <c r="F73" s="8"/>
      <c r="G73" s="8"/>
      <c r="H73" s="8"/>
      <c r="I73" s="8"/>
      <c r="J73" s="8"/>
      <c r="K73" s="8"/>
      <c r="L73" s="8"/>
      <c r="M73" s="8"/>
      <c r="N73" s="8"/>
      <c r="O73" s="8"/>
      <c r="P73" s="8"/>
      <c r="Q73" s="8"/>
      <c r="R73" s="8"/>
      <c r="S73" s="8"/>
      <c r="T73" s="8"/>
      <c r="U73" s="8"/>
      <c r="V73" s="8"/>
      <c r="W73" s="8"/>
      <c r="X73" s="8"/>
      <c r="Y73" s="10"/>
      <c r="Z73" s="8"/>
      <c r="AA73" s="8"/>
      <c r="AB73" s="8"/>
      <c r="AC73" s="8"/>
      <c r="AD73" s="8"/>
      <c r="AE73" s="8"/>
      <c r="AF73" s="8"/>
      <c r="AG73" s="8"/>
      <c r="AH73" s="8"/>
      <c r="AI73" s="8"/>
      <c r="AJ73" s="8"/>
      <c r="AK73" s="8"/>
      <c r="AL73" s="8"/>
      <c r="AM73" s="8"/>
      <c r="AN73" s="8"/>
      <c r="AO73" s="8"/>
      <c r="AP73" s="8"/>
      <c r="AQ73" s="8"/>
      <c r="AR73" s="8"/>
      <c r="AS73" s="8"/>
      <c r="AT73" s="8"/>
      <c r="AU73" s="8"/>
      <c r="AV73" s="8"/>
      <c r="AW73" s="10"/>
      <c r="AX73" s="8"/>
      <c r="AY73" s="8"/>
      <c r="AZ73" s="8"/>
      <c r="BA73" s="8"/>
      <c r="BB73" s="8"/>
      <c r="BC73" s="8"/>
      <c r="BD73" s="8"/>
      <c r="BE73" s="8"/>
      <c r="BF73" s="8"/>
      <c r="BG73" s="8"/>
      <c r="BH73" s="8"/>
      <c r="BI73" s="8"/>
      <c r="BJ73" s="8"/>
      <c r="BK73" s="8"/>
      <c r="BL73" s="8"/>
      <c r="BM73" s="8"/>
      <c r="BN73" s="8"/>
      <c r="BO73" s="8"/>
      <c r="BP73" s="8"/>
      <c r="BQ73" s="8"/>
      <c r="BR73" s="8"/>
      <c r="BS73" s="8"/>
      <c r="BT73" s="8"/>
      <c r="BU73" s="10"/>
      <c r="BV73" s="8"/>
      <c r="BW73" s="8"/>
      <c r="BX73" s="8"/>
      <c r="BY73" s="8"/>
      <c r="BZ73" s="8"/>
      <c r="CA73" s="8"/>
    </row>
    <row r="74" spans="1:79">
      <c r="A74" s="8"/>
      <c r="B74" s="8"/>
      <c r="C74" s="8"/>
      <c r="D74" s="8"/>
      <c r="E74" s="8"/>
      <c r="F74" s="8"/>
      <c r="G74" s="8"/>
      <c r="H74" s="8"/>
      <c r="I74" s="8"/>
      <c r="J74" s="8"/>
      <c r="K74" s="8"/>
      <c r="L74" s="8"/>
      <c r="M74" s="8"/>
      <c r="N74" s="8"/>
      <c r="O74" s="8"/>
      <c r="P74" s="8"/>
      <c r="Q74" s="8"/>
      <c r="R74" s="8"/>
      <c r="S74" s="8"/>
      <c r="T74" s="8"/>
      <c r="U74" s="8"/>
      <c r="V74" s="8"/>
      <c r="W74" s="8"/>
      <c r="X74" s="8"/>
      <c r="Y74" s="10"/>
      <c r="Z74" s="8"/>
      <c r="AA74" s="8"/>
      <c r="AB74" s="8"/>
      <c r="AC74" s="8"/>
      <c r="AD74" s="8"/>
      <c r="AE74" s="8"/>
      <c r="AF74" s="8"/>
      <c r="AG74" s="8"/>
      <c r="AH74" s="8"/>
      <c r="AI74" s="8"/>
      <c r="AJ74" s="8"/>
      <c r="AK74" s="8"/>
      <c r="AL74" s="8"/>
      <c r="AM74" s="8"/>
      <c r="AN74" s="8"/>
      <c r="AO74" s="8"/>
      <c r="AP74" s="8"/>
      <c r="AQ74" s="8"/>
      <c r="AR74" s="8"/>
      <c r="AS74" s="8"/>
      <c r="AT74" s="8"/>
      <c r="AU74" s="8"/>
      <c r="AV74" s="8"/>
      <c r="AW74" s="10"/>
      <c r="AX74" s="8"/>
      <c r="AY74" s="8"/>
      <c r="AZ74" s="8"/>
      <c r="BA74" s="8"/>
      <c r="BB74" s="8"/>
      <c r="BC74" s="8"/>
      <c r="BD74" s="8"/>
      <c r="BE74" s="8"/>
      <c r="BF74" s="8"/>
      <c r="BG74" s="8"/>
      <c r="BH74" s="8"/>
      <c r="BI74" s="8"/>
      <c r="BJ74" s="8"/>
      <c r="BK74" s="8"/>
      <c r="BL74" s="8"/>
      <c r="BM74" s="8"/>
      <c r="BN74" s="8"/>
      <c r="BO74" s="8"/>
      <c r="BP74" s="8"/>
      <c r="BQ74" s="8"/>
      <c r="BR74" s="8"/>
      <c r="BS74" s="8"/>
      <c r="BT74" s="8"/>
      <c r="BU74" s="10"/>
      <c r="BV74" s="8"/>
      <c r="BW74" s="8"/>
      <c r="BX74" s="8"/>
      <c r="BY74" s="8"/>
      <c r="BZ74" s="8"/>
      <c r="CA74" s="8"/>
    </row>
    <row r="75" spans="1:79">
      <c r="A75" s="8"/>
      <c r="B75" s="8"/>
      <c r="C75" s="8"/>
      <c r="D75" s="8"/>
      <c r="E75" s="8"/>
      <c r="F75" s="8"/>
      <c r="G75" s="8"/>
      <c r="H75" s="8"/>
      <c r="I75" s="8"/>
      <c r="J75" s="8"/>
      <c r="K75" s="8"/>
      <c r="L75" s="8"/>
      <c r="M75" s="8"/>
      <c r="N75" s="8"/>
      <c r="O75" s="8"/>
      <c r="P75" s="8"/>
      <c r="Q75" s="8"/>
      <c r="R75" s="8"/>
      <c r="S75" s="8"/>
      <c r="T75" s="8"/>
      <c r="U75" s="8"/>
      <c r="V75" s="8"/>
      <c r="W75" s="8"/>
      <c r="X75" s="8"/>
      <c r="Y75" s="10"/>
      <c r="Z75" s="8"/>
      <c r="AA75" s="8"/>
      <c r="AB75" s="8"/>
      <c r="AC75" s="8"/>
      <c r="AD75" s="8"/>
      <c r="AE75" s="8"/>
      <c r="AF75" s="8"/>
      <c r="AG75" s="8"/>
      <c r="AH75" s="8"/>
      <c r="AI75" s="8"/>
      <c r="AJ75" s="8"/>
      <c r="AK75" s="8"/>
      <c r="AL75" s="8"/>
      <c r="AM75" s="8"/>
      <c r="AN75" s="8"/>
      <c r="AO75" s="8"/>
      <c r="AP75" s="8"/>
      <c r="AQ75" s="8"/>
      <c r="AR75" s="8"/>
      <c r="AS75" s="8"/>
      <c r="AT75" s="8"/>
      <c r="AU75" s="8"/>
      <c r="AV75" s="8"/>
      <c r="AW75" s="10"/>
      <c r="AX75" s="8"/>
      <c r="AY75" s="8"/>
      <c r="AZ75" s="8"/>
      <c r="BA75" s="8"/>
      <c r="BB75" s="8"/>
      <c r="BC75" s="8"/>
      <c r="BD75" s="8"/>
      <c r="BE75" s="8"/>
      <c r="BF75" s="8"/>
      <c r="BG75" s="8"/>
      <c r="BH75" s="8"/>
      <c r="BI75" s="8"/>
      <c r="BJ75" s="8"/>
      <c r="BK75" s="8"/>
      <c r="BL75" s="8"/>
      <c r="BM75" s="8"/>
      <c r="BN75" s="8"/>
      <c r="BO75" s="8"/>
      <c r="BP75" s="8"/>
      <c r="BQ75" s="8"/>
      <c r="BR75" s="8"/>
      <c r="BS75" s="8"/>
      <c r="BT75" s="8"/>
      <c r="BU75" s="10"/>
      <c r="BV75" s="8"/>
      <c r="BW75" s="8"/>
      <c r="BX75" s="8"/>
      <c r="BY75" s="8"/>
      <c r="BZ75" s="8"/>
      <c r="CA75" s="8"/>
    </row>
    <row r="76" spans="1:79">
      <c r="A76" s="8"/>
      <c r="B76" s="8"/>
      <c r="C76" s="8"/>
      <c r="D76" s="8"/>
      <c r="E76" s="8"/>
      <c r="F76" s="8"/>
      <c r="G76" s="8"/>
      <c r="H76" s="8"/>
      <c r="I76" s="8"/>
      <c r="J76" s="8"/>
      <c r="K76" s="8"/>
      <c r="L76" s="8"/>
      <c r="M76" s="8"/>
      <c r="N76" s="8"/>
      <c r="O76" s="8"/>
      <c r="P76" s="8"/>
      <c r="Q76" s="8"/>
      <c r="R76" s="8"/>
      <c r="S76" s="8"/>
      <c r="T76" s="8"/>
      <c r="U76" s="8"/>
      <c r="V76" s="8"/>
      <c r="W76" s="8"/>
      <c r="X76" s="8"/>
      <c r="Y76" s="10"/>
      <c r="Z76" s="8"/>
      <c r="AA76" s="8"/>
      <c r="AB76" s="8"/>
      <c r="AC76" s="8"/>
      <c r="AD76" s="8"/>
      <c r="AE76" s="8"/>
      <c r="AF76" s="8"/>
      <c r="AG76" s="8"/>
      <c r="AH76" s="8"/>
      <c r="AI76" s="8"/>
      <c r="AJ76" s="8"/>
      <c r="AK76" s="8"/>
      <c r="AL76" s="8"/>
      <c r="AM76" s="8"/>
      <c r="AN76" s="8"/>
      <c r="AO76" s="8"/>
      <c r="AP76" s="8"/>
      <c r="AQ76" s="8"/>
      <c r="AR76" s="8"/>
      <c r="AS76" s="8"/>
      <c r="AT76" s="8"/>
      <c r="AU76" s="8"/>
      <c r="AV76" s="8"/>
      <c r="AW76" s="10"/>
      <c r="AX76" s="8"/>
      <c r="AY76" s="8"/>
      <c r="AZ76" s="8"/>
      <c r="BA76" s="8"/>
      <c r="BB76" s="8"/>
      <c r="BC76" s="8"/>
      <c r="BD76" s="8"/>
      <c r="BE76" s="8"/>
      <c r="BF76" s="8"/>
      <c r="BG76" s="8"/>
      <c r="BH76" s="8"/>
      <c r="BI76" s="8"/>
      <c r="BJ76" s="8"/>
      <c r="BK76" s="8"/>
      <c r="BL76" s="8"/>
      <c r="BM76" s="8"/>
      <c r="BN76" s="8"/>
      <c r="BO76" s="8"/>
      <c r="BP76" s="8"/>
      <c r="BQ76" s="8"/>
      <c r="BR76" s="8"/>
      <c r="BS76" s="8"/>
      <c r="BT76" s="8"/>
      <c r="BU76" s="10"/>
      <c r="BV76" s="8"/>
      <c r="BW76" s="8"/>
      <c r="BX76" s="8"/>
      <c r="BY76" s="8"/>
      <c r="BZ76" s="8"/>
      <c r="CA76" s="8"/>
    </row>
    <row r="77" spans="1:79">
      <c r="A77" s="8"/>
      <c r="B77" s="8"/>
      <c r="C77" s="8"/>
      <c r="D77" s="8"/>
      <c r="E77" s="8"/>
      <c r="F77" s="8"/>
      <c r="G77" s="8"/>
      <c r="H77" s="8"/>
      <c r="I77" s="8"/>
      <c r="J77" s="8"/>
      <c r="K77" s="8"/>
      <c r="L77" s="8"/>
      <c r="M77" s="8"/>
      <c r="N77" s="8"/>
      <c r="O77" s="8"/>
      <c r="P77" s="8"/>
      <c r="Q77" s="8"/>
      <c r="R77" s="8"/>
      <c r="S77" s="8"/>
      <c r="T77" s="8"/>
      <c r="U77" s="8"/>
      <c r="V77" s="8"/>
      <c r="W77" s="8"/>
      <c r="X77" s="8"/>
      <c r="Y77" s="10"/>
      <c r="Z77" s="8"/>
      <c r="AA77" s="8"/>
      <c r="AB77" s="8"/>
      <c r="AC77" s="8"/>
      <c r="AD77" s="8"/>
      <c r="AE77" s="8"/>
      <c r="AF77" s="8"/>
      <c r="AG77" s="8"/>
      <c r="AH77" s="8"/>
      <c r="AI77" s="8"/>
      <c r="AJ77" s="8"/>
      <c r="AK77" s="8"/>
      <c r="AL77" s="8"/>
      <c r="AM77" s="8"/>
      <c r="AN77" s="8"/>
      <c r="AO77" s="8"/>
      <c r="AP77" s="8"/>
      <c r="AQ77" s="8"/>
      <c r="AR77" s="8"/>
      <c r="AS77" s="8"/>
      <c r="AT77" s="8"/>
      <c r="AU77" s="8"/>
      <c r="AV77" s="8"/>
      <c r="AW77" s="10"/>
      <c r="AX77" s="8"/>
      <c r="AY77" s="8"/>
      <c r="AZ77" s="8"/>
      <c r="BA77" s="8"/>
      <c r="BB77" s="8"/>
      <c r="BC77" s="8"/>
      <c r="BD77" s="8"/>
      <c r="BE77" s="8"/>
      <c r="BF77" s="8"/>
      <c r="BG77" s="8"/>
      <c r="BH77" s="8"/>
      <c r="BI77" s="8"/>
      <c r="BJ77" s="8"/>
      <c r="BK77" s="8"/>
      <c r="BL77" s="8"/>
      <c r="BM77" s="8"/>
      <c r="BN77" s="8"/>
      <c r="BO77" s="8"/>
      <c r="BP77" s="8"/>
      <c r="BQ77" s="8"/>
      <c r="BR77" s="8"/>
      <c r="BS77" s="8"/>
      <c r="BT77" s="8"/>
      <c r="BU77" s="10"/>
      <c r="BV77" s="8"/>
      <c r="BW77" s="8"/>
      <c r="BX77" s="8"/>
      <c r="BY77" s="8"/>
      <c r="BZ77" s="8"/>
      <c r="CA77" s="8"/>
    </row>
    <row r="78" spans="1:79">
      <c r="A78" s="8"/>
      <c r="B78" s="8"/>
      <c r="C78" s="8"/>
      <c r="D78" s="8"/>
      <c r="E78" s="8"/>
      <c r="F78" s="8"/>
      <c r="G78" s="8"/>
      <c r="H78" s="8"/>
      <c r="I78" s="8"/>
      <c r="J78" s="8"/>
      <c r="K78" s="8"/>
      <c r="L78" s="8"/>
      <c r="M78" s="8"/>
      <c r="N78" s="8"/>
      <c r="O78" s="8"/>
      <c r="P78" s="8"/>
      <c r="Q78" s="8"/>
      <c r="R78" s="8"/>
      <c r="S78" s="8"/>
      <c r="T78" s="8"/>
      <c r="U78" s="8"/>
      <c r="V78" s="8"/>
      <c r="W78" s="8"/>
      <c r="X78" s="8"/>
      <c r="Y78" s="10"/>
      <c r="Z78" s="8"/>
      <c r="AA78" s="8"/>
      <c r="AB78" s="8"/>
      <c r="AC78" s="8"/>
      <c r="AD78" s="8"/>
      <c r="AE78" s="8"/>
      <c r="AF78" s="8"/>
      <c r="AG78" s="8"/>
      <c r="AH78" s="8"/>
      <c r="AI78" s="8"/>
      <c r="AJ78" s="8"/>
      <c r="AK78" s="8"/>
      <c r="AL78" s="8"/>
      <c r="AM78" s="8"/>
      <c r="AN78" s="8"/>
      <c r="AO78" s="8"/>
      <c r="AP78" s="8"/>
      <c r="AQ78" s="8"/>
      <c r="AR78" s="8"/>
      <c r="AS78" s="8"/>
      <c r="AT78" s="8"/>
      <c r="AU78" s="8"/>
      <c r="AV78" s="8"/>
      <c r="AW78" s="10"/>
      <c r="AX78" s="8"/>
      <c r="AY78" s="8"/>
      <c r="AZ78" s="8"/>
      <c r="BA78" s="8"/>
      <c r="BB78" s="8"/>
      <c r="BC78" s="8"/>
      <c r="BD78" s="8"/>
      <c r="BE78" s="8"/>
      <c r="BF78" s="8"/>
      <c r="BG78" s="8"/>
      <c r="BH78" s="8"/>
      <c r="BI78" s="8"/>
      <c r="BJ78" s="8"/>
      <c r="BK78" s="8"/>
      <c r="BL78" s="8"/>
      <c r="BM78" s="8"/>
      <c r="BN78" s="8"/>
      <c r="BO78" s="8"/>
      <c r="BP78" s="8"/>
      <c r="BQ78" s="8"/>
      <c r="BR78" s="8"/>
      <c r="BS78" s="8"/>
      <c r="BT78" s="8"/>
      <c r="BU78" s="10"/>
      <c r="BV78" s="8"/>
      <c r="BW78" s="8"/>
      <c r="BX78" s="8"/>
      <c r="BY78" s="8"/>
      <c r="BZ78" s="8"/>
      <c r="CA78" s="8"/>
    </row>
    <row r="79" spans="1:79">
      <c r="A79" s="8"/>
      <c r="B79" s="8"/>
      <c r="C79" s="8"/>
      <c r="D79" s="8"/>
      <c r="E79" s="8"/>
      <c r="F79" s="8"/>
      <c r="G79" s="8"/>
      <c r="H79" s="8"/>
      <c r="I79" s="8"/>
      <c r="J79" s="8"/>
      <c r="K79" s="8"/>
      <c r="L79" s="8"/>
      <c r="M79" s="8"/>
      <c r="N79" s="8"/>
      <c r="O79" s="8"/>
      <c r="P79" s="8"/>
      <c r="Q79" s="8"/>
      <c r="R79" s="8"/>
      <c r="S79" s="8"/>
      <c r="T79" s="8"/>
      <c r="U79" s="8"/>
      <c r="V79" s="8"/>
      <c r="W79" s="8"/>
      <c r="X79" s="8"/>
      <c r="Y79" s="10"/>
      <c r="Z79" s="8"/>
      <c r="AA79" s="8"/>
      <c r="AB79" s="8"/>
      <c r="AC79" s="8"/>
      <c r="AD79" s="8"/>
      <c r="AE79" s="8"/>
      <c r="AF79" s="8"/>
      <c r="AG79" s="8"/>
      <c r="AH79" s="8"/>
      <c r="AI79" s="8"/>
      <c r="AJ79" s="8"/>
      <c r="AK79" s="8"/>
      <c r="AL79" s="8"/>
      <c r="AM79" s="8"/>
      <c r="AN79" s="8"/>
      <c r="AO79" s="8"/>
      <c r="AP79" s="8"/>
      <c r="AQ79" s="8"/>
      <c r="AR79" s="8"/>
      <c r="AS79" s="8"/>
      <c r="AT79" s="8"/>
      <c r="AU79" s="8"/>
      <c r="AV79" s="8"/>
      <c r="AW79" s="10"/>
      <c r="AX79" s="8"/>
      <c r="AY79" s="8"/>
      <c r="AZ79" s="8"/>
      <c r="BA79" s="8"/>
      <c r="BB79" s="8"/>
      <c r="BC79" s="8"/>
      <c r="BD79" s="8"/>
      <c r="BE79" s="8"/>
      <c r="BF79" s="8"/>
      <c r="BG79" s="8"/>
      <c r="BH79" s="8"/>
      <c r="BI79" s="8"/>
      <c r="BJ79" s="8"/>
      <c r="BK79" s="8"/>
      <c r="BL79" s="8"/>
      <c r="BM79" s="8"/>
      <c r="BN79" s="8"/>
      <c r="BO79" s="8"/>
      <c r="BP79" s="8"/>
      <c r="BQ79" s="8"/>
      <c r="BR79" s="8"/>
      <c r="BS79" s="8"/>
      <c r="BT79" s="8"/>
      <c r="BU79" s="10"/>
      <c r="BV79" s="8"/>
      <c r="BW79" s="8"/>
      <c r="BX79" s="8"/>
      <c r="BY79" s="8"/>
      <c r="BZ79" s="8"/>
      <c r="CA79" s="8"/>
    </row>
    <row r="80" spans="1:79">
      <c r="A80" s="8"/>
      <c r="B80" s="8"/>
      <c r="C80" s="8"/>
      <c r="D80" s="8"/>
      <c r="E80" s="8"/>
      <c r="F80" s="8"/>
      <c r="G80" s="8"/>
      <c r="H80" s="8"/>
      <c r="I80" s="8"/>
      <c r="J80" s="8"/>
      <c r="K80" s="8"/>
      <c r="L80" s="8"/>
      <c r="M80" s="8"/>
      <c r="N80" s="8"/>
      <c r="O80" s="8"/>
      <c r="P80" s="8"/>
      <c r="Q80" s="8"/>
      <c r="R80" s="8"/>
      <c r="S80" s="8"/>
      <c r="T80" s="8"/>
      <c r="U80" s="8"/>
      <c r="V80" s="8"/>
      <c r="W80" s="8"/>
      <c r="X80" s="8"/>
      <c r="Y80" s="10"/>
      <c r="Z80" s="8"/>
      <c r="AA80" s="8"/>
      <c r="AB80" s="8"/>
      <c r="AC80" s="8"/>
      <c r="AD80" s="8"/>
      <c r="AE80" s="8"/>
      <c r="AF80" s="8"/>
      <c r="AG80" s="8"/>
      <c r="AH80" s="8"/>
      <c r="AI80" s="8"/>
      <c r="AJ80" s="8"/>
      <c r="AK80" s="8"/>
      <c r="AL80" s="8"/>
      <c r="AM80" s="8"/>
      <c r="AN80" s="8"/>
      <c r="AO80" s="8"/>
      <c r="AP80" s="8"/>
      <c r="AQ80" s="8"/>
      <c r="AR80" s="8"/>
      <c r="AS80" s="8"/>
      <c r="AT80" s="8"/>
      <c r="AU80" s="8"/>
      <c r="AV80" s="8"/>
      <c r="AW80" s="10"/>
      <c r="AX80" s="8"/>
      <c r="AY80" s="8"/>
      <c r="AZ80" s="8"/>
      <c r="BA80" s="8"/>
      <c r="BB80" s="8"/>
      <c r="BC80" s="8"/>
      <c r="BD80" s="8"/>
      <c r="BE80" s="8"/>
      <c r="BF80" s="8"/>
      <c r="BG80" s="8"/>
      <c r="BH80" s="8"/>
      <c r="BI80" s="8"/>
      <c r="BJ80" s="8"/>
      <c r="BK80" s="8"/>
      <c r="BL80" s="8"/>
      <c r="BM80" s="8"/>
      <c r="BN80" s="8"/>
      <c r="BO80" s="8"/>
      <c r="BP80" s="8"/>
      <c r="BQ80" s="8"/>
      <c r="BR80" s="8"/>
      <c r="BS80" s="8"/>
      <c r="BT80" s="8"/>
      <c r="BU80" s="10"/>
      <c r="BV80" s="8"/>
      <c r="BW80" s="8"/>
      <c r="BX80" s="8"/>
      <c r="BY80" s="8"/>
      <c r="BZ80" s="8"/>
      <c r="CA80" s="8"/>
    </row>
    <row r="81" spans="1:79">
      <c r="A81" s="8"/>
      <c r="B81" s="8"/>
      <c r="C81" s="8"/>
      <c r="D81" s="8"/>
      <c r="E81" s="8"/>
      <c r="F81" s="8"/>
      <c r="G81" s="8"/>
      <c r="H81" s="8"/>
      <c r="I81" s="8"/>
      <c r="J81" s="8"/>
      <c r="K81" s="8"/>
      <c r="L81" s="8"/>
      <c r="M81" s="8"/>
      <c r="N81" s="8"/>
      <c r="O81" s="8"/>
      <c r="P81" s="8"/>
      <c r="Q81" s="8"/>
      <c r="R81" s="8"/>
      <c r="S81" s="8"/>
      <c r="T81" s="8"/>
      <c r="U81" s="8"/>
      <c r="V81" s="8"/>
      <c r="W81" s="8"/>
      <c r="X81" s="8"/>
      <c r="Y81" s="10"/>
      <c r="Z81" s="8"/>
      <c r="AA81" s="8"/>
      <c r="AB81" s="8"/>
      <c r="AC81" s="8"/>
      <c r="AD81" s="8"/>
      <c r="AE81" s="8"/>
      <c r="AF81" s="8"/>
      <c r="AG81" s="8"/>
      <c r="AH81" s="8"/>
      <c r="AI81" s="8"/>
      <c r="AJ81" s="8"/>
      <c r="AK81" s="8"/>
      <c r="AL81" s="8"/>
      <c r="AM81" s="8"/>
      <c r="AN81" s="8"/>
      <c r="AO81" s="8"/>
      <c r="AP81" s="8"/>
      <c r="AQ81" s="8"/>
      <c r="AR81" s="8"/>
      <c r="AS81" s="8"/>
      <c r="AT81" s="8"/>
      <c r="AU81" s="8"/>
      <c r="AV81" s="8"/>
      <c r="AW81" s="10"/>
      <c r="AX81" s="8"/>
      <c r="AY81" s="8"/>
      <c r="AZ81" s="8"/>
      <c r="BA81" s="8"/>
      <c r="BB81" s="8"/>
      <c r="BC81" s="8"/>
      <c r="BD81" s="8"/>
      <c r="BE81" s="8"/>
      <c r="BF81" s="8"/>
      <c r="BG81" s="8"/>
      <c r="BH81" s="8"/>
      <c r="BI81" s="8"/>
      <c r="BJ81" s="8"/>
      <c r="BK81" s="8"/>
      <c r="BL81" s="8"/>
      <c r="BM81" s="8"/>
      <c r="BN81" s="8"/>
      <c r="BO81" s="8"/>
      <c r="BP81" s="8"/>
      <c r="BQ81" s="8"/>
      <c r="BR81" s="8"/>
      <c r="BS81" s="8"/>
      <c r="BT81" s="8"/>
      <c r="BU81" s="10"/>
      <c r="BV81" s="8"/>
      <c r="BW81" s="8"/>
      <c r="BX81" s="8"/>
      <c r="BY81" s="8"/>
      <c r="BZ81" s="8"/>
      <c r="CA81" s="8"/>
    </row>
    <row r="82" spans="1:79">
      <c r="A82" s="8"/>
      <c r="B82" s="8"/>
      <c r="C82" s="8"/>
      <c r="D82" s="8"/>
      <c r="E82" s="8"/>
      <c r="F82" s="8"/>
      <c r="G82" s="8"/>
      <c r="H82" s="8"/>
      <c r="I82" s="8"/>
      <c r="J82" s="8"/>
      <c r="K82" s="8"/>
      <c r="L82" s="8"/>
      <c r="M82" s="8"/>
      <c r="N82" s="8"/>
      <c r="O82" s="8"/>
      <c r="P82" s="8"/>
      <c r="Q82" s="8"/>
      <c r="R82" s="8"/>
      <c r="S82" s="8"/>
      <c r="T82" s="8"/>
      <c r="U82" s="8"/>
      <c r="V82" s="8"/>
      <c r="W82" s="8"/>
      <c r="X82" s="8"/>
      <c r="Y82" s="10"/>
      <c r="Z82" s="8"/>
      <c r="AA82" s="8"/>
      <c r="AB82" s="8"/>
      <c r="AC82" s="8"/>
      <c r="AD82" s="8"/>
      <c r="AE82" s="8"/>
      <c r="AF82" s="8"/>
      <c r="AG82" s="8"/>
      <c r="AH82" s="8"/>
      <c r="AI82" s="8"/>
      <c r="AJ82" s="8"/>
      <c r="AK82" s="8"/>
      <c r="AL82" s="8"/>
      <c r="AM82" s="8"/>
      <c r="AN82" s="8"/>
      <c r="AO82" s="8"/>
      <c r="AP82" s="8"/>
      <c r="AQ82" s="8"/>
      <c r="AR82" s="8"/>
      <c r="AS82" s="8"/>
      <c r="AT82" s="8"/>
      <c r="AU82" s="8"/>
      <c r="AV82" s="8"/>
      <c r="AW82" s="10"/>
      <c r="AX82" s="8"/>
      <c r="AY82" s="8"/>
      <c r="AZ82" s="8"/>
      <c r="BA82" s="8"/>
      <c r="BB82" s="8"/>
      <c r="BC82" s="8"/>
      <c r="BD82" s="8"/>
      <c r="BE82" s="8"/>
      <c r="BF82" s="8"/>
      <c r="BG82" s="8"/>
      <c r="BH82" s="8"/>
      <c r="BI82" s="8"/>
      <c r="BJ82" s="8"/>
      <c r="BK82" s="8"/>
      <c r="BL82" s="8"/>
      <c r="BM82" s="8"/>
      <c r="BN82" s="8"/>
      <c r="BO82" s="8"/>
      <c r="BP82" s="8"/>
      <c r="BQ82" s="8"/>
      <c r="BR82" s="8"/>
      <c r="BS82" s="8"/>
      <c r="BT82" s="8"/>
      <c r="BU82" s="10"/>
      <c r="BV82" s="8"/>
      <c r="BW82" s="8"/>
      <c r="BX82" s="8"/>
      <c r="BY82" s="8"/>
      <c r="BZ82" s="8"/>
      <c r="CA82" s="8"/>
    </row>
    <row r="83" spans="1:79">
      <c r="A83" s="8"/>
      <c r="B83" s="8"/>
      <c r="C83" s="8"/>
      <c r="D83" s="8"/>
      <c r="E83" s="8"/>
      <c r="F83" s="8"/>
      <c r="G83" s="8"/>
      <c r="H83" s="8"/>
      <c r="I83" s="8"/>
      <c r="J83" s="8"/>
      <c r="K83" s="8"/>
      <c r="L83" s="8"/>
      <c r="M83" s="8"/>
      <c r="N83" s="8"/>
      <c r="O83" s="8"/>
      <c r="P83" s="8"/>
      <c r="Q83" s="8"/>
      <c r="R83" s="8"/>
      <c r="S83" s="8"/>
      <c r="T83" s="8"/>
      <c r="U83" s="8"/>
      <c r="V83" s="8"/>
      <c r="W83" s="8"/>
      <c r="X83" s="8"/>
      <c r="Y83" s="10"/>
      <c r="Z83" s="8"/>
      <c r="AA83" s="8"/>
      <c r="AB83" s="8"/>
      <c r="AC83" s="8"/>
      <c r="AD83" s="8"/>
      <c r="AE83" s="8"/>
      <c r="AF83" s="8"/>
      <c r="AG83" s="8"/>
      <c r="AH83" s="8"/>
      <c r="AI83" s="8"/>
      <c r="AJ83" s="8"/>
      <c r="AK83" s="8"/>
      <c r="AL83" s="8"/>
      <c r="AM83" s="8"/>
      <c r="AN83" s="8"/>
      <c r="AO83" s="8"/>
      <c r="AP83" s="8"/>
      <c r="AQ83" s="8"/>
      <c r="AR83" s="8"/>
      <c r="AS83" s="8"/>
      <c r="AT83" s="8"/>
      <c r="AU83" s="8"/>
      <c r="AV83" s="8"/>
      <c r="AW83" s="10"/>
      <c r="AX83" s="8"/>
      <c r="AY83" s="8"/>
      <c r="AZ83" s="8"/>
      <c r="BA83" s="8"/>
      <c r="BB83" s="8"/>
      <c r="BC83" s="8"/>
      <c r="BD83" s="8"/>
      <c r="BE83" s="8"/>
      <c r="BF83" s="8"/>
      <c r="BG83" s="8"/>
      <c r="BH83" s="8"/>
      <c r="BI83" s="8"/>
      <c r="BJ83" s="8"/>
      <c r="BK83" s="8"/>
      <c r="BL83" s="8"/>
      <c r="BM83" s="8"/>
      <c r="BN83" s="8"/>
      <c r="BO83" s="8"/>
      <c r="BP83" s="8"/>
      <c r="BQ83" s="8"/>
      <c r="BR83" s="8"/>
      <c r="BS83" s="8"/>
      <c r="BT83" s="8"/>
      <c r="BU83" s="10"/>
      <c r="BV83" s="8"/>
      <c r="BW83" s="8"/>
      <c r="BX83" s="8"/>
      <c r="BY83" s="8"/>
      <c r="BZ83" s="8"/>
      <c r="CA83" s="8"/>
    </row>
    <row r="84" spans="1:79">
      <c r="A84" s="8"/>
      <c r="B84" s="8"/>
      <c r="C84" s="8"/>
      <c r="D84" s="8"/>
      <c r="E84" s="8"/>
      <c r="F84" s="8"/>
      <c r="G84" s="8"/>
      <c r="H84" s="8"/>
      <c r="I84" s="8"/>
      <c r="J84" s="8"/>
      <c r="K84" s="8"/>
      <c r="L84" s="8"/>
      <c r="M84" s="8"/>
      <c r="N84" s="8"/>
      <c r="O84" s="8"/>
      <c r="P84" s="8"/>
      <c r="Q84" s="8"/>
      <c r="R84" s="8"/>
      <c r="S84" s="8"/>
      <c r="T84" s="8"/>
      <c r="U84" s="8"/>
      <c r="V84" s="8"/>
      <c r="W84" s="8"/>
      <c r="X84" s="8"/>
      <c r="Y84" s="10"/>
      <c r="Z84" s="8"/>
      <c r="AA84" s="8"/>
      <c r="AB84" s="8"/>
      <c r="AC84" s="8"/>
      <c r="AD84" s="8"/>
      <c r="AE84" s="8"/>
      <c r="AF84" s="8"/>
      <c r="AG84" s="8"/>
      <c r="AH84" s="8"/>
      <c r="AI84" s="8"/>
      <c r="AJ84" s="8"/>
      <c r="AK84" s="8"/>
      <c r="AL84" s="8"/>
      <c r="AM84" s="8"/>
      <c r="AN84" s="8"/>
      <c r="AO84" s="8"/>
      <c r="AP84" s="8"/>
      <c r="AQ84" s="8"/>
      <c r="AR84" s="8"/>
      <c r="AS84" s="8"/>
      <c r="AT84" s="8"/>
      <c r="AU84" s="8"/>
      <c r="AV84" s="8"/>
      <c r="AW84" s="10"/>
      <c r="AX84" s="8"/>
      <c r="AY84" s="8"/>
      <c r="AZ84" s="8"/>
      <c r="BA84" s="8"/>
      <c r="BB84" s="8"/>
      <c r="BC84" s="8"/>
      <c r="BD84" s="8"/>
      <c r="BE84" s="8"/>
      <c r="BF84" s="8"/>
      <c r="BG84" s="8"/>
      <c r="BH84" s="8"/>
      <c r="BI84" s="8"/>
      <c r="BJ84" s="8"/>
      <c r="BK84" s="8"/>
      <c r="BL84" s="8"/>
      <c r="BM84" s="8"/>
      <c r="BN84" s="8"/>
      <c r="BO84" s="8"/>
      <c r="BP84" s="8"/>
      <c r="BQ84" s="8"/>
      <c r="BR84" s="8"/>
      <c r="BS84" s="8"/>
      <c r="BT84" s="8"/>
      <c r="BU84" s="10"/>
      <c r="BV84" s="8"/>
      <c r="BW84" s="8"/>
      <c r="BX84" s="8"/>
      <c r="BY84" s="8"/>
      <c r="BZ84" s="8"/>
      <c r="CA84" s="8"/>
    </row>
    <row r="85" spans="1:79">
      <c r="A85" s="8"/>
      <c r="B85" s="8"/>
      <c r="C85" s="8"/>
      <c r="D85" s="8"/>
      <c r="E85" s="8"/>
      <c r="F85" s="8"/>
      <c r="G85" s="8"/>
      <c r="H85" s="8"/>
      <c r="I85" s="8"/>
      <c r="J85" s="8"/>
      <c r="K85" s="8"/>
      <c r="L85" s="8"/>
      <c r="M85" s="8"/>
      <c r="N85" s="8"/>
      <c r="O85" s="8"/>
      <c r="P85" s="8"/>
      <c r="Q85" s="8"/>
      <c r="R85" s="8"/>
      <c r="S85" s="8"/>
      <c r="T85" s="8"/>
      <c r="U85" s="8"/>
      <c r="V85" s="8"/>
      <c r="W85" s="8"/>
      <c r="X85" s="8"/>
      <c r="Y85" s="10"/>
      <c r="Z85" s="8"/>
      <c r="AA85" s="8"/>
      <c r="AB85" s="8"/>
      <c r="AC85" s="8"/>
      <c r="AD85" s="8"/>
      <c r="AE85" s="8"/>
      <c r="AF85" s="8"/>
      <c r="AG85" s="8"/>
      <c r="AH85" s="8"/>
      <c r="AI85" s="8"/>
      <c r="AJ85" s="8"/>
      <c r="AK85" s="8"/>
      <c r="AL85" s="8"/>
      <c r="AM85" s="8"/>
      <c r="AN85" s="8"/>
      <c r="AO85" s="8"/>
      <c r="AP85" s="8"/>
      <c r="AQ85" s="8"/>
      <c r="AR85" s="8"/>
      <c r="AS85" s="8"/>
      <c r="AT85" s="8"/>
      <c r="AU85" s="8"/>
      <c r="AV85" s="8"/>
      <c r="AW85" s="10"/>
      <c r="AX85" s="8"/>
      <c r="AY85" s="8"/>
      <c r="AZ85" s="8"/>
      <c r="BA85" s="8"/>
      <c r="BB85" s="8"/>
      <c r="BC85" s="8"/>
      <c r="BD85" s="8"/>
      <c r="BE85" s="8"/>
      <c r="BF85" s="8"/>
      <c r="BG85" s="8"/>
      <c r="BH85" s="8"/>
      <c r="BI85" s="8"/>
      <c r="BJ85" s="8"/>
      <c r="BK85" s="8"/>
      <c r="BL85" s="8"/>
      <c r="BM85" s="8"/>
      <c r="BN85" s="8"/>
      <c r="BO85" s="8"/>
      <c r="BP85" s="8"/>
      <c r="BQ85" s="8"/>
      <c r="BR85" s="8"/>
      <c r="BS85" s="8"/>
      <c r="BT85" s="8"/>
      <c r="BU85" s="10"/>
      <c r="BV85" s="8"/>
      <c r="BW85" s="8"/>
      <c r="BX85" s="8"/>
      <c r="BY85" s="8"/>
      <c r="BZ85" s="8"/>
      <c r="CA85" s="8"/>
    </row>
    <row r="86" spans="1:79">
      <c r="A86" s="8"/>
      <c r="B86" s="8"/>
      <c r="C86" s="8"/>
      <c r="D86" s="8"/>
      <c r="E86" s="8"/>
      <c r="F86" s="8"/>
      <c r="G86" s="8"/>
      <c r="H86" s="8"/>
      <c r="I86" s="8"/>
      <c r="J86" s="8"/>
      <c r="K86" s="8"/>
      <c r="L86" s="8"/>
      <c r="M86" s="8"/>
      <c r="N86" s="8"/>
      <c r="O86" s="8"/>
      <c r="P86" s="8"/>
      <c r="Q86" s="8"/>
      <c r="R86" s="8"/>
      <c r="S86" s="8"/>
      <c r="T86" s="8"/>
      <c r="U86" s="8"/>
      <c r="V86" s="8"/>
      <c r="W86" s="8"/>
      <c r="X86" s="8"/>
      <c r="Y86" s="10"/>
      <c r="Z86" s="8"/>
      <c r="AA86" s="8"/>
      <c r="AB86" s="8"/>
      <c r="AC86" s="8"/>
      <c r="AD86" s="8"/>
      <c r="AE86" s="8"/>
      <c r="AF86" s="8"/>
      <c r="AG86" s="8"/>
      <c r="AH86" s="8"/>
      <c r="AI86" s="8"/>
      <c r="AJ86" s="8"/>
      <c r="AK86" s="8"/>
      <c r="AL86" s="8"/>
      <c r="AM86" s="8"/>
      <c r="AN86" s="8"/>
      <c r="AO86" s="8"/>
      <c r="AP86" s="8"/>
      <c r="AQ86" s="8"/>
      <c r="AR86" s="8"/>
      <c r="AS86" s="8"/>
      <c r="AT86" s="8"/>
      <c r="AU86" s="8"/>
      <c r="AV86" s="8"/>
      <c r="AW86" s="10"/>
      <c r="AX86" s="8"/>
      <c r="AY86" s="8"/>
      <c r="AZ86" s="8"/>
      <c r="BA86" s="8"/>
      <c r="BB86" s="8"/>
      <c r="BC86" s="8"/>
      <c r="BD86" s="8"/>
      <c r="BE86" s="8"/>
      <c r="BF86" s="8"/>
      <c r="BG86" s="8"/>
      <c r="BH86" s="8"/>
      <c r="BI86" s="8"/>
      <c r="BJ86" s="8"/>
      <c r="BK86" s="8"/>
      <c r="BL86" s="8"/>
      <c r="BM86" s="8"/>
      <c r="BN86" s="8"/>
      <c r="BO86" s="8"/>
      <c r="BP86" s="8"/>
      <c r="BQ86" s="8"/>
      <c r="BR86" s="8"/>
      <c r="BS86" s="8"/>
      <c r="BT86" s="8"/>
      <c r="BU86" s="10"/>
      <c r="BV86" s="8"/>
      <c r="BW86" s="8"/>
      <c r="BX86" s="8"/>
      <c r="BY86" s="8"/>
      <c r="BZ86" s="8"/>
      <c r="CA86" s="8"/>
    </row>
    <row r="87" spans="1:79">
      <c r="A87" s="8"/>
      <c r="B87" s="8"/>
      <c r="C87" s="8"/>
      <c r="D87" s="8"/>
      <c r="E87" s="8"/>
      <c r="F87" s="8"/>
      <c r="G87" s="8"/>
      <c r="H87" s="8"/>
      <c r="I87" s="8"/>
      <c r="J87" s="8"/>
      <c r="K87" s="8"/>
      <c r="L87" s="8"/>
      <c r="M87" s="8"/>
      <c r="N87" s="8"/>
      <c r="O87" s="8"/>
      <c r="P87" s="8"/>
      <c r="Q87" s="8"/>
      <c r="R87" s="8"/>
      <c r="S87" s="8"/>
      <c r="T87" s="8"/>
      <c r="U87" s="8"/>
      <c r="V87" s="8"/>
      <c r="W87" s="8"/>
      <c r="X87" s="8"/>
      <c r="Y87" s="10"/>
      <c r="Z87" s="8"/>
      <c r="AA87" s="8"/>
      <c r="AB87" s="8"/>
      <c r="AC87" s="8"/>
      <c r="AD87" s="8"/>
      <c r="AE87" s="8"/>
      <c r="AF87" s="8"/>
      <c r="AG87" s="8"/>
      <c r="AH87" s="8"/>
      <c r="AI87" s="8"/>
      <c r="AJ87" s="8"/>
      <c r="AK87" s="8"/>
      <c r="AL87" s="8"/>
      <c r="AM87" s="8"/>
      <c r="AN87" s="8"/>
      <c r="AO87" s="8"/>
      <c r="AP87" s="8"/>
      <c r="AQ87" s="8"/>
      <c r="AR87" s="8"/>
      <c r="AS87" s="8"/>
      <c r="AT87" s="8"/>
      <c r="AU87" s="8"/>
      <c r="AV87" s="8"/>
      <c r="AW87" s="10"/>
      <c r="AX87" s="8"/>
      <c r="AY87" s="8"/>
      <c r="AZ87" s="8"/>
      <c r="BA87" s="8"/>
      <c r="BB87" s="8"/>
      <c r="BC87" s="8"/>
      <c r="BD87" s="8"/>
      <c r="BE87" s="8"/>
      <c r="BF87" s="8"/>
      <c r="BG87" s="8"/>
      <c r="BH87" s="8"/>
      <c r="BI87" s="8"/>
      <c r="BJ87" s="8"/>
      <c r="BK87" s="8"/>
      <c r="BL87" s="8"/>
      <c r="BM87" s="8"/>
      <c r="BN87" s="8"/>
      <c r="BO87" s="8"/>
      <c r="BP87" s="8"/>
      <c r="BQ87" s="8"/>
      <c r="BR87" s="8"/>
      <c r="BS87" s="8"/>
      <c r="BT87" s="8"/>
      <c r="BU87" s="10"/>
      <c r="BV87" s="8"/>
      <c r="BW87" s="8"/>
      <c r="BX87" s="8"/>
      <c r="BY87" s="8"/>
      <c r="BZ87" s="8"/>
      <c r="CA87" s="8"/>
    </row>
    <row r="88" spans="1:79">
      <c r="A88" s="8"/>
      <c r="B88" s="8"/>
      <c r="C88" s="8"/>
      <c r="D88" s="8"/>
      <c r="E88" s="8"/>
      <c r="F88" s="8"/>
      <c r="G88" s="8"/>
      <c r="H88" s="8"/>
      <c r="I88" s="8"/>
      <c r="J88" s="8"/>
      <c r="K88" s="8"/>
      <c r="L88" s="8"/>
      <c r="M88" s="8"/>
      <c r="N88" s="8"/>
      <c r="O88" s="8"/>
      <c r="P88" s="8"/>
      <c r="Q88" s="8"/>
      <c r="R88" s="8"/>
      <c r="S88" s="8"/>
      <c r="T88" s="8"/>
      <c r="U88" s="8"/>
      <c r="V88" s="8"/>
      <c r="W88" s="8"/>
      <c r="X88" s="8"/>
      <c r="Y88" s="10"/>
      <c r="Z88" s="8"/>
      <c r="AA88" s="8"/>
      <c r="AB88" s="8"/>
      <c r="AC88" s="8"/>
      <c r="AD88" s="8"/>
      <c r="AE88" s="8"/>
      <c r="AF88" s="8"/>
      <c r="AG88" s="8"/>
      <c r="AH88" s="8"/>
      <c r="AI88" s="8"/>
      <c r="AJ88" s="8"/>
      <c r="AK88" s="8"/>
      <c r="AL88" s="8"/>
      <c r="AM88" s="8"/>
      <c r="AN88" s="8"/>
      <c r="AO88" s="8"/>
      <c r="AP88" s="8"/>
      <c r="AQ88" s="8"/>
      <c r="AR88" s="8"/>
      <c r="AS88" s="8"/>
      <c r="AT88" s="8"/>
      <c r="AU88" s="8"/>
      <c r="AV88" s="8"/>
      <c r="AW88" s="10"/>
      <c r="AX88" s="8"/>
      <c r="AY88" s="8"/>
      <c r="AZ88" s="8"/>
      <c r="BA88" s="8"/>
      <c r="BB88" s="8"/>
      <c r="BC88" s="8"/>
      <c r="BD88" s="8"/>
      <c r="BE88" s="8"/>
      <c r="BF88" s="8"/>
      <c r="BG88" s="8"/>
      <c r="BH88" s="8"/>
      <c r="BI88" s="8"/>
      <c r="BJ88" s="8"/>
      <c r="BK88" s="8"/>
      <c r="BL88" s="8"/>
      <c r="BM88" s="8"/>
      <c r="BN88" s="8"/>
      <c r="BO88" s="8"/>
      <c r="BP88" s="8"/>
      <c r="BQ88" s="8"/>
      <c r="BR88" s="8"/>
      <c r="BS88" s="8"/>
      <c r="BT88" s="8"/>
      <c r="BU88" s="10"/>
      <c r="BV88" s="8"/>
      <c r="BW88" s="8"/>
      <c r="BX88" s="8"/>
      <c r="BY88" s="8"/>
      <c r="BZ88" s="8"/>
      <c r="CA88" s="8"/>
    </row>
    <row r="89" spans="1:79">
      <c r="A89" s="8"/>
      <c r="B89" s="8"/>
      <c r="C89" s="8"/>
      <c r="D89" s="8"/>
      <c r="E89" s="8"/>
      <c r="F89" s="8"/>
      <c r="G89" s="8"/>
      <c r="H89" s="8"/>
      <c r="I89" s="8"/>
      <c r="J89" s="8"/>
      <c r="K89" s="8"/>
      <c r="L89" s="8"/>
      <c r="M89" s="8"/>
      <c r="N89" s="8"/>
      <c r="O89" s="8"/>
      <c r="P89" s="8"/>
      <c r="Q89" s="8"/>
      <c r="R89" s="8"/>
      <c r="S89" s="8"/>
      <c r="T89" s="8"/>
      <c r="U89" s="8"/>
      <c r="V89" s="8"/>
      <c r="W89" s="8"/>
      <c r="X89" s="8"/>
      <c r="Y89" s="10"/>
      <c r="Z89" s="8"/>
      <c r="AA89" s="8"/>
      <c r="AB89" s="8"/>
      <c r="AC89" s="8"/>
      <c r="AD89" s="8"/>
      <c r="AE89" s="8"/>
      <c r="AF89" s="8"/>
      <c r="AG89" s="8"/>
      <c r="AH89" s="8"/>
      <c r="AI89" s="8"/>
      <c r="AJ89" s="8"/>
      <c r="AK89" s="8"/>
      <c r="AL89" s="8"/>
      <c r="AM89" s="8"/>
      <c r="AN89" s="8"/>
      <c r="AO89" s="8"/>
      <c r="AP89" s="8"/>
      <c r="AQ89" s="8"/>
      <c r="AR89" s="8"/>
      <c r="AS89" s="8"/>
      <c r="AT89" s="8"/>
      <c r="AU89" s="8"/>
      <c r="AV89" s="8"/>
      <c r="AW89" s="10"/>
      <c r="AX89" s="8"/>
      <c r="AY89" s="8"/>
      <c r="AZ89" s="8"/>
      <c r="BA89" s="8"/>
      <c r="BB89" s="8"/>
      <c r="BC89" s="8"/>
      <c r="BD89" s="8"/>
      <c r="BE89" s="8"/>
      <c r="BF89" s="8"/>
      <c r="BG89" s="8"/>
      <c r="BH89" s="8"/>
      <c r="BI89" s="8"/>
      <c r="BJ89" s="8"/>
      <c r="BK89" s="8"/>
      <c r="BL89" s="8"/>
      <c r="BM89" s="8"/>
      <c r="BN89" s="8"/>
      <c r="BO89" s="8"/>
      <c r="BP89" s="8"/>
      <c r="BQ89" s="8"/>
      <c r="BR89" s="8"/>
      <c r="BS89" s="8"/>
      <c r="BT89" s="8"/>
      <c r="BU89" s="10"/>
      <c r="BV89" s="8"/>
      <c r="BW89" s="8"/>
      <c r="BX89" s="8"/>
      <c r="BY89" s="8"/>
      <c r="BZ89" s="8"/>
      <c r="CA89" s="8"/>
    </row>
    <row r="90" spans="1:79">
      <c r="A90" s="8"/>
      <c r="B90" s="8"/>
      <c r="C90" s="8"/>
      <c r="D90" s="8"/>
      <c r="E90" s="8"/>
      <c r="F90" s="8"/>
      <c r="G90" s="8"/>
      <c r="H90" s="8"/>
      <c r="I90" s="8"/>
      <c r="J90" s="8"/>
      <c r="K90" s="8"/>
      <c r="L90" s="8"/>
      <c r="M90" s="8"/>
      <c r="N90" s="8"/>
      <c r="O90" s="8"/>
      <c r="P90" s="8"/>
      <c r="Q90" s="8"/>
      <c r="R90" s="8"/>
      <c r="S90" s="8"/>
      <c r="T90" s="8"/>
      <c r="U90" s="8"/>
      <c r="V90" s="8"/>
      <c r="W90" s="8"/>
      <c r="X90" s="8"/>
      <c r="Y90" s="10"/>
      <c r="Z90" s="8"/>
      <c r="AA90" s="8"/>
      <c r="AB90" s="8"/>
      <c r="AC90" s="8"/>
      <c r="AD90" s="8"/>
      <c r="AE90" s="8"/>
      <c r="AF90" s="8"/>
      <c r="AG90" s="8"/>
      <c r="AH90" s="8"/>
      <c r="AI90" s="8"/>
      <c r="AJ90" s="8"/>
      <c r="AK90" s="8"/>
      <c r="AL90" s="8"/>
      <c r="AM90" s="8"/>
      <c r="AN90" s="8"/>
      <c r="AO90" s="8"/>
      <c r="AP90" s="8"/>
      <c r="AQ90" s="8"/>
      <c r="AR90" s="8"/>
      <c r="AS90" s="8"/>
      <c r="AT90" s="8"/>
      <c r="AU90" s="8"/>
      <c r="AV90" s="8"/>
      <c r="AW90" s="10"/>
      <c r="AX90" s="8"/>
      <c r="AY90" s="8"/>
      <c r="AZ90" s="8"/>
      <c r="BA90" s="8"/>
      <c r="BB90" s="8"/>
      <c r="BC90" s="8"/>
      <c r="BD90" s="8"/>
      <c r="BE90" s="8"/>
      <c r="BF90" s="8"/>
      <c r="BG90" s="8"/>
      <c r="BH90" s="8"/>
      <c r="BI90" s="8"/>
      <c r="BJ90" s="8"/>
      <c r="BK90" s="8"/>
      <c r="BL90" s="8"/>
      <c r="BM90" s="8"/>
      <c r="BN90" s="8"/>
      <c r="BO90" s="8"/>
      <c r="BP90" s="8"/>
      <c r="BQ90" s="8"/>
      <c r="BR90" s="8"/>
      <c r="BS90" s="8"/>
      <c r="BT90" s="8"/>
      <c r="BU90" s="10"/>
      <c r="BV90" s="8"/>
      <c r="BW90" s="8"/>
      <c r="BX90" s="8"/>
      <c r="BY90" s="8"/>
      <c r="BZ90" s="8"/>
      <c r="CA90" s="8"/>
    </row>
    <row r="91" spans="1:79">
      <c r="A91" s="8"/>
      <c r="B91" s="8"/>
      <c r="C91" s="8"/>
      <c r="D91" s="8"/>
      <c r="E91" s="8"/>
      <c r="F91" s="8"/>
      <c r="G91" s="8"/>
      <c r="H91" s="8"/>
      <c r="I91" s="8"/>
      <c r="J91" s="8"/>
      <c r="K91" s="8"/>
      <c r="L91" s="8"/>
      <c r="M91" s="8"/>
      <c r="N91" s="8"/>
      <c r="O91" s="8"/>
      <c r="P91" s="8"/>
      <c r="Q91" s="8"/>
      <c r="R91" s="8"/>
      <c r="S91" s="8"/>
      <c r="T91" s="8"/>
      <c r="U91" s="8"/>
      <c r="V91" s="8"/>
      <c r="W91" s="8"/>
      <c r="X91" s="8"/>
      <c r="Y91" s="10"/>
      <c r="Z91" s="8"/>
      <c r="AA91" s="8"/>
      <c r="AB91" s="8"/>
      <c r="AC91" s="8"/>
      <c r="AD91" s="8"/>
      <c r="AE91" s="8"/>
      <c r="AF91" s="8"/>
      <c r="AG91" s="8"/>
      <c r="AH91" s="8"/>
      <c r="AI91" s="8"/>
      <c r="AJ91" s="8"/>
      <c r="AK91" s="8"/>
      <c r="AL91" s="8"/>
      <c r="AM91" s="8"/>
      <c r="AN91" s="8"/>
      <c r="AO91" s="8"/>
      <c r="AP91" s="8"/>
      <c r="AQ91" s="8"/>
      <c r="AR91" s="8"/>
      <c r="AS91" s="8"/>
      <c r="AT91" s="8"/>
      <c r="AU91" s="8"/>
      <c r="AV91" s="8"/>
      <c r="AW91" s="10"/>
      <c r="AX91" s="8"/>
      <c r="AY91" s="8"/>
      <c r="AZ91" s="8"/>
      <c r="BA91" s="8"/>
      <c r="BB91" s="8"/>
      <c r="BC91" s="8"/>
      <c r="BD91" s="8"/>
      <c r="BE91" s="8"/>
      <c r="BF91" s="8"/>
      <c r="BG91" s="8"/>
      <c r="BH91" s="8"/>
      <c r="BI91" s="8"/>
      <c r="BJ91" s="8"/>
      <c r="BK91" s="8"/>
      <c r="BL91" s="8"/>
      <c r="BM91" s="8"/>
      <c r="BN91" s="8"/>
      <c r="BO91" s="8"/>
      <c r="BP91" s="8"/>
      <c r="BQ91" s="8"/>
      <c r="BR91" s="8"/>
      <c r="BS91" s="8"/>
      <c r="BT91" s="8"/>
      <c r="BU91" s="10"/>
      <c r="BV91" s="8"/>
      <c r="BW91" s="8"/>
      <c r="BX91" s="8"/>
      <c r="BY91" s="8"/>
      <c r="BZ91" s="8"/>
      <c r="CA91" s="8"/>
    </row>
    <row r="92" spans="1:79">
      <c r="A92" s="8"/>
      <c r="B92" s="8"/>
      <c r="C92" s="8"/>
      <c r="D92" s="8"/>
      <c r="E92" s="8"/>
      <c r="F92" s="8"/>
      <c r="G92" s="8"/>
      <c r="H92" s="8"/>
      <c r="I92" s="8"/>
      <c r="J92" s="8"/>
      <c r="K92" s="8"/>
      <c r="L92" s="8"/>
      <c r="M92" s="8"/>
      <c r="N92" s="8"/>
      <c r="O92" s="8"/>
      <c r="P92" s="8"/>
      <c r="Q92" s="8"/>
      <c r="R92" s="8"/>
      <c r="S92" s="8"/>
      <c r="T92" s="8"/>
      <c r="U92" s="8"/>
      <c r="V92" s="8"/>
      <c r="W92" s="8"/>
      <c r="X92" s="8"/>
      <c r="Y92" s="10"/>
      <c r="Z92" s="8"/>
      <c r="AA92" s="8"/>
      <c r="AB92" s="8"/>
      <c r="AC92" s="8"/>
      <c r="AD92" s="8"/>
      <c r="AE92" s="8"/>
      <c r="AF92" s="8"/>
      <c r="AG92" s="8"/>
      <c r="AH92" s="8"/>
      <c r="AI92" s="8"/>
      <c r="AJ92" s="8"/>
      <c r="AK92" s="8"/>
      <c r="AL92" s="8"/>
      <c r="AM92" s="8"/>
      <c r="AN92" s="8"/>
      <c r="AO92" s="8"/>
      <c r="AP92" s="8"/>
      <c r="AQ92" s="8"/>
      <c r="AR92" s="8"/>
      <c r="AS92" s="8"/>
      <c r="AT92" s="8"/>
      <c r="AU92" s="8"/>
      <c r="AV92" s="8"/>
      <c r="AW92" s="10"/>
      <c r="AX92" s="8"/>
      <c r="AY92" s="8"/>
      <c r="AZ92" s="8"/>
      <c r="BA92" s="8"/>
      <c r="BB92" s="8"/>
      <c r="BC92" s="8"/>
      <c r="BD92" s="8"/>
      <c r="BE92" s="8"/>
      <c r="BF92" s="8"/>
      <c r="BG92" s="8"/>
      <c r="BH92" s="8"/>
      <c r="BI92" s="8"/>
      <c r="BJ92" s="8"/>
      <c r="BK92" s="8"/>
      <c r="BL92" s="8"/>
      <c r="BM92" s="8"/>
      <c r="BN92" s="8"/>
      <c r="BO92" s="8"/>
      <c r="BP92" s="8"/>
      <c r="BQ92" s="8"/>
      <c r="BR92" s="8"/>
      <c r="BS92" s="8"/>
      <c r="BT92" s="8"/>
      <c r="BU92" s="10"/>
      <c r="BV92" s="8"/>
      <c r="BW92" s="8"/>
      <c r="BX92" s="8"/>
      <c r="BY92" s="8"/>
      <c r="BZ92" s="8"/>
      <c r="CA92" s="8"/>
    </row>
    <row r="93" spans="1:79">
      <c r="A93" s="8"/>
      <c r="B93" s="8"/>
      <c r="C93" s="8"/>
      <c r="D93" s="8"/>
      <c r="E93" s="8"/>
      <c r="F93" s="8"/>
      <c r="G93" s="8"/>
      <c r="H93" s="8"/>
      <c r="I93" s="8"/>
      <c r="J93" s="8"/>
      <c r="K93" s="8"/>
      <c r="L93" s="8"/>
      <c r="M93" s="8"/>
      <c r="N93" s="8"/>
      <c r="O93" s="8"/>
      <c r="P93" s="8"/>
      <c r="Q93" s="8"/>
      <c r="R93" s="8"/>
      <c r="S93" s="8"/>
      <c r="T93" s="8"/>
      <c r="U93" s="8"/>
      <c r="V93" s="8"/>
      <c r="W93" s="8"/>
      <c r="X93" s="8"/>
      <c r="Y93" s="10"/>
      <c r="Z93" s="8"/>
      <c r="AA93" s="8"/>
      <c r="AB93" s="8"/>
      <c r="AC93" s="8"/>
      <c r="AD93" s="8"/>
      <c r="AE93" s="8"/>
      <c r="AF93" s="8"/>
      <c r="AG93" s="8"/>
      <c r="AH93" s="8"/>
      <c r="AI93" s="8"/>
      <c r="AJ93" s="8"/>
      <c r="AK93" s="8"/>
      <c r="AL93" s="8"/>
      <c r="AM93" s="8"/>
      <c r="AN93" s="8"/>
      <c r="AO93" s="8"/>
      <c r="AP93" s="8"/>
      <c r="AQ93" s="8"/>
      <c r="AR93" s="8"/>
      <c r="AS93" s="8"/>
      <c r="AT93" s="8"/>
      <c r="AU93" s="8"/>
      <c r="AV93" s="8"/>
      <c r="AW93" s="10"/>
      <c r="AX93" s="8"/>
      <c r="AY93" s="8"/>
      <c r="AZ93" s="8"/>
      <c r="BA93" s="8"/>
      <c r="BB93" s="8"/>
      <c r="BC93" s="8"/>
      <c r="BD93" s="8"/>
      <c r="BE93" s="8"/>
      <c r="BF93" s="8"/>
      <c r="BG93" s="8"/>
      <c r="BH93" s="8"/>
      <c r="BI93" s="8"/>
      <c r="BJ93" s="8"/>
      <c r="BK93" s="8"/>
      <c r="BL93" s="8"/>
      <c r="BM93" s="8"/>
      <c r="BN93" s="8"/>
      <c r="BO93" s="8"/>
      <c r="BP93" s="8"/>
      <c r="BQ93" s="8"/>
      <c r="BR93" s="8"/>
      <c r="BS93" s="8"/>
      <c r="BT93" s="8"/>
      <c r="BU93" s="10"/>
      <c r="BV93" s="8"/>
      <c r="BW93" s="8"/>
      <c r="BX93" s="8"/>
      <c r="BY93" s="8"/>
      <c r="BZ93" s="8"/>
      <c r="CA93" s="8"/>
    </row>
    <row r="94" spans="1:79">
      <c r="A94" s="8"/>
      <c r="B94" s="8"/>
      <c r="C94" s="8"/>
      <c r="D94" s="8"/>
      <c r="E94" s="8"/>
      <c r="F94" s="8"/>
      <c r="G94" s="8"/>
      <c r="H94" s="8"/>
      <c r="I94" s="8"/>
      <c r="J94" s="8"/>
      <c r="K94" s="8"/>
      <c r="L94" s="8"/>
      <c r="M94" s="8"/>
      <c r="N94" s="8"/>
      <c r="O94" s="8"/>
      <c r="P94" s="8"/>
      <c r="Q94" s="8"/>
      <c r="R94" s="8"/>
      <c r="S94" s="8"/>
      <c r="T94" s="8"/>
      <c r="U94" s="8"/>
      <c r="V94" s="8"/>
      <c r="W94" s="8"/>
      <c r="X94" s="8"/>
      <c r="Y94" s="10"/>
      <c r="Z94" s="8"/>
      <c r="AA94" s="8"/>
      <c r="AB94" s="8"/>
      <c r="AC94" s="8"/>
      <c r="AD94" s="8"/>
      <c r="AE94" s="8"/>
      <c r="AF94" s="8"/>
      <c r="AG94" s="8"/>
      <c r="AH94" s="8"/>
      <c r="AI94" s="8"/>
      <c r="AJ94" s="8"/>
      <c r="AK94" s="8"/>
      <c r="AL94" s="8"/>
      <c r="AM94" s="8"/>
      <c r="AN94" s="8"/>
      <c r="AO94" s="8"/>
      <c r="AP94" s="8"/>
      <c r="AQ94" s="8"/>
      <c r="AR94" s="8"/>
      <c r="AS94" s="8"/>
      <c r="AT94" s="8"/>
      <c r="AU94" s="8"/>
      <c r="AV94" s="8"/>
      <c r="AW94" s="10"/>
      <c r="AX94" s="8"/>
      <c r="AY94" s="8"/>
      <c r="AZ94" s="8"/>
      <c r="BA94" s="8"/>
      <c r="BB94" s="8"/>
      <c r="BC94" s="8"/>
      <c r="BD94" s="8"/>
      <c r="BE94" s="8"/>
      <c r="BF94" s="8"/>
      <c r="BG94" s="8"/>
      <c r="BH94" s="8"/>
      <c r="BI94" s="8"/>
      <c r="BJ94" s="8"/>
      <c r="BK94" s="8"/>
      <c r="BL94" s="8"/>
      <c r="BM94" s="8"/>
      <c r="BN94" s="8"/>
      <c r="BO94" s="8"/>
      <c r="BP94" s="8"/>
      <c r="BQ94" s="8"/>
      <c r="BR94" s="8"/>
      <c r="BS94" s="8"/>
      <c r="BT94" s="8"/>
      <c r="BU94" s="10"/>
      <c r="BV94" s="8"/>
      <c r="BW94" s="8"/>
      <c r="BX94" s="8"/>
      <c r="BY94" s="8"/>
      <c r="BZ94" s="8"/>
      <c r="CA94" s="8"/>
    </row>
    <row r="95" spans="1:79">
      <c r="A95" s="8"/>
      <c r="B95" s="8"/>
      <c r="C95" s="8"/>
      <c r="D95" s="8"/>
      <c r="E95" s="8"/>
      <c r="F95" s="8"/>
      <c r="G95" s="8"/>
      <c r="H95" s="8"/>
      <c r="I95" s="8"/>
      <c r="J95" s="8"/>
      <c r="K95" s="8"/>
      <c r="L95" s="8"/>
      <c r="M95" s="8"/>
      <c r="N95" s="8"/>
      <c r="O95" s="8"/>
      <c r="P95" s="8"/>
      <c r="Q95" s="8"/>
      <c r="R95" s="8"/>
      <c r="S95" s="8"/>
      <c r="T95" s="8"/>
      <c r="U95" s="8"/>
      <c r="V95" s="8"/>
      <c r="W95" s="8"/>
      <c r="X95" s="8"/>
      <c r="Y95" s="10"/>
      <c r="Z95" s="8"/>
      <c r="AA95" s="8"/>
      <c r="AB95" s="8"/>
      <c r="AC95" s="8"/>
      <c r="AD95" s="8"/>
      <c r="AE95" s="8"/>
      <c r="AF95" s="8"/>
      <c r="AG95" s="8"/>
      <c r="AH95" s="8"/>
      <c r="AI95" s="8"/>
      <c r="AJ95" s="8"/>
      <c r="AK95" s="8"/>
      <c r="AL95" s="8"/>
      <c r="AM95" s="8"/>
      <c r="AN95" s="8"/>
      <c r="AO95" s="8"/>
      <c r="AP95" s="8"/>
      <c r="AQ95" s="8"/>
      <c r="AR95" s="8"/>
      <c r="AS95" s="8"/>
      <c r="AT95" s="8"/>
      <c r="AU95" s="8"/>
      <c r="AV95" s="8"/>
      <c r="AW95" s="10"/>
      <c r="AX95" s="8"/>
      <c r="AY95" s="8"/>
      <c r="AZ95" s="8"/>
      <c r="BA95" s="8"/>
      <c r="BB95" s="8"/>
      <c r="BC95" s="8"/>
      <c r="BD95" s="8"/>
      <c r="BE95" s="8"/>
      <c r="BF95" s="8"/>
      <c r="BG95" s="8"/>
      <c r="BH95" s="8"/>
      <c r="BI95" s="8"/>
      <c r="BJ95" s="8"/>
      <c r="BK95" s="8"/>
      <c r="BL95" s="8"/>
      <c r="BM95" s="8"/>
      <c r="BN95" s="8"/>
      <c r="BO95" s="8"/>
      <c r="BP95" s="8"/>
      <c r="BQ95" s="8"/>
      <c r="BR95" s="8"/>
      <c r="BS95" s="8"/>
      <c r="BT95" s="8"/>
      <c r="BU95" s="10"/>
      <c r="BV95" s="8"/>
      <c r="BW95" s="8"/>
      <c r="BX95" s="8"/>
      <c r="BY95" s="8"/>
      <c r="BZ95" s="8"/>
      <c r="CA95" s="8"/>
    </row>
    <row r="96" spans="1:79">
      <c r="A96" s="8"/>
      <c r="B96" s="8"/>
      <c r="C96" s="8"/>
      <c r="D96" s="8"/>
      <c r="E96" s="8"/>
      <c r="F96" s="8"/>
      <c r="G96" s="8"/>
      <c r="H96" s="8"/>
      <c r="I96" s="8"/>
      <c r="J96" s="8"/>
      <c r="K96" s="8"/>
      <c r="L96" s="8"/>
      <c r="M96" s="8"/>
      <c r="N96" s="8"/>
      <c r="O96" s="8"/>
      <c r="P96" s="8"/>
      <c r="Q96" s="8"/>
      <c r="R96" s="8"/>
      <c r="S96" s="8"/>
      <c r="T96" s="8"/>
      <c r="U96" s="8"/>
      <c r="V96" s="8"/>
      <c r="W96" s="8"/>
      <c r="X96" s="8"/>
      <c r="Y96" s="10"/>
      <c r="Z96" s="8"/>
      <c r="AA96" s="8"/>
      <c r="AB96" s="8"/>
      <c r="AC96" s="8"/>
      <c r="AD96" s="8"/>
      <c r="AE96" s="8"/>
      <c r="AF96" s="8"/>
      <c r="AG96" s="8"/>
      <c r="AH96" s="8"/>
      <c r="AI96" s="8"/>
      <c r="AJ96" s="8"/>
      <c r="AK96" s="8"/>
      <c r="AL96" s="8"/>
      <c r="AM96" s="8"/>
      <c r="AN96" s="8"/>
      <c r="AO96" s="8"/>
      <c r="AP96" s="8"/>
      <c r="AQ96" s="8"/>
      <c r="AR96" s="8"/>
      <c r="AS96" s="8"/>
      <c r="AT96" s="8"/>
      <c r="AU96" s="8"/>
      <c r="AV96" s="8"/>
      <c r="AW96" s="10"/>
      <c r="AX96" s="8"/>
      <c r="AY96" s="8"/>
      <c r="AZ96" s="8"/>
      <c r="BA96" s="8"/>
      <c r="BB96" s="8"/>
      <c r="BC96" s="8"/>
      <c r="BD96" s="8"/>
      <c r="BE96" s="8"/>
      <c r="BF96" s="8"/>
      <c r="BG96" s="8"/>
      <c r="BH96" s="8"/>
      <c r="BI96" s="8"/>
      <c r="BJ96" s="8"/>
      <c r="BK96" s="8"/>
      <c r="BL96" s="8"/>
      <c r="BM96" s="8"/>
      <c r="BN96" s="8"/>
      <c r="BO96" s="8"/>
      <c r="BP96" s="8"/>
      <c r="BQ96" s="8"/>
      <c r="BR96" s="8"/>
      <c r="BS96" s="8"/>
      <c r="BT96" s="8"/>
      <c r="BU96" s="10"/>
      <c r="BV96" s="8"/>
      <c r="BW96" s="8"/>
      <c r="BX96" s="8"/>
      <c r="BY96" s="8"/>
      <c r="BZ96" s="8"/>
      <c r="CA96" s="8"/>
    </row>
    <row r="97" spans="1:79">
      <c r="A97" s="8"/>
      <c r="B97" s="8"/>
      <c r="C97" s="8"/>
      <c r="D97" s="8"/>
      <c r="E97" s="8"/>
      <c r="F97" s="8"/>
      <c r="G97" s="8"/>
      <c r="H97" s="8"/>
      <c r="I97" s="8"/>
      <c r="J97" s="8"/>
      <c r="K97" s="8"/>
      <c r="L97" s="8"/>
      <c r="M97" s="8"/>
      <c r="N97" s="8"/>
      <c r="O97" s="8"/>
      <c r="P97" s="8"/>
      <c r="Q97" s="8"/>
      <c r="R97" s="8"/>
      <c r="S97" s="8"/>
      <c r="T97" s="8"/>
      <c r="U97" s="8"/>
      <c r="V97" s="8"/>
      <c r="W97" s="8"/>
      <c r="X97" s="8"/>
      <c r="Y97" s="10"/>
      <c r="Z97" s="8"/>
      <c r="AA97" s="8"/>
      <c r="AB97" s="8"/>
      <c r="AC97" s="8"/>
      <c r="AD97" s="8"/>
      <c r="AE97" s="8"/>
      <c r="AF97" s="8"/>
      <c r="AG97" s="8"/>
      <c r="AH97" s="8"/>
      <c r="AI97" s="8"/>
      <c r="AJ97" s="8"/>
      <c r="AK97" s="8"/>
      <c r="AL97" s="8"/>
      <c r="AM97" s="8"/>
      <c r="AN97" s="8"/>
      <c r="AO97" s="8"/>
      <c r="AP97" s="8"/>
      <c r="AQ97" s="8"/>
      <c r="AR97" s="8"/>
      <c r="AS97" s="8"/>
      <c r="AT97" s="8"/>
      <c r="AU97" s="8"/>
      <c r="AV97" s="8"/>
      <c r="AW97" s="10"/>
      <c r="AX97" s="8"/>
      <c r="AY97" s="8"/>
      <c r="AZ97" s="8"/>
      <c r="BA97" s="8"/>
      <c r="BB97" s="8"/>
      <c r="BC97" s="8"/>
      <c r="BD97" s="8"/>
      <c r="BE97" s="8"/>
      <c r="BF97" s="8"/>
      <c r="BG97" s="8"/>
      <c r="BH97" s="8"/>
      <c r="BI97" s="8"/>
      <c r="BJ97" s="8"/>
      <c r="BK97" s="8"/>
      <c r="BL97" s="8"/>
      <c r="BM97" s="8"/>
      <c r="BN97" s="8"/>
      <c r="BO97" s="8"/>
      <c r="BP97" s="8"/>
      <c r="BQ97" s="8"/>
      <c r="BR97" s="8"/>
      <c r="BS97" s="8"/>
      <c r="BT97" s="8"/>
      <c r="BU97" s="10"/>
      <c r="BV97" s="8"/>
      <c r="BW97" s="8"/>
      <c r="BX97" s="8"/>
      <c r="BY97" s="8"/>
      <c r="BZ97" s="8"/>
      <c r="CA97" s="8"/>
    </row>
    <row r="98" spans="1:79">
      <c r="A98" s="8"/>
      <c r="B98" s="8"/>
      <c r="C98" s="8"/>
      <c r="D98" s="8"/>
      <c r="E98" s="8"/>
      <c r="F98" s="8"/>
      <c r="G98" s="8"/>
      <c r="H98" s="8"/>
      <c r="I98" s="8"/>
      <c r="J98" s="8"/>
      <c r="K98" s="8"/>
      <c r="L98" s="8"/>
      <c r="M98" s="8"/>
      <c r="N98" s="8"/>
      <c r="O98" s="8"/>
      <c r="P98" s="8"/>
      <c r="Q98" s="8"/>
      <c r="R98" s="8"/>
      <c r="S98" s="8"/>
      <c r="T98" s="8"/>
      <c r="U98" s="8"/>
      <c r="V98" s="8"/>
      <c r="W98" s="8"/>
      <c r="X98" s="8"/>
      <c r="Y98" s="10"/>
      <c r="Z98" s="8"/>
      <c r="AA98" s="8"/>
      <c r="AB98" s="8"/>
      <c r="AC98" s="8"/>
      <c r="AD98" s="8"/>
      <c r="AE98" s="8"/>
      <c r="AF98" s="8"/>
      <c r="AG98" s="8"/>
      <c r="AH98" s="8"/>
      <c r="AI98" s="8"/>
      <c r="AJ98" s="8"/>
      <c r="AK98" s="8"/>
      <c r="AL98" s="8"/>
      <c r="AM98" s="8"/>
      <c r="AN98" s="8"/>
      <c r="AO98" s="8"/>
      <c r="AP98" s="8"/>
      <c r="AQ98" s="8"/>
      <c r="AR98" s="8"/>
      <c r="AS98" s="8"/>
      <c r="AT98" s="8"/>
      <c r="AU98" s="8"/>
      <c r="AV98" s="8"/>
      <c r="AW98" s="10"/>
      <c r="AX98" s="8"/>
      <c r="AY98" s="8"/>
      <c r="AZ98" s="8"/>
      <c r="BA98" s="8"/>
      <c r="BB98" s="8"/>
      <c r="BC98" s="8"/>
      <c r="BD98" s="8"/>
      <c r="BE98" s="8"/>
      <c r="BF98" s="8"/>
      <c r="BG98" s="8"/>
      <c r="BH98" s="8"/>
      <c r="BI98" s="8"/>
      <c r="BJ98" s="8"/>
      <c r="BK98" s="8"/>
      <c r="BL98" s="8"/>
      <c r="BM98" s="8"/>
      <c r="BN98" s="8"/>
      <c r="BO98" s="8"/>
      <c r="BP98" s="8"/>
      <c r="BQ98" s="8"/>
      <c r="BR98" s="8"/>
      <c r="BS98" s="8"/>
      <c r="BT98" s="8"/>
      <c r="BU98" s="10"/>
      <c r="BV98" s="8"/>
      <c r="BW98" s="8"/>
      <c r="BX98" s="8"/>
      <c r="BY98" s="8"/>
      <c r="BZ98" s="8"/>
      <c r="CA98" s="8"/>
    </row>
    <row r="99" spans="1:79">
      <c r="A99" s="8"/>
      <c r="B99" s="8"/>
      <c r="C99" s="8"/>
      <c r="D99" s="8"/>
      <c r="E99" s="8"/>
      <c r="F99" s="8"/>
      <c r="G99" s="8"/>
      <c r="H99" s="8"/>
      <c r="I99" s="8"/>
      <c r="J99" s="8"/>
      <c r="K99" s="8"/>
      <c r="L99" s="8"/>
      <c r="M99" s="8"/>
      <c r="N99" s="8"/>
      <c r="O99" s="8"/>
      <c r="P99" s="8"/>
      <c r="Q99" s="8"/>
      <c r="R99" s="8"/>
      <c r="S99" s="8"/>
      <c r="T99" s="8"/>
      <c r="U99" s="8"/>
      <c r="V99" s="8"/>
      <c r="W99" s="8"/>
      <c r="X99" s="8"/>
      <c r="Y99" s="10"/>
      <c r="Z99" s="8"/>
      <c r="AA99" s="8"/>
      <c r="AB99" s="8"/>
      <c r="AC99" s="8"/>
      <c r="AD99" s="8"/>
      <c r="AE99" s="8"/>
      <c r="AF99" s="8"/>
      <c r="AG99" s="8"/>
      <c r="AH99" s="8"/>
      <c r="AI99" s="8"/>
      <c r="AJ99" s="8"/>
      <c r="AK99" s="8"/>
      <c r="AL99" s="8"/>
      <c r="AM99" s="8"/>
      <c r="AN99" s="8"/>
      <c r="AO99" s="8"/>
      <c r="AP99" s="8"/>
      <c r="AQ99" s="8"/>
      <c r="AR99" s="8"/>
      <c r="AS99" s="8"/>
      <c r="AT99" s="8"/>
      <c r="AU99" s="8"/>
      <c r="AV99" s="8"/>
      <c r="AW99" s="10"/>
      <c r="AX99" s="8"/>
      <c r="AY99" s="8"/>
      <c r="AZ99" s="8"/>
      <c r="BA99" s="8"/>
      <c r="BB99" s="8"/>
      <c r="BC99" s="8"/>
      <c r="BD99" s="8"/>
      <c r="BE99" s="8"/>
      <c r="BF99" s="8"/>
      <c r="BG99" s="8"/>
      <c r="BH99" s="8"/>
      <c r="BI99" s="8"/>
      <c r="BJ99" s="8"/>
      <c r="BK99" s="8"/>
      <c r="BL99" s="8"/>
      <c r="BM99" s="8"/>
      <c r="BN99" s="8"/>
      <c r="BO99" s="8"/>
      <c r="BP99" s="8"/>
      <c r="BQ99" s="8"/>
      <c r="BR99" s="8"/>
      <c r="BS99" s="8"/>
      <c r="BT99" s="8"/>
      <c r="BU99" s="10"/>
      <c r="BV99" s="8"/>
      <c r="BW99" s="8"/>
      <c r="BX99" s="8"/>
      <c r="BY99" s="8"/>
      <c r="BZ99" s="8"/>
      <c r="CA99" s="8"/>
    </row>
    <row r="100" spans="1:79">
      <c r="A100" s="8"/>
      <c r="B100" s="8"/>
      <c r="C100" s="8"/>
      <c r="D100" s="8"/>
      <c r="E100" s="8"/>
      <c r="F100" s="8"/>
      <c r="G100" s="8"/>
      <c r="H100" s="8"/>
      <c r="I100" s="8"/>
      <c r="J100" s="8"/>
      <c r="K100" s="8"/>
      <c r="L100" s="8"/>
      <c r="M100" s="8"/>
      <c r="N100" s="8"/>
      <c r="O100" s="8"/>
      <c r="P100" s="8"/>
      <c r="Q100" s="8"/>
      <c r="R100" s="8"/>
      <c r="S100" s="8"/>
      <c r="T100" s="8"/>
      <c r="U100" s="8"/>
      <c r="V100" s="8"/>
      <c r="W100" s="8"/>
      <c r="X100" s="8"/>
      <c r="Y100" s="10"/>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10"/>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10"/>
      <c r="BV100" s="8"/>
      <c r="BW100" s="8"/>
      <c r="BX100" s="8"/>
      <c r="BY100" s="8"/>
      <c r="BZ100" s="8"/>
      <c r="CA100" s="8"/>
    </row>
    <row r="101" spans="1:79">
      <c r="A101" s="8"/>
      <c r="B101" s="8"/>
      <c r="C101" s="8"/>
      <c r="D101" s="8"/>
      <c r="E101" s="8"/>
      <c r="F101" s="8"/>
      <c r="G101" s="8"/>
      <c r="H101" s="8"/>
      <c r="I101" s="8"/>
      <c r="J101" s="8"/>
      <c r="K101" s="8"/>
      <c r="L101" s="8"/>
      <c r="M101" s="8"/>
      <c r="N101" s="8"/>
      <c r="O101" s="8"/>
      <c r="P101" s="8"/>
      <c r="Q101" s="8"/>
      <c r="R101" s="8"/>
      <c r="S101" s="8"/>
      <c r="T101" s="8"/>
      <c r="U101" s="8"/>
      <c r="V101" s="8"/>
      <c r="W101" s="8"/>
      <c r="X101" s="8"/>
      <c r="Y101" s="10"/>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10"/>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10"/>
      <c r="BV101" s="8"/>
      <c r="BW101" s="8"/>
      <c r="BX101" s="8"/>
      <c r="BY101" s="8"/>
      <c r="BZ101" s="8"/>
      <c r="CA101" s="8"/>
    </row>
    <row r="102" spans="1:79">
      <c r="A102" s="8"/>
      <c r="B102" s="8"/>
      <c r="C102" s="8"/>
      <c r="D102" s="8"/>
      <c r="E102" s="8"/>
      <c r="F102" s="8"/>
      <c r="G102" s="8"/>
      <c r="H102" s="8"/>
      <c r="I102" s="8"/>
      <c r="J102" s="8"/>
      <c r="K102" s="8"/>
      <c r="L102" s="8"/>
      <c r="M102" s="8"/>
      <c r="N102" s="8"/>
      <c r="O102" s="8"/>
      <c r="P102" s="8"/>
      <c r="Q102" s="8"/>
      <c r="R102" s="8"/>
      <c r="S102" s="8"/>
      <c r="T102" s="8"/>
      <c r="U102" s="8"/>
      <c r="V102" s="8"/>
      <c r="W102" s="8"/>
      <c r="X102" s="8"/>
      <c r="Y102" s="10"/>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10"/>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10"/>
      <c r="BV102" s="8"/>
      <c r="BW102" s="8"/>
      <c r="BX102" s="8"/>
      <c r="BY102" s="8"/>
      <c r="BZ102" s="8"/>
      <c r="CA102" s="8"/>
    </row>
    <row r="103" spans="1:79">
      <c r="A103" s="8"/>
      <c r="B103" s="8"/>
      <c r="C103" s="8"/>
      <c r="D103" s="8"/>
      <c r="E103" s="8"/>
      <c r="F103" s="8"/>
      <c r="G103" s="8"/>
      <c r="H103" s="8"/>
      <c r="I103" s="8"/>
      <c r="J103" s="8"/>
      <c r="K103" s="8"/>
      <c r="L103" s="8"/>
      <c r="M103" s="8"/>
      <c r="N103" s="8"/>
      <c r="O103" s="8"/>
      <c r="P103" s="8"/>
      <c r="Q103" s="8"/>
      <c r="R103" s="8"/>
      <c r="S103" s="8"/>
      <c r="T103" s="8"/>
      <c r="U103" s="8"/>
      <c r="V103" s="8"/>
      <c r="W103" s="8"/>
      <c r="X103" s="8"/>
      <c r="Y103" s="10"/>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10"/>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10"/>
      <c r="BV103" s="8"/>
      <c r="BW103" s="8"/>
      <c r="BX103" s="8"/>
      <c r="BY103" s="8"/>
      <c r="BZ103" s="8"/>
      <c r="CA103" s="8"/>
    </row>
    <row r="104" spans="1:79">
      <c r="A104" s="8"/>
      <c r="B104" s="8"/>
      <c r="C104" s="8"/>
      <c r="D104" s="8"/>
      <c r="E104" s="8"/>
      <c r="F104" s="8"/>
      <c r="G104" s="8"/>
      <c r="H104" s="8"/>
      <c r="I104" s="8"/>
      <c r="J104" s="8"/>
      <c r="K104" s="8"/>
      <c r="L104" s="8"/>
      <c r="M104" s="8"/>
      <c r="N104" s="8"/>
      <c r="O104" s="8"/>
      <c r="P104" s="8"/>
      <c r="Q104" s="8"/>
      <c r="R104" s="8"/>
      <c r="S104" s="8"/>
      <c r="T104" s="8"/>
      <c r="U104" s="8"/>
      <c r="V104" s="8"/>
      <c r="W104" s="8"/>
      <c r="X104" s="8"/>
      <c r="Y104" s="10"/>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10"/>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10"/>
      <c r="BV104" s="8"/>
      <c r="BW104" s="8"/>
      <c r="BX104" s="8"/>
      <c r="BY104" s="8"/>
      <c r="BZ104" s="8"/>
      <c r="CA104" s="8"/>
    </row>
    <row r="105" spans="1:79">
      <c r="A105" s="8"/>
      <c r="B105" s="8"/>
      <c r="C105" s="8"/>
      <c r="D105" s="8"/>
      <c r="E105" s="8"/>
      <c r="F105" s="8"/>
      <c r="G105" s="8"/>
      <c r="H105" s="8"/>
      <c r="I105" s="8"/>
      <c r="J105" s="8"/>
      <c r="K105" s="8"/>
      <c r="L105" s="8"/>
      <c r="M105" s="8"/>
      <c r="N105" s="8"/>
      <c r="O105" s="8"/>
      <c r="P105" s="8"/>
      <c r="Q105" s="8"/>
      <c r="R105" s="8"/>
      <c r="S105" s="8"/>
      <c r="T105" s="8"/>
      <c r="U105" s="8"/>
      <c r="V105" s="8"/>
      <c r="W105" s="8"/>
      <c r="X105" s="8"/>
      <c r="Y105" s="10"/>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10"/>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10"/>
      <c r="BV105" s="8"/>
      <c r="BW105" s="8"/>
      <c r="BX105" s="8"/>
      <c r="BY105" s="8"/>
      <c r="BZ105" s="8"/>
      <c r="CA105" s="8"/>
    </row>
    <row r="106" spans="1:79">
      <c r="A106" s="8"/>
      <c r="B106" s="8"/>
      <c r="C106" s="8"/>
      <c r="D106" s="8"/>
      <c r="E106" s="8"/>
      <c r="F106" s="8"/>
      <c r="G106" s="8"/>
      <c r="H106" s="8"/>
      <c r="I106" s="8"/>
      <c r="J106" s="8"/>
      <c r="K106" s="8"/>
      <c r="L106" s="8"/>
      <c r="M106" s="8"/>
      <c r="N106" s="8"/>
      <c r="O106" s="8"/>
      <c r="P106" s="8"/>
      <c r="Q106" s="8"/>
      <c r="R106" s="8"/>
      <c r="S106" s="8"/>
      <c r="T106" s="8"/>
      <c r="U106" s="8"/>
      <c r="V106" s="8"/>
      <c r="W106" s="8"/>
      <c r="X106" s="8"/>
      <c r="Y106" s="10"/>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10"/>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10"/>
      <c r="BV106" s="8"/>
      <c r="BW106" s="8"/>
      <c r="BX106" s="8"/>
      <c r="BY106" s="8"/>
      <c r="BZ106" s="8"/>
      <c r="CA106" s="8"/>
    </row>
    <row r="107" spans="1:79">
      <c r="A107" s="8"/>
      <c r="B107" s="8"/>
      <c r="C107" s="8"/>
      <c r="D107" s="8"/>
      <c r="E107" s="8"/>
      <c r="F107" s="8"/>
      <c r="G107" s="8"/>
      <c r="H107" s="8"/>
      <c r="I107" s="8"/>
      <c r="J107" s="8"/>
      <c r="K107" s="8"/>
      <c r="L107" s="8"/>
      <c r="M107" s="8"/>
      <c r="N107" s="8"/>
      <c r="O107" s="8"/>
      <c r="P107" s="8"/>
      <c r="Q107" s="8"/>
      <c r="R107" s="8"/>
      <c r="S107" s="8"/>
      <c r="T107" s="8"/>
      <c r="U107" s="8"/>
      <c r="V107" s="8"/>
      <c r="W107" s="8"/>
      <c r="X107" s="8"/>
      <c r="Y107" s="10"/>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10"/>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10"/>
      <c r="BV107" s="8"/>
      <c r="BW107" s="8"/>
      <c r="BX107" s="8"/>
      <c r="BY107" s="8"/>
      <c r="BZ107" s="8"/>
      <c r="CA107" s="8"/>
    </row>
    <row r="108" spans="1:79">
      <c r="A108" s="8"/>
      <c r="B108" s="8"/>
      <c r="C108" s="8"/>
      <c r="D108" s="8"/>
      <c r="E108" s="8"/>
      <c r="F108" s="8"/>
      <c r="G108" s="8"/>
      <c r="H108" s="8"/>
      <c r="I108" s="8"/>
      <c r="J108" s="8"/>
      <c r="K108" s="8"/>
      <c r="L108" s="8"/>
      <c r="M108" s="8"/>
      <c r="N108" s="8"/>
      <c r="O108" s="8"/>
      <c r="P108" s="8"/>
      <c r="Q108" s="8"/>
      <c r="R108" s="8"/>
      <c r="S108" s="8"/>
      <c r="T108" s="8"/>
      <c r="U108" s="8"/>
      <c r="V108" s="8"/>
      <c r="W108" s="8"/>
      <c r="X108" s="8"/>
      <c r="Y108" s="10"/>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10"/>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10"/>
      <c r="BV108" s="8"/>
      <c r="BW108" s="8"/>
      <c r="BX108" s="8"/>
      <c r="BY108" s="8"/>
      <c r="BZ108" s="8"/>
      <c r="CA108" s="8"/>
    </row>
    <row r="109" spans="1:79">
      <c r="A109" s="8"/>
      <c r="B109" s="8"/>
      <c r="C109" s="8"/>
      <c r="D109" s="8"/>
      <c r="E109" s="8"/>
      <c r="F109" s="8"/>
      <c r="G109" s="8"/>
      <c r="H109" s="8"/>
      <c r="I109" s="8"/>
      <c r="J109" s="8"/>
      <c r="K109" s="8"/>
      <c r="L109" s="8"/>
      <c r="M109" s="8"/>
      <c r="N109" s="8"/>
      <c r="O109" s="8"/>
      <c r="P109" s="8"/>
      <c r="Q109" s="8"/>
      <c r="R109" s="8"/>
      <c r="S109" s="8"/>
      <c r="T109" s="8"/>
      <c r="U109" s="8"/>
      <c r="V109" s="8"/>
      <c r="W109" s="8"/>
      <c r="X109" s="8"/>
      <c r="Y109" s="10"/>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10"/>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10"/>
      <c r="BV109" s="8"/>
      <c r="BW109" s="8"/>
      <c r="BX109" s="8"/>
      <c r="BY109" s="8"/>
      <c r="BZ109" s="8"/>
      <c r="CA109" s="8"/>
    </row>
    <row r="110" spans="1:79">
      <c r="A110" s="8"/>
      <c r="B110" s="8"/>
      <c r="C110" s="8"/>
      <c r="D110" s="8"/>
      <c r="E110" s="8"/>
      <c r="F110" s="8"/>
      <c r="G110" s="8"/>
      <c r="H110" s="8"/>
      <c r="I110" s="8"/>
      <c r="J110" s="8"/>
      <c r="K110" s="8"/>
      <c r="L110" s="8"/>
      <c r="M110" s="8"/>
      <c r="N110" s="8"/>
      <c r="O110" s="8"/>
      <c r="P110" s="8"/>
      <c r="Q110" s="8"/>
      <c r="R110" s="8"/>
      <c r="S110" s="8"/>
      <c r="T110" s="8"/>
      <c r="U110" s="8"/>
      <c r="V110" s="8"/>
      <c r="W110" s="8"/>
      <c r="X110" s="8"/>
      <c r="Y110" s="10"/>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10"/>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10"/>
      <c r="BV110" s="8"/>
      <c r="BW110" s="8"/>
      <c r="BX110" s="8"/>
      <c r="BY110" s="8"/>
      <c r="BZ110" s="8"/>
      <c r="CA110" s="8"/>
    </row>
    <row r="111" spans="1:79">
      <c r="A111" s="8"/>
      <c r="B111" s="8"/>
      <c r="C111" s="8"/>
      <c r="D111" s="8"/>
      <c r="E111" s="8"/>
      <c r="F111" s="8"/>
      <c r="G111" s="8"/>
      <c r="H111" s="8"/>
      <c r="I111" s="8"/>
      <c r="J111" s="8"/>
      <c r="K111" s="8"/>
      <c r="L111" s="8"/>
      <c r="M111" s="8"/>
      <c r="N111" s="8"/>
      <c r="O111" s="8"/>
      <c r="P111" s="8"/>
      <c r="Q111" s="8"/>
      <c r="R111" s="8"/>
      <c r="S111" s="8"/>
      <c r="T111" s="8"/>
      <c r="U111" s="8"/>
      <c r="V111" s="8"/>
      <c r="W111" s="8"/>
      <c r="X111" s="8"/>
      <c r="Y111" s="10"/>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10"/>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10"/>
      <c r="BV111" s="8"/>
      <c r="BW111" s="8"/>
      <c r="BX111" s="8"/>
      <c r="BY111" s="8"/>
      <c r="BZ111" s="8"/>
      <c r="CA111" s="8"/>
    </row>
    <row r="112" spans="1:79">
      <c r="A112" s="8"/>
      <c r="B112" s="8"/>
      <c r="C112" s="8"/>
      <c r="D112" s="8"/>
      <c r="E112" s="8"/>
      <c r="F112" s="8"/>
      <c r="G112" s="8"/>
      <c r="H112" s="8"/>
      <c r="I112" s="8"/>
      <c r="J112" s="8"/>
      <c r="K112" s="8"/>
      <c r="L112" s="8"/>
      <c r="M112" s="8"/>
      <c r="N112" s="8"/>
      <c r="O112" s="8"/>
      <c r="P112" s="8"/>
      <c r="Q112" s="8"/>
      <c r="R112" s="8"/>
      <c r="S112" s="8"/>
      <c r="T112" s="8"/>
      <c r="U112" s="8"/>
      <c r="V112" s="8"/>
      <c r="W112" s="8"/>
      <c r="X112" s="8"/>
      <c r="Y112" s="10"/>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10"/>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10"/>
      <c r="BV112" s="8"/>
      <c r="BW112" s="8"/>
      <c r="BX112" s="8"/>
      <c r="BY112" s="8"/>
      <c r="BZ112" s="8"/>
      <c r="CA112" s="8"/>
    </row>
    <row r="113" spans="1:79">
      <c r="A113" s="8"/>
      <c r="B113" s="8"/>
      <c r="C113" s="8"/>
      <c r="D113" s="8"/>
      <c r="E113" s="8"/>
      <c r="F113" s="8"/>
      <c r="G113" s="8"/>
      <c r="H113" s="8"/>
      <c r="I113" s="8"/>
      <c r="J113" s="8"/>
      <c r="K113" s="8"/>
      <c r="L113" s="8"/>
      <c r="M113" s="8"/>
      <c r="N113" s="8"/>
      <c r="O113" s="8"/>
      <c r="P113" s="8"/>
      <c r="Q113" s="8"/>
      <c r="R113" s="8"/>
      <c r="S113" s="8"/>
      <c r="T113" s="8"/>
      <c r="U113" s="8"/>
      <c r="V113" s="8"/>
      <c r="W113" s="8"/>
      <c r="X113" s="8"/>
      <c r="Y113" s="10"/>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10"/>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10"/>
      <c r="BV113" s="8"/>
      <c r="BW113" s="8"/>
      <c r="BX113" s="8"/>
      <c r="BY113" s="8"/>
      <c r="BZ113" s="8"/>
      <c r="CA113" s="8"/>
    </row>
    <row r="114" spans="1:79">
      <c r="A114" s="8"/>
      <c r="B114" s="8"/>
      <c r="C114" s="8"/>
      <c r="D114" s="8"/>
      <c r="E114" s="8"/>
      <c r="F114" s="8"/>
      <c r="G114" s="8"/>
      <c r="H114" s="8"/>
      <c r="I114" s="8"/>
      <c r="J114" s="8"/>
      <c r="K114" s="8"/>
      <c r="L114" s="8"/>
      <c r="M114" s="8"/>
      <c r="N114" s="8"/>
      <c r="O114" s="8"/>
      <c r="P114" s="8"/>
      <c r="Q114" s="8"/>
      <c r="R114" s="8"/>
      <c r="S114" s="8"/>
      <c r="T114" s="8"/>
      <c r="U114" s="8"/>
      <c r="V114" s="8"/>
      <c r="W114" s="8"/>
      <c r="X114" s="8"/>
      <c r="Y114" s="10"/>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10"/>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10"/>
      <c r="BV114" s="8"/>
      <c r="BW114" s="8"/>
      <c r="BX114" s="8"/>
      <c r="BY114" s="8"/>
      <c r="BZ114" s="8"/>
      <c r="CA114" s="8"/>
    </row>
    <row r="115" spans="1:79">
      <c r="A115" s="8"/>
      <c r="B115" s="8"/>
      <c r="C115" s="8"/>
      <c r="D115" s="8"/>
      <c r="E115" s="8"/>
      <c r="F115" s="8"/>
      <c r="G115" s="8"/>
      <c r="H115" s="8"/>
      <c r="I115" s="8"/>
      <c r="J115" s="8"/>
      <c r="K115" s="8"/>
      <c r="L115" s="8"/>
      <c r="M115" s="8"/>
      <c r="N115" s="8"/>
      <c r="O115" s="8"/>
      <c r="P115" s="8"/>
      <c r="Q115" s="8"/>
      <c r="R115" s="8"/>
      <c r="S115" s="8"/>
      <c r="T115" s="8"/>
      <c r="U115" s="8"/>
      <c r="V115" s="8"/>
      <c r="W115" s="8"/>
      <c r="X115" s="8"/>
      <c r="Y115" s="10"/>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10"/>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10"/>
      <c r="BV115" s="8"/>
      <c r="BW115" s="8"/>
      <c r="BX115" s="8"/>
      <c r="BY115" s="8"/>
      <c r="BZ115" s="8"/>
      <c r="CA115" s="8"/>
    </row>
    <row r="116" spans="1:79">
      <c r="A116" s="8"/>
      <c r="B116" s="8"/>
      <c r="C116" s="8"/>
      <c r="D116" s="8"/>
      <c r="E116" s="8"/>
      <c r="F116" s="8"/>
      <c r="G116" s="8"/>
      <c r="H116" s="8"/>
      <c r="I116" s="8"/>
      <c r="J116" s="8"/>
      <c r="K116" s="8"/>
      <c r="L116" s="8"/>
      <c r="M116" s="8"/>
      <c r="N116" s="8"/>
      <c r="O116" s="8"/>
      <c r="P116" s="8"/>
      <c r="Q116" s="8"/>
      <c r="R116" s="8"/>
      <c r="S116" s="8"/>
      <c r="T116" s="8"/>
      <c r="U116" s="8"/>
      <c r="V116" s="8"/>
      <c r="W116" s="8"/>
      <c r="X116" s="8"/>
      <c r="Y116" s="10"/>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10"/>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10"/>
      <c r="BV116" s="8"/>
      <c r="BW116" s="8"/>
      <c r="BX116" s="8"/>
      <c r="BY116" s="8"/>
      <c r="BZ116" s="8"/>
      <c r="CA116" s="8"/>
    </row>
    <row r="117" spans="1:79">
      <c r="A117" s="8"/>
      <c r="B117" s="8"/>
      <c r="C117" s="8"/>
      <c r="D117" s="8"/>
      <c r="E117" s="8"/>
      <c r="F117" s="8"/>
      <c r="G117" s="8"/>
      <c r="H117" s="8"/>
      <c r="I117" s="8"/>
      <c r="J117" s="8"/>
      <c r="K117" s="8"/>
      <c r="L117" s="8"/>
      <c r="M117" s="8"/>
      <c r="N117" s="8"/>
      <c r="O117" s="8"/>
      <c r="P117" s="8"/>
      <c r="Q117" s="8"/>
      <c r="R117" s="8"/>
      <c r="S117" s="8"/>
      <c r="T117" s="8"/>
      <c r="U117" s="8"/>
      <c r="V117" s="8"/>
      <c r="W117" s="8"/>
      <c r="X117" s="8"/>
      <c r="Y117" s="10"/>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10"/>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10"/>
      <c r="BV117" s="8"/>
      <c r="BW117" s="8"/>
      <c r="BX117" s="8"/>
      <c r="BY117" s="8"/>
      <c r="BZ117" s="8"/>
      <c r="CA117" s="8"/>
    </row>
    <row r="118" spans="1:79">
      <c r="A118" s="8"/>
      <c r="B118" s="8"/>
      <c r="C118" s="8"/>
      <c r="D118" s="8"/>
      <c r="E118" s="8"/>
      <c r="F118" s="8"/>
      <c r="G118" s="8"/>
      <c r="H118" s="8"/>
      <c r="I118" s="8"/>
      <c r="J118" s="8"/>
      <c r="K118" s="8"/>
      <c r="L118" s="8"/>
      <c r="M118" s="8"/>
      <c r="N118" s="8"/>
      <c r="O118" s="8"/>
      <c r="P118" s="8"/>
      <c r="Q118" s="8"/>
      <c r="R118" s="8"/>
      <c r="S118" s="8"/>
      <c r="T118" s="8"/>
      <c r="U118" s="8"/>
      <c r="V118" s="8"/>
      <c r="W118" s="8"/>
      <c r="X118" s="8"/>
      <c r="Y118" s="10"/>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10"/>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10"/>
      <c r="BV118" s="8"/>
      <c r="BW118" s="8"/>
      <c r="BX118" s="8"/>
      <c r="BY118" s="8"/>
      <c r="BZ118" s="8"/>
      <c r="CA118" s="8"/>
    </row>
    <row r="119" spans="1:79">
      <c r="A119" s="8"/>
      <c r="B119" s="8"/>
      <c r="C119" s="8"/>
      <c r="D119" s="8"/>
      <c r="E119" s="8"/>
      <c r="F119" s="8"/>
      <c r="G119" s="8"/>
      <c r="H119" s="8"/>
      <c r="I119" s="8"/>
      <c r="J119" s="8"/>
      <c r="K119" s="8"/>
      <c r="L119" s="8"/>
      <c r="M119" s="8"/>
      <c r="N119" s="8"/>
      <c r="O119" s="8"/>
      <c r="P119" s="8"/>
      <c r="Q119" s="8"/>
      <c r="R119" s="8"/>
      <c r="S119" s="8"/>
      <c r="T119" s="8"/>
      <c r="U119" s="8"/>
      <c r="V119" s="8"/>
      <c r="W119" s="8"/>
      <c r="X119" s="8"/>
      <c r="Y119" s="10"/>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10"/>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10"/>
      <c r="BV119" s="8"/>
      <c r="BW119" s="8"/>
      <c r="BX119" s="8"/>
      <c r="BY119" s="8"/>
      <c r="BZ119" s="8"/>
      <c r="CA119" s="8"/>
    </row>
    <row r="120" spans="1:79">
      <c r="A120" s="8"/>
      <c r="B120" s="8"/>
      <c r="C120" s="8"/>
      <c r="D120" s="8"/>
      <c r="E120" s="8"/>
      <c r="F120" s="8"/>
      <c r="G120" s="8"/>
      <c r="H120" s="8"/>
      <c r="I120" s="8"/>
      <c r="J120" s="8"/>
      <c r="K120" s="8"/>
      <c r="L120" s="8"/>
      <c r="M120" s="8"/>
      <c r="N120" s="8"/>
      <c r="O120" s="8"/>
      <c r="P120" s="8"/>
      <c r="Q120" s="8"/>
      <c r="R120" s="8"/>
      <c r="S120" s="8"/>
      <c r="T120" s="8"/>
      <c r="U120" s="8"/>
      <c r="V120" s="8"/>
      <c r="W120" s="8"/>
      <c r="X120" s="8"/>
      <c r="Y120" s="10"/>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10"/>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10"/>
      <c r="BV120" s="8"/>
      <c r="BW120" s="8"/>
      <c r="BX120" s="8"/>
      <c r="BY120" s="8"/>
      <c r="BZ120" s="8"/>
      <c r="CA120" s="8"/>
    </row>
    <row r="121" spans="1:79">
      <c r="A121" s="8"/>
      <c r="B121" s="8"/>
      <c r="C121" s="8"/>
      <c r="D121" s="8"/>
      <c r="E121" s="8"/>
      <c r="F121" s="8"/>
      <c r="G121" s="8"/>
      <c r="H121" s="8"/>
      <c r="I121" s="8"/>
      <c r="J121" s="8"/>
      <c r="K121" s="8"/>
      <c r="L121" s="8"/>
      <c r="M121" s="8"/>
      <c r="N121" s="8"/>
      <c r="O121" s="8"/>
      <c r="P121" s="8"/>
      <c r="Q121" s="8"/>
      <c r="R121" s="8"/>
      <c r="S121" s="8"/>
      <c r="T121" s="8"/>
      <c r="U121" s="8"/>
      <c r="V121" s="8"/>
      <c r="W121" s="8"/>
      <c r="X121" s="8"/>
      <c r="Y121" s="10"/>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10"/>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10"/>
      <c r="BV121" s="8"/>
      <c r="BW121" s="8"/>
      <c r="BX121" s="8"/>
      <c r="BY121" s="8"/>
      <c r="BZ121" s="8"/>
      <c r="CA121" s="8"/>
    </row>
    <row r="122" spans="1:79">
      <c r="A122" s="8"/>
      <c r="B122" s="8"/>
      <c r="C122" s="8"/>
      <c r="D122" s="8"/>
      <c r="E122" s="8"/>
      <c r="F122" s="8"/>
      <c r="G122" s="8"/>
      <c r="H122" s="8"/>
      <c r="I122" s="8"/>
      <c r="J122" s="8"/>
      <c r="K122" s="8"/>
      <c r="L122" s="8"/>
      <c r="M122" s="8"/>
      <c r="N122" s="8"/>
      <c r="O122" s="8"/>
      <c r="P122" s="8"/>
      <c r="Q122" s="8"/>
      <c r="R122" s="8"/>
      <c r="S122" s="8"/>
      <c r="T122" s="8"/>
      <c r="U122" s="8"/>
      <c r="V122" s="8"/>
      <c r="W122" s="8"/>
      <c r="X122" s="8"/>
      <c r="Y122" s="10"/>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10"/>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10"/>
      <c r="BV122" s="8"/>
      <c r="BW122" s="8"/>
      <c r="BX122" s="8"/>
      <c r="BY122" s="8"/>
      <c r="BZ122" s="8"/>
      <c r="CA122" s="8"/>
    </row>
    <row r="123" spans="1:79">
      <c r="A123" s="8"/>
      <c r="B123" s="8"/>
      <c r="C123" s="8"/>
      <c r="D123" s="8"/>
      <c r="E123" s="8"/>
      <c r="F123" s="8"/>
      <c r="G123" s="8"/>
      <c r="H123" s="8"/>
      <c r="I123" s="8"/>
      <c r="J123" s="8"/>
      <c r="K123" s="8"/>
      <c r="L123" s="8"/>
      <c r="M123" s="8"/>
      <c r="N123" s="8"/>
      <c r="O123" s="8"/>
      <c r="P123" s="8"/>
      <c r="Q123" s="8"/>
      <c r="R123" s="8"/>
      <c r="S123" s="8"/>
      <c r="T123" s="8"/>
      <c r="U123" s="8"/>
      <c r="V123" s="8"/>
      <c r="W123" s="8"/>
      <c r="X123" s="8"/>
      <c r="Y123" s="10"/>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10"/>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10"/>
      <c r="BV123" s="8"/>
      <c r="BW123" s="8"/>
      <c r="BX123" s="8"/>
      <c r="BY123" s="8"/>
      <c r="BZ123" s="8"/>
      <c r="CA123" s="8"/>
    </row>
    <row r="124" spans="1:79">
      <c r="A124" s="8"/>
      <c r="B124" s="8"/>
      <c r="C124" s="8"/>
      <c r="D124" s="8"/>
      <c r="E124" s="8"/>
      <c r="F124" s="8"/>
      <c r="G124" s="8"/>
      <c r="H124" s="8"/>
      <c r="I124" s="8"/>
      <c r="J124" s="8"/>
      <c r="K124" s="8"/>
      <c r="L124" s="8"/>
      <c r="M124" s="8"/>
      <c r="N124" s="8"/>
      <c r="O124" s="8"/>
      <c r="P124" s="8"/>
      <c r="Q124" s="8"/>
      <c r="R124" s="8"/>
      <c r="S124" s="8"/>
      <c r="T124" s="8"/>
      <c r="U124" s="8"/>
      <c r="V124" s="8"/>
      <c r="W124" s="8"/>
      <c r="X124" s="8"/>
      <c r="Y124" s="10"/>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10"/>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10"/>
      <c r="BV124" s="8"/>
      <c r="BW124" s="8"/>
      <c r="BX124" s="8"/>
      <c r="BY124" s="8"/>
      <c r="BZ124" s="8"/>
      <c r="CA124" s="8"/>
    </row>
    <row r="125" spans="1:79">
      <c r="A125" s="8"/>
      <c r="B125" s="8"/>
      <c r="C125" s="8"/>
      <c r="D125" s="8"/>
      <c r="E125" s="8"/>
      <c r="F125" s="8"/>
      <c r="G125" s="8"/>
      <c r="H125" s="8"/>
      <c r="I125" s="8"/>
      <c r="J125" s="8"/>
      <c r="K125" s="8"/>
      <c r="L125" s="8"/>
      <c r="M125" s="8"/>
      <c r="N125" s="8"/>
      <c r="O125" s="8"/>
      <c r="P125" s="8"/>
      <c r="Q125" s="8"/>
      <c r="R125" s="8"/>
      <c r="S125" s="8"/>
      <c r="T125" s="8"/>
      <c r="U125" s="8"/>
      <c r="V125" s="8"/>
      <c r="W125" s="8"/>
      <c r="X125" s="8"/>
      <c r="Y125" s="10"/>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10"/>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10"/>
      <c r="BV125" s="8"/>
      <c r="BW125" s="8"/>
      <c r="BX125" s="8"/>
      <c r="BY125" s="8"/>
      <c r="BZ125" s="8"/>
      <c r="CA125" s="8"/>
    </row>
    <row r="126" spans="1:79">
      <c r="A126" s="8"/>
      <c r="B126" s="8"/>
      <c r="C126" s="8"/>
      <c r="D126" s="8"/>
      <c r="E126" s="8"/>
      <c r="F126" s="8"/>
      <c r="G126" s="8"/>
      <c r="H126" s="8"/>
      <c r="I126" s="8"/>
      <c r="J126" s="8"/>
      <c r="K126" s="8"/>
      <c r="L126" s="8"/>
      <c r="M126" s="8"/>
      <c r="N126" s="8"/>
      <c r="O126" s="8"/>
      <c r="P126" s="8"/>
      <c r="Q126" s="8"/>
      <c r="R126" s="8"/>
      <c r="S126" s="8"/>
      <c r="T126" s="8"/>
      <c r="U126" s="8"/>
      <c r="V126" s="8"/>
      <c r="W126" s="8"/>
      <c r="X126" s="8"/>
      <c r="Y126" s="10"/>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10"/>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10"/>
      <c r="BV126" s="8"/>
      <c r="BW126" s="8"/>
      <c r="BX126" s="8"/>
      <c r="BY126" s="8"/>
      <c r="BZ126" s="8"/>
      <c r="CA126" s="8"/>
    </row>
    <row r="127" spans="1:79">
      <c r="A127" s="8"/>
      <c r="B127" s="8"/>
      <c r="C127" s="8"/>
      <c r="D127" s="8"/>
      <c r="E127" s="8"/>
      <c r="F127" s="8"/>
      <c r="G127" s="8"/>
      <c r="H127" s="8"/>
      <c r="I127" s="8"/>
      <c r="J127" s="8"/>
      <c r="K127" s="8"/>
      <c r="L127" s="8"/>
      <c r="M127" s="8"/>
      <c r="N127" s="8"/>
      <c r="O127" s="8"/>
      <c r="P127" s="8"/>
      <c r="Q127" s="8"/>
      <c r="R127" s="8"/>
      <c r="S127" s="8"/>
      <c r="T127" s="8"/>
      <c r="U127" s="8"/>
      <c r="V127" s="8"/>
      <c r="W127" s="8"/>
      <c r="X127" s="8"/>
      <c r="Y127" s="10"/>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10"/>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10"/>
      <c r="BV127" s="8"/>
      <c r="BW127" s="8"/>
      <c r="BX127" s="8"/>
      <c r="BY127" s="8"/>
      <c r="BZ127" s="8"/>
      <c r="CA127" s="8"/>
    </row>
    <row r="128" spans="1:79">
      <c r="A128" s="8"/>
      <c r="B128" s="8"/>
      <c r="C128" s="8"/>
      <c r="D128" s="8"/>
      <c r="E128" s="8"/>
      <c r="F128" s="8"/>
      <c r="G128" s="8"/>
      <c r="H128" s="8"/>
      <c r="I128" s="8"/>
      <c r="J128" s="8"/>
      <c r="K128" s="8"/>
      <c r="L128" s="8"/>
      <c r="M128" s="8"/>
      <c r="N128" s="8"/>
      <c r="O128" s="8"/>
      <c r="P128" s="8"/>
      <c r="Q128" s="8"/>
      <c r="R128" s="8"/>
      <c r="S128" s="8"/>
      <c r="T128" s="8"/>
      <c r="U128" s="8"/>
      <c r="V128" s="8"/>
      <c r="W128" s="8"/>
      <c r="X128" s="8"/>
      <c r="Y128" s="10"/>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10"/>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10"/>
      <c r="BV128" s="8"/>
      <c r="BW128" s="8"/>
      <c r="BX128" s="8"/>
      <c r="BY128" s="8"/>
      <c r="BZ128" s="8"/>
      <c r="CA128" s="8"/>
    </row>
    <row r="129" spans="1:79">
      <c r="A129" s="8"/>
      <c r="B129" s="8"/>
      <c r="C129" s="8"/>
      <c r="D129" s="8"/>
      <c r="E129" s="8"/>
      <c r="F129" s="8"/>
      <c r="G129" s="8"/>
      <c r="H129" s="8"/>
      <c r="I129" s="8"/>
      <c r="J129" s="8"/>
      <c r="K129" s="8"/>
      <c r="L129" s="8"/>
      <c r="M129" s="8"/>
      <c r="N129" s="8"/>
      <c r="O129" s="8"/>
      <c r="P129" s="8"/>
      <c r="Q129" s="8"/>
      <c r="R129" s="8"/>
      <c r="S129" s="8"/>
      <c r="T129" s="8"/>
      <c r="U129" s="8"/>
      <c r="V129" s="8"/>
      <c r="W129" s="8"/>
      <c r="X129" s="8"/>
      <c r="Y129" s="10"/>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10"/>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10"/>
      <c r="BV129" s="8"/>
      <c r="BW129" s="8"/>
      <c r="BX129" s="8"/>
      <c r="BY129" s="8"/>
      <c r="BZ129" s="8"/>
      <c r="CA129" s="8"/>
    </row>
    <row r="130" spans="1:79">
      <c r="A130" s="8"/>
      <c r="B130" s="8"/>
      <c r="C130" s="8"/>
      <c r="D130" s="8"/>
      <c r="E130" s="8"/>
      <c r="F130" s="8"/>
      <c r="G130" s="8"/>
      <c r="H130" s="8"/>
      <c r="I130" s="8"/>
      <c r="J130" s="8"/>
      <c r="K130" s="8"/>
      <c r="L130" s="8"/>
      <c r="M130" s="8"/>
      <c r="N130" s="8"/>
      <c r="O130" s="8"/>
      <c r="P130" s="8"/>
      <c r="Q130" s="8"/>
      <c r="R130" s="8"/>
      <c r="S130" s="8"/>
      <c r="T130" s="8"/>
      <c r="U130" s="8"/>
      <c r="V130" s="8"/>
      <c r="W130" s="8"/>
      <c r="X130" s="8"/>
      <c r="Y130" s="10"/>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10"/>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10"/>
      <c r="BV130" s="8"/>
      <c r="BW130" s="8"/>
      <c r="BX130" s="8"/>
      <c r="BY130" s="8"/>
      <c r="BZ130" s="8"/>
      <c r="CA130" s="8"/>
    </row>
    <row r="131" spans="1:79">
      <c r="A131" s="8"/>
      <c r="B131" s="8"/>
      <c r="C131" s="8"/>
      <c r="D131" s="8"/>
      <c r="E131" s="8"/>
      <c r="F131" s="8"/>
      <c r="G131" s="8"/>
      <c r="H131" s="8"/>
      <c r="I131" s="8"/>
      <c r="J131" s="8"/>
      <c r="K131" s="8"/>
      <c r="L131" s="8"/>
      <c r="M131" s="8"/>
      <c r="N131" s="8"/>
      <c r="O131" s="8"/>
      <c r="P131" s="8"/>
      <c r="Q131" s="8"/>
      <c r="R131" s="8"/>
      <c r="S131" s="8"/>
      <c r="T131" s="8"/>
      <c r="U131" s="8"/>
      <c r="V131" s="8"/>
      <c r="W131" s="8"/>
      <c r="X131" s="8"/>
      <c r="Y131" s="10"/>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10"/>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10"/>
      <c r="BV131" s="8"/>
      <c r="BW131" s="8"/>
      <c r="BX131" s="8"/>
      <c r="BY131" s="8"/>
      <c r="BZ131" s="8"/>
      <c r="CA131" s="8"/>
    </row>
    <row r="132" spans="1:79">
      <c r="A132" s="8"/>
      <c r="B132" s="8"/>
      <c r="C132" s="8"/>
      <c r="D132" s="8"/>
      <c r="E132" s="8"/>
      <c r="F132" s="8"/>
      <c r="G132" s="8"/>
      <c r="H132" s="8"/>
      <c r="I132" s="8"/>
      <c r="J132" s="8"/>
      <c r="K132" s="8"/>
      <c r="L132" s="8"/>
      <c r="M132" s="8"/>
      <c r="N132" s="8"/>
      <c r="O132" s="8"/>
      <c r="P132" s="8"/>
      <c r="Q132" s="8"/>
      <c r="R132" s="8"/>
      <c r="S132" s="8"/>
      <c r="T132" s="8"/>
      <c r="U132" s="8"/>
      <c r="V132" s="8"/>
      <c r="W132" s="8"/>
      <c r="X132" s="8"/>
      <c r="Y132" s="10"/>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10"/>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10"/>
      <c r="BV132" s="8"/>
      <c r="BW132" s="8"/>
      <c r="BX132" s="8"/>
      <c r="BY132" s="8"/>
      <c r="BZ132" s="8"/>
      <c r="CA132" s="8"/>
    </row>
    <row r="133" spans="1:79">
      <c r="A133" s="8"/>
      <c r="B133" s="8"/>
      <c r="C133" s="8"/>
      <c r="D133" s="8"/>
      <c r="E133" s="8"/>
      <c r="F133" s="8"/>
      <c r="G133" s="8"/>
      <c r="H133" s="8"/>
      <c r="I133" s="8"/>
      <c r="J133" s="8"/>
      <c r="K133" s="8"/>
      <c r="L133" s="8"/>
      <c r="M133" s="8"/>
      <c r="N133" s="8"/>
      <c r="O133" s="8"/>
      <c r="P133" s="8"/>
      <c r="Q133" s="8"/>
      <c r="R133" s="8"/>
      <c r="S133" s="8"/>
      <c r="T133" s="8"/>
      <c r="U133" s="8"/>
      <c r="V133" s="8"/>
      <c r="W133" s="8"/>
      <c r="X133" s="8"/>
      <c r="Y133" s="10"/>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10"/>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10"/>
      <c r="BV133" s="8"/>
      <c r="BW133" s="8"/>
      <c r="BX133" s="8"/>
      <c r="BY133" s="8"/>
      <c r="BZ133" s="8"/>
      <c r="CA133" s="8"/>
    </row>
    <row r="134" spans="1:79">
      <c r="A134" s="8"/>
      <c r="B134" s="8"/>
      <c r="C134" s="8"/>
      <c r="D134" s="8"/>
      <c r="E134" s="8"/>
      <c r="F134" s="8"/>
      <c r="G134" s="8"/>
      <c r="H134" s="8"/>
      <c r="I134" s="8"/>
      <c r="J134" s="8"/>
      <c r="K134" s="8"/>
      <c r="L134" s="8"/>
      <c r="M134" s="8"/>
      <c r="N134" s="8"/>
      <c r="O134" s="8"/>
      <c r="P134" s="8"/>
      <c r="Q134" s="8"/>
      <c r="R134" s="8"/>
      <c r="S134" s="8"/>
      <c r="T134" s="8"/>
      <c r="U134" s="8"/>
      <c r="V134" s="8"/>
      <c r="W134" s="8"/>
      <c r="X134" s="8"/>
      <c r="Y134" s="10"/>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10"/>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10"/>
      <c r="BV134" s="8"/>
      <c r="BW134" s="8"/>
      <c r="BX134" s="8"/>
      <c r="BY134" s="8"/>
      <c r="BZ134" s="8"/>
      <c r="CA134" s="8"/>
    </row>
    <row r="135" spans="1:79">
      <c r="A135" s="8"/>
      <c r="B135" s="8"/>
      <c r="C135" s="8"/>
      <c r="D135" s="8"/>
      <c r="E135" s="8"/>
      <c r="F135" s="8"/>
      <c r="G135" s="8"/>
      <c r="H135" s="8"/>
      <c r="I135" s="8"/>
      <c r="J135" s="8"/>
      <c r="K135" s="8"/>
      <c r="L135" s="8"/>
      <c r="M135" s="8"/>
      <c r="N135" s="8"/>
      <c r="O135" s="8"/>
      <c r="P135" s="8"/>
      <c r="Q135" s="8"/>
      <c r="R135" s="8"/>
      <c r="S135" s="8"/>
      <c r="T135" s="8"/>
      <c r="U135" s="8"/>
      <c r="V135" s="8"/>
      <c r="W135" s="8"/>
      <c r="X135" s="8"/>
      <c r="Y135" s="10"/>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10"/>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10"/>
      <c r="BV135" s="8"/>
      <c r="BW135" s="8"/>
      <c r="BX135" s="8"/>
      <c r="BY135" s="8"/>
      <c r="BZ135" s="8"/>
      <c r="CA135" s="8"/>
    </row>
    <row r="136" spans="1:79">
      <c r="A136" s="8"/>
      <c r="B136" s="8"/>
      <c r="C136" s="8"/>
      <c r="D136" s="8"/>
      <c r="E136" s="8"/>
      <c r="F136" s="8"/>
      <c r="G136" s="8"/>
      <c r="H136" s="8"/>
      <c r="I136" s="8"/>
      <c r="J136" s="8"/>
      <c r="K136" s="8"/>
      <c r="L136" s="8"/>
      <c r="M136" s="8"/>
      <c r="N136" s="8"/>
      <c r="O136" s="8"/>
      <c r="P136" s="8"/>
      <c r="Q136" s="8"/>
      <c r="R136" s="8"/>
      <c r="S136" s="8"/>
      <c r="T136" s="8"/>
      <c r="U136" s="8"/>
      <c r="V136" s="8"/>
      <c r="W136" s="8"/>
      <c r="X136" s="8"/>
      <c r="Y136" s="10"/>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10"/>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10"/>
      <c r="BV136" s="8"/>
      <c r="BW136" s="8"/>
      <c r="BX136" s="8"/>
      <c r="BY136" s="8"/>
      <c r="BZ136" s="8"/>
      <c r="CA136" s="8"/>
    </row>
    <row r="137" spans="1:79">
      <c r="A137" s="8"/>
      <c r="B137" s="8"/>
      <c r="C137" s="8"/>
      <c r="D137" s="8"/>
      <c r="E137" s="8"/>
      <c r="F137" s="8"/>
      <c r="G137" s="8"/>
      <c r="H137" s="8"/>
      <c r="I137" s="8"/>
      <c r="J137" s="8"/>
      <c r="K137" s="8"/>
      <c r="L137" s="8"/>
      <c r="M137" s="8"/>
      <c r="N137" s="8"/>
      <c r="O137" s="8"/>
      <c r="P137" s="8"/>
      <c r="Q137" s="8"/>
      <c r="R137" s="8"/>
      <c r="S137" s="8"/>
      <c r="T137" s="8"/>
      <c r="U137" s="8"/>
      <c r="V137" s="8"/>
      <c r="W137" s="8"/>
      <c r="X137" s="8"/>
      <c r="Y137" s="10"/>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10"/>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10"/>
      <c r="BV137" s="8"/>
      <c r="BW137" s="8"/>
      <c r="BX137" s="8"/>
      <c r="BY137" s="8"/>
      <c r="BZ137" s="8"/>
      <c r="CA137" s="8"/>
    </row>
    <row r="138" spans="1:79">
      <c r="A138" s="8"/>
      <c r="B138" s="8"/>
      <c r="C138" s="8"/>
      <c r="D138" s="8"/>
      <c r="E138" s="8"/>
      <c r="F138" s="8"/>
      <c r="G138" s="8"/>
      <c r="H138" s="8"/>
      <c r="I138" s="8"/>
      <c r="J138" s="8"/>
      <c r="K138" s="8"/>
      <c r="L138" s="8"/>
      <c r="M138" s="8"/>
      <c r="N138" s="8"/>
      <c r="O138" s="8"/>
      <c r="P138" s="8"/>
      <c r="Q138" s="8"/>
      <c r="R138" s="8"/>
      <c r="S138" s="8"/>
      <c r="T138" s="8"/>
      <c r="U138" s="8"/>
      <c r="V138" s="8"/>
      <c r="W138" s="8"/>
      <c r="X138" s="8"/>
      <c r="Y138" s="10"/>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10"/>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10"/>
      <c r="BV138" s="8"/>
      <c r="BW138" s="8"/>
      <c r="BX138" s="8"/>
      <c r="BY138" s="8"/>
      <c r="BZ138" s="8"/>
      <c r="CA138" s="8"/>
    </row>
    <row r="139" spans="1:79">
      <c r="A139" s="8"/>
      <c r="B139" s="8"/>
      <c r="C139" s="8"/>
      <c r="D139" s="8"/>
      <c r="E139" s="8"/>
      <c r="F139" s="8"/>
      <c r="G139" s="8"/>
      <c r="H139" s="8"/>
      <c r="I139" s="8"/>
      <c r="J139" s="8"/>
      <c r="K139" s="8"/>
      <c r="L139" s="8"/>
      <c r="M139" s="8"/>
      <c r="N139" s="8"/>
      <c r="O139" s="8"/>
      <c r="P139" s="8"/>
      <c r="Q139" s="8"/>
      <c r="R139" s="8"/>
      <c r="S139" s="8"/>
      <c r="T139" s="8"/>
      <c r="U139" s="8"/>
      <c r="V139" s="8"/>
      <c r="W139" s="8"/>
      <c r="X139" s="8"/>
      <c r="Y139" s="10"/>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10"/>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10"/>
      <c r="BV139" s="8"/>
      <c r="BW139" s="8"/>
      <c r="BX139" s="8"/>
      <c r="BY139" s="8"/>
      <c r="BZ139" s="8"/>
      <c r="CA139" s="8"/>
    </row>
    <row r="140" spans="1:79">
      <c r="A140" s="8"/>
      <c r="B140" s="8"/>
      <c r="C140" s="8"/>
      <c r="D140" s="8"/>
      <c r="E140" s="8"/>
      <c r="F140" s="8"/>
      <c r="G140" s="8"/>
      <c r="H140" s="8"/>
      <c r="I140" s="8"/>
      <c r="J140" s="8"/>
      <c r="K140" s="8"/>
      <c r="L140" s="8"/>
      <c r="M140" s="8"/>
      <c r="N140" s="8"/>
      <c r="O140" s="8"/>
      <c r="P140" s="8"/>
      <c r="Q140" s="8"/>
      <c r="R140" s="8"/>
      <c r="S140" s="8"/>
      <c r="T140" s="8"/>
      <c r="U140" s="8"/>
      <c r="V140" s="8"/>
      <c r="W140" s="8"/>
      <c r="X140" s="8"/>
      <c r="Y140" s="10"/>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10"/>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10"/>
      <c r="BV140" s="8"/>
      <c r="BW140" s="8"/>
      <c r="BX140" s="8"/>
      <c r="BY140" s="8"/>
      <c r="BZ140" s="8"/>
      <c r="CA140" s="8"/>
    </row>
    <row r="141" spans="1:79">
      <c r="A141" s="8"/>
      <c r="B141" s="8"/>
      <c r="C141" s="8"/>
      <c r="D141" s="8"/>
      <c r="E141" s="8"/>
      <c r="F141" s="8"/>
      <c r="G141" s="8"/>
      <c r="H141" s="8"/>
      <c r="I141" s="8"/>
      <c r="J141" s="8"/>
      <c r="K141" s="8"/>
      <c r="L141" s="8"/>
      <c r="M141" s="8"/>
      <c r="N141" s="8"/>
      <c r="O141" s="8"/>
      <c r="P141" s="8"/>
      <c r="Q141" s="8"/>
      <c r="R141" s="8"/>
      <c r="S141" s="8"/>
      <c r="T141" s="8"/>
      <c r="U141" s="8"/>
      <c r="V141" s="8"/>
      <c r="W141" s="8"/>
      <c r="X141" s="8"/>
      <c r="Y141" s="10"/>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10"/>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10"/>
      <c r="BV141" s="8"/>
      <c r="BW141" s="8"/>
      <c r="BX141" s="8"/>
      <c r="BY141" s="8"/>
      <c r="BZ141" s="8"/>
      <c r="CA141" s="8"/>
    </row>
    <row r="142" spans="1:79">
      <c r="A142" s="8"/>
      <c r="B142" s="8"/>
      <c r="C142" s="8"/>
      <c r="D142" s="8"/>
      <c r="E142" s="8"/>
      <c r="F142" s="8"/>
      <c r="G142" s="8"/>
      <c r="H142" s="8"/>
      <c r="I142" s="8"/>
      <c r="J142" s="8"/>
      <c r="K142" s="8"/>
      <c r="L142" s="8"/>
      <c r="M142" s="8"/>
      <c r="N142" s="8"/>
      <c r="O142" s="8"/>
      <c r="P142" s="8"/>
      <c r="Q142" s="8"/>
      <c r="R142" s="8"/>
      <c r="S142" s="8"/>
      <c r="T142" s="8"/>
      <c r="U142" s="8"/>
      <c r="V142" s="8"/>
      <c r="W142" s="8"/>
      <c r="X142" s="8"/>
      <c r="Y142" s="10"/>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10"/>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10"/>
      <c r="BV142" s="8"/>
      <c r="BW142" s="8"/>
      <c r="BX142" s="8"/>
      <c r="BY142" s="8"/>
      <c r="BZ142" s="8"/>
      <c r="CA142" s="8"/>
    </row>
    <row r="143" spans="1:79">
      <c r="A143" s="8"/>
      <c r="B143" s="8"/>
      <c r="C143" s="8"/>
      <c r="D143" s="8"/>
      <c r="E143" s="8"/>
      <c r="F143" s="8"/>
      <c r="G143" s="8"/>
      <c r="H143" s="8"/>
      <c r="I143" s="8"/>
      <c r="J143" s="8"/>
      <c r="K143" s="8"/>
      <c r="L143" s="8"/>
      <c r="M143" s="8"/>
      <c r="N143" s="8"/>
      <c r="O143" s="8"/>
      <c r="P143" s="8"/>
      <c r="Q143" s="8"/>
      <c r="R143" s="8"/>
      <c r="S143" s="8"/>
      <c r="T143" s="8"/>
      <c r="U143" s="8"/>
      <c r="V143" s="8"/>
      <c r="W143" s="8"/>
      <c r="X143" s="8"/>
      <c r="Y143" s="10"/>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10"/>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10"/>
      <c r="BV143" s="8"/>
      <c r="BW143" s="8"/>
      <c r="BX143" s="8"/>
      <c r="BY143" s="8"/>
      <c r="BZ143" s="8"/>
      <c r="CA143" s="8"/>
    </row>
    <row r="144" spans="1:79">
      <c r="A144" s="8"/>
      <c r="B144" s="8"/>
      <c r="C144" s="8"/>
      <c r="D144" s="8"/>
      <c r="E144" s="8"/>
      <c r="F144" s="8"/>
      <c r="G144" s="8"/>
      <c r="H144" s="8"/>
      <c r="I144" s="8"/>
      <c r="J144" s="8"/>
      <c r="K144" s="8"/>
      <c r="L144" s="8"/>
      <c r="M144" s="8"/>
      <c r="N144" s="8"/>
      <c r="O144" s="8"/>
      <c r="P144" s="8"/>
      <c r="Q144" s="8"/>
      <c r="R144" s="8"/>
      <c r="S144" s="8"/>
      <c r="T144" s="8"/>
      <c r="U144" s="8"/>
      <c r="V144" s="8"/>
      <c r="W144" s="8"/>
      <c r="X144" s="8"/>
      <c r="Y144" s="10"/>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10"/>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10"/>
      <c r="BV144" s="8"/>
      <c r="BW144" s="8"/>
      <c r="BX144" s="8"/>
      <c r="BY144" s="8"/>
      <c r="BZ144" s="8"/>
      <c r="CA144" s="8"/>
    </row>
    <row r="145" spans="1:79">
      <c r="A145" s="8"/>
      <c r="B145" s="8"/>
      <c r="C145" s="8"/>
      <c r="D145" s="8"/>
      <c r="E145" s="8"/>
      <c r="F145" s="8"/>
      <c r="G145" s="8"/>
      <c r="H145" s="8"/>
      <c r="I145" s="8"/>
      <c r="J145" s="8"/>
      <c r="K145" s="8"/>
      <c r="L145" s="8"/>
      <c r="M145" s="8"/>
      <c r="N145" s="8"/>
      <c r="O145" s="8"/>
      <c r="P145" s="8"/>
      <c r="Q145" s="8"/>
      <c r="R145" s="8"/>
      <c r="S145" s="8"/>
      <c r="T145" s="8"/>
      <c r="U145" s="8"/>
      <c r="V145" s="8"/>
      <c r="W145" s="8"/>
      <c r="X145" s="8"/>
      <c r="Y145" s="10"/>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10"/>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10"/>
      <c r="BV145" s="8"/>
      <c r="BW145" s="8"/>
      <c r="BX145" s="8"/>
      <c r="BY145" s="8"/>
      <c r="BZ145" s="8"/>
      <c r="CA145" s="8"/>
    </row>
    <row r="146" spans="1:79">
      <c r="A146" s="8"/>
      <c r="B146" s="8"/>
      <c r="C146" s="8"/>
      <c r="D146" s="8"/>
      <c r="E146" s="8"/>
      <c r="F146" s="8"/>
      <c r="G146" s="8"/>
      <c r="H146" s="8"/>
      <c r="I146" s="8"/>
      <c r="J146" s="8"/>
      <c r="K146" s="8"/>
      <c r="L146" s="8"/>
      <c r="M146" s="8"/>
      <c r="N146" s="8"/>
      <c r="O146" s="8"/>
      <c r="P146" s="8"/>
      <c r="Q146" s="8"/>
      <c r="R146" s="8"/>
      <c r="S146" s="8"/>
      <c r="T146" s="8"/>
      <c r="U146" s="8"/>
      <c r="V146" s="8"/>
      <c r="W146" s="8"/>
      <c r="X146" s="8"/>
      <c r="Y146" s="10"/>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10"/>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10"/>
      <c r="BV146" s="8"/>
      <c r="BW146" s="8"/>
      <c r="BX146" s="8"/>
      <c r="BY146" s="8"/>
      <c r="BZ146" s="8"/>
      <c r="CA146" s="8"/>
    </row>
    <row r="147" spans="1:79">
      <c r="A147" s="8"/>
      <c r="B147" s="8"/>
      <c r="C147" s="8"/>
      <c r="D147" s="8"/>
      <c r="E147" s="8"/>
      <c r="F147" s="8"/>
      <c r="G147" s="8"/>
      <c r="H147" s="8"/>
      <c r="I147" s="8"/>
      <c r="J147" s="8"/>
      <c r="K147" s="8"/>
      <c r="L147" s="8"/>
      <c r="M147" s="8"/>
      <c r="N147" s="8"/>
      <c r="O147" s="8"/>
      <c r="P147" s="8"/>
      <c r="Q147" s="8"/>
      <c r="R147" s="8"/>
      <c r="S147" s="8"/>
      <c r="T147" s="8"/>
      <c r="U147" s="8"/>
      <c r="V147" s="8"/>
      <c r="W147" s="8"/>
      <c r="X147" s="8"/>
      <c r="Y147" s="10"/>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10"/>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10"/>
      <c r="BV147" s="8"/>
      <c r="BW147" s="8"/>
      <c r="BX147" s="8"/>
      <c r="BY147" s="8"/>
      <c r="BZ147" s="8"/>
      <c r="CA147" s="8"/>
    </row>
    <row r="148" spans="1:79">
      <c r="A148" s="8"/>
      <c r="B148" s="8"/>
      <c r="C148" s="8"/>
      <c r="D148" s="8"/>
      <c r="E148" s="8"/>
      <c r="F148" s="8"/>
      <c r="G148" s="8"/>
      <c r="H148" s="8"/>
      <c r="I148" s="8"/>
      <c r="J148" s="8"/>
      <c r="K148" s="8"/>
      <c r="L148" s="8"/>
      <c r="M148" s="8"/>
      <c r="N148" s="8"/>
      <c r="O148" s="8"/>
      <c r="P148" s="8"/>
      <c r="Q148" s="8"/>
      <c r="R148" s="8"/>
      <c r="S148" s="8"/>
      <c r="T148" s="8"/>
      <c r="U148" s="8"/>
      <c r="V148" s="8"/>
      <c r="W148" s="8"/>
      <c r="X148" s="8"/>
      <c r="Y148" s="10"/>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10"/>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10"/>
      <c r="BV148" s="8"/>
      <c r="BW148" s="8"/>
      <c r="BX148" s="8"/>
      <c r="BY148" s="8"/>
      <c r="BZ148" s="8"/>
      <c r="CA148" s="8"/>
    </row>
    <row r="149" spans="1:79">
      <c r="A149" s="8"/>
      <c r="B149" s="8"/>
      <c r="C149" s="8"/>
      <c r="D149" s="8"/>
      <c r="E149" s="8"/>
      <c r="F149" s="8"/>
      <c r="G149" s="8"/>
      <c r="H149" s="8"/>
      <c r="I149" s="8"/>
      <c r="J149" s="8"/>
      <c r="K149" s="8"/>
      <c r="L149" s="8"/>
      <c r="M149" s="8"/>
      <c r="N149" s="8"/>
      <c r="O149" s="8"/>
      <c r="P149" s="8"/>
      <c r="Q149" s="8"/>
      <c r="R149" s="8"/>
      <c r="S149" s="8"/>
      <c r="T149" s="8"/>
      <c r="U149" s="8"/>
      <c r="V149" s="8"/>
      <c r="W149" s="8"/>
      <c r="X149" s="8"/>
      <c r="Y149" s="10"/>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10"/>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10"/>
      <c r="BV149" s="8"/>
      <c r="BW149" s="8"/>
      <c r="BX149" s="8"/>
      <c r="BY149" s="8"/>
      <c r="BZ149" s="8"/>
      <c r="CA149" s="8"/>
    </row>
    <row r="150" spans="1:79">
      <c r="A150" s="8"/>
      <c r="B150" s="8"/>
      <c r="C150" s="8"/>
      <c r="D150" s="8"/>
      <c r="E150" s="8"/>
      <c r="F150" s="8"/>
      <c r="G150" s="8"/>
      <c r="H150" s="8"/>
      <c r="I150" s="8"/>
      <c r="J150" s="8"/>
      <c r="K150" s="8"/>
      <c r="L150" s="8"/>
      <c r="M150" s="8"/>
      <c r="N150" s="8"/>
      <c r="O150" s="8"/>
      <c r="P150" s="8"/>
      <c r="Q150" s="8"/>
      <c r="R150" s="8"/>
      <c r="S150" s="8"/>
      <c r="T150" s="8"/>
      <c r="U150" s="8"/>
      <c r="V150" s="8"/>
      <c r="W150" s="8"/>
      <c r="X150" s="8"/>
      <c r="Y150" s="10"/>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10"/>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10"/>
      <c r="BV150" s="8"/>
      <c r="BW150" s="8"/>
      <c r="BX150" s="8"/>
      <c r="BY150" s="8"/>
      <c r="BZ150" s="8"/>
      <c r="CA150" s="8"/>
    </row>
    <row r="151" spans="1:79">
      <c r="A151" s="8"/>
      <c r="B151" s="8"/>
      <c r="C151" s="8"/>
      <c r="D151" s="8"/>
      <c r="E151" s="8"/>
      <c r="F151" s="8"/>
      <c r="G151" s="8"/>
      <c r="H151" s="8"/>
      <c r="I151" s="8"/>
      <c r="J151" s="8"/>
      <c r="K151" s="8"/>
      <c r="L151" s="8"/>
      <c r="M151" s="8"/>
      <c r="N151" s="8"/>
      <c r="O151" s="8"/>
      <c r="P151" s="8"/>
      <c r="Q151" s="8"/>
      <c r="R151" s="8"/>
      <c r="S151" s="8"/>
      <c r="T151" s="8"/>
      <c r="U151" s="8"/>
      <c r="V151" s="8"/>
      <c r="W151" s="8"/>
      <c r="X151" s="8"/>
      <c r="Y151" s="10"/>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10"/>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10"/>
      <c r="BV151" s="8"/>
      <c r="BW151" s="8"/>
      <c r="BX151" s="8"/>
      <c r="BY151" s="8"/>
      <c r="BZ151" s="8"/>
      <c r="CA151" s="8"/>
    </row>
    <row r="152" spans="1:79">
      <c r="A152" s="8"/>
      <c r="B152" s="8"/>
      <c r="C152" s="8"/>
      <c r="D152" s="8"/>
      <c r="E152" s="8"/>
      <c r="F152" s="8"/>
      <c r="G152" s="8"/>
      <c r="H152" s="8"/>
      <c r="I152" s="8"/>
      <c r="J152" s="8"/>
      <c r="K152" s="8"/>
      <c r="L152" s="8"/>
      <c r="M152" s="8"/>
      <c r="N152" s="8"/>
      <c r="O152" s="8"/>
      <c r="P152" s="8"/>
      <c r="Q152" s="8"/>
      <c r="R152" s="8"/>
      <c r="S152" s="8"/>
      <c r="T152" s="8"/>
      <c r="U152" s="8"/>
      <c r="V152" s="8"/>
      <c r="W152" s="8"/>
      <c r="X152" s="8"/>
      <c r="Y152" s="10"/>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10"/>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10"/>
      <c r="BV152" s="8"/>
      <c r="BW152" s="8"/>
      <c r="BX152" s="8"/>
      <c r="BY152" s="8"/>
      <c r="BZ152" s="8"/>
      <c r="CA152" s="8"/>
    </row>
    <row r="153" spans="1:79">
      <c r="A153" s="8"/>
      <c r="B153" s="8"/>
      <c r="C153" s="8"/>
      <c r="D153" s="8"/>
      <c r="E153" s="8"/>
      <c r="F153" s="8"/>
      <c r="G153" s="8"/>
      <c r="H153" s="8"/>
      <c r="I153" s="8"/>
      <c r="J153" s="8"/>
      <c r="K153" s="8"/>
      <c r="L153" s="8"/>
      <c r="M153" s="8"/>
      <c r="N153" s="8"/>
      <c r="O153" s="8"/>
      <c r="P153" s="8"/>
      <c r="Q153" s="8"/>
      <c r="R153" s="8"/>
      <c r="S153" s="8"/>
      <c r="T153" s="8"/>
      <c r="U153" s="8"/>
      <c r="V153" s="8"/>
      <c r="W153" s="8"/>
      <c r="X153" s="8"/>
      <c r="Y153" s="10"/>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10"/>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10"/>
      <c r="BV153" s="8"/>
      <c r="BW153" s="8"/>
      <c r="BX153" s="8"/>
      <c r="BY153" s="8"/>
      <c r="BZ153" s="8"/>
      <c r="CA153" s="8"/>
    </row>
    <row r="154" spans="1:79">
      <c r="A154" s="8"/>
      <c r="B154" s="8"/>
      <c r="C154" s="8"/>
      <c r="D154" s="8"/>
      <c r="E154" s="8"/>
      <c r="F154" s="8"/>
      <c r="G154" s="8"/>
      <c r="H154" s="8"/>
      <c r="I154" s="8"/>
      <c r="J154" s="8"/>
      <c r="K154" s="8"/>
      <c r="L154" s="8"/>
      <c r="M154" s="8"/>
      <c r="N154" s="8"/>
      <c r="O154" s="8"/>
      <c r="P154" s="8"/>
      <c r="Q154" s="8"/>
      <c r="R154" s="8"/>
      <c r="S154" s="8"/>
      <c r="T154" s="8"/>
      <c r="U154" s="8"/>
      <c r="V154" s="8"/>
      <c r="W154" s="8"/>
      <c r="X154" s="8"/>
      <c r="Y154" s="10"/>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10"/>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10"/>
      <c r="BV154" s="8"/>
      <c r="BW154" s="8"/>
      <c r="BX154" s="8"/>
      <c r="BY154" s="8"/>
      <c r="BZ154" s="8"/>
      <c r="CA154" s="8"/>
    </row>
    <row r="155" spans="1:79">
      <c r="A155" s="8"/>
      <c r="B155" s="8"/>
      <c r="C155" s="8"/>
      <c r="D155" s="8"/>
      <c r="E155" s="8"/>
      <c r="F155" s="8"/>
      <c r="G155" s="8"/>
      <c r="H155" s="8"/>
      <c r="I155" s="8"/>
      <c r="J155" s="8"/>
      <c r="K155" s="8"/>
      <c r="L155" s="8"/>
      <c r="M155" s="8"/>
      <c r="N155" s="8"/>
      <c r="O155" s="8"/>
      <c r="P155" s="8"/>
      <c r="Q155" s="8"/>
      <c r="R155" s="8"/>
      <c r="S155" s="8"/>
      <c r="T155" s="8"/>
      <c r="U155" s="8"/>
      <c r="V155" s="8"/>
      <c r="W155" s="8"/>
      <c r="X155" s="8"/>
      <c r="Y155" s="10"/>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10"/>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10"/>
      <c r="BV155" s="8"/>
      <c r="BW155" s="8"/>
      <c r="BX155" s="8"/>
      <c r="BY155" s="8"/>
      <c r="BZ155" s="8"/>
      <c r="CA155" s="8"/>
    </row>
    <row r="156" spans="1:79">
      <c r="A156" s="8"/>
      <c r="B156" s="8"/>
      <c r="C156" s="8"/>
      <c r="D156" s="8"/>
      <c r="E156" s="8"/>
      <c r="F156" s="8"/>
      <c r="G156" s="8"/>
      <c r="H156" s="8"/>
      <c r="I156" s="8"/>
      <c r="J156" s="8"/>
      <c r="K156" s="8"/>
      <c r="L156" s="8"/>
      <c r="M156" s="8"/>
      <c r="N156" s="8"/>
      <c r="O156" s="8"/>
      <c r="P156" s="8"/>
      <c r="Q156" s="8"/>
      <c r="R156" s="8"/>
      <c r="S156" s="8"/>
      <c r="T156" s="8"/>
      <c r="U156" s="8"/>
      <c r="V156" s="8"/>
      <c r="W156" s="8"/>
      <c r="X156" s="8"/>
      <c r="Y156" s="10"/>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10"/>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10"/>
      <c r="BV156" s="8"/>
      <c r="BW156" s="8"/>
      <c r="BX156" s="8"/>
      <c r="BY156" s="8"/>
      <c r="BZ156" s="8"/>
      <c r="CA156" s="8"/>
    </row>
    <row r="157" spans="1:79">
      <c r="A157" s="8"/>
      <c r="B157" s="8"/>
      <c r="C157" s="8"/>
      <c r="D157" s="8"/>
      <c r="E157" s="8"/>
      <c r="F157" s="8"/>
      <c r="G157" s="8"/>
      <c r="H157" s="8"/>
      <c r="I157" s="8"/>
      <c r="J157" s="8"/>
      <c r="K157" s="8"/>
      <c r="L157" s="8"/>
      <c r="M157" s="8"/>
      <c r="N157" s="8"/>
      <c r="O157" s="8"/>
      <c r="P157" s="8"/>
      <c r="Q157" s="8"/>
      <c r="R157" s="8"/>
      <c r="S157" s="8"/>
      <c r="T157" s="8"/>
      <c r="U157" s="8"/>
      <c r="V157" s="8"/>
      <c r="W157" s="8"/>
      <c r="X157" s="8"/>
      <c r="Y157" s="10"/>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10"/>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10"/>
      <c r="BV157" s="8"/>
      <c r="BW157" s="8"/>
      <c r="BX157" s="8"/>
      <c r="BY157" s="8"/>
      <c r="BZ157" s="8"/>
      <c r="CA157" s="8"/>
    </row>
    <row r="158" spans="1:79">
      <c r="A158" s="8"/>
      <c r="B158" s="8"/>
      <c r="C158" s="8"/>
      <c r="D158" s="8"/>
      <c r="E158" s="8"/>
      <c r="F158" s="8"/>
      <c r="G158" s="8"/>
      <c r="H158" s="8"/>
      <c r="I158" s="8"/>
      <c r="J158" s="8"/>
      <c r="K158" s="8"/>
      <c r="L158" s="8"/>
      <c r="M158" s="8"/>
      <c r="N158" s="8"/>
      <c r="O158" s="8"/>
      <c r="P158" s="8"/>
      <c r="Q158" s="8"/>
      <c r="R158" s="8"/>
      <c r="S158" s="8"/>
      <c r="T158" s="8"/>
      <c r="U158" s="8"/>
      <c r="V158" s="8"/>
      <c r="W158" s="8"/>
      <c r="X158" s="8"/>
      <c r="Y158" s="10"/>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10"/>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10"/>
      <c r="BV158" s="8"/>
      <c r="BW158" s="8"/>
      <c r="BX158" s="8"/>
      <c r="BY158" s="8"/>
      <c r="BZ158" s="8"/>
      <c r="CA158" s="8"/>
    </row>
    <row r="159" spans="1:79">
      <c r="A159" s="8"/>
      <c r="B159" s="8"/>
      <c r="C159" s="8"/>
      <c r="D159" s="8"/>
      <c r="E159" s="8"/>
      <c r="F159" s="8"/>
      <c r="G159" s="8"/>
      <c r="H159" s="8"/>
      <c r="I159" s="8"/>
      <c r="J159" s="8"/>
      <c r="K159" s="8"/>
      <c r="L159" s="8"/>
      <c r="M159" s="8"/>
      <c r="N159" s="8"/>
      <c r="O159" s="8"/>
      <c r="P159" s="8"/>
      <c r="Q159" s="8"/>
      <c r="R159" s="8"/>
      <c r="S159" s="8"/>
      <c r="T159" s="8"/>
      <c r="U159" s="8"/>
      <c r="V159" s="8"/>
      <c r="W159" s="8"/>
      <c r="X159" s="8"/>
      <c r="Y159" s="10"/>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10"/>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10"/>
      <c r="BV159" s="8"/>
      <c r="BW159" s="8"/>
      <c r="BX159" s="8"/>
      <c r="BY159" s="8"/>
      <c r="BZ159" s="8"/>
      <c r="CA159" s="8"/>
    </row>
    <row r="160" spans="1:79">
      <c r="A160" s="8"/>
      <c r="B160" s="8"/>
      <c r="C160" s="8"/>
      <c r="D160" s="8"/>
      <c r="E160" s="8"/>
      <c r="F160" s="8"/>
      <c r="G160" s="8"/>
      <c r="H160" s="8"/>
      <c r="I160" s="8"/>
      <c r="J160" s="8"/>
      <c r="K160" s="8"/>
      <c r="L160" s="8"/>
      <c r="M160" s="8"/>
      <c r="N160" s="8"/>
      <c r="O160" s="8"/>
      <c r="P160" s="8"/>
      <c r="Q160" s="8"/>
      <c r="R160" s="8"/>
      <c r="S160" s="8"/>
      <c r="T160" s="8"/>
      <c r="U160" s="8"/>
      <c r="V160" s="8"/>
      <c r="W160" s="8"/>
      <c r="X160" s="8"/>
      <c r="Y160" s="10"/>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10"/>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10"/>
      <c r="BV160" s="8"/>
      <c r="BW160" s="8"/>
      <c r="BX160" s="8"/>
      <c r="BY160" s="8"/>
      <c r="BZ160" s="8"/>
      <c r="CA160" s="8"/>
    </row>
    <row r="161" spans="1:79">
      <c r="A161" s="8"/>
      <c r="B161" s="8"/>
      <c r="C161" s="8"/>
      <c r="D161" s="8"/>
      <c r="E161" s="8"/>
      <c r="F161" s="8"/>
      <c r="G161" s="8"/>
      <c r="H161" s="8"/>
      <c r="I161" s="8"/>
      <c r="J161" s="8"/>
      <c r="K161" s="8"/>
      <c r="L161" s="8"/>
      <c r="M161" s="8"/>
      <c r="N161" s="8"/>
      <c r="O161" s="8"/>
      <c r="P161" s="8"/>
      <c r="Q161" s="8"/>
      <c r="R161" s="8"/>
      <c r="S161" s="8"/>
      <c r="T161" s="8"/>
      <c r="U161" s="8"/>
      <c r="V161" s="8"/>
      <c r="W161" s="8"/>
      <c r="X161" s="8"/>
      <c r="Y161" s="10"/>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10"/>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10"/>
      <c r="BV161" s="8"/>
      <c r="BW161" s="8"/>
      <c r="BX161" s="8"/>
      <c r="BY161" s="8"/>
      <c r="BZ161" s="8"/>
      <c r="CA161" s="8"/>
    </row>
    <row r="162" spans="1:79">
      <c r="A162" s="8"/>
      <c r="B162" s="8"/>
      <c r="C162" s="8"/>
      <c r="D162" s="8"/>
      <c r="E162" s="8"/>
      <c r="F162" s="8"/>
      <c r="G162" s="8"/>
      <c r="H162" s="8"/>
      <c r="I162" s="8"/>
      <c r="J162" s="8"/>
      <c r="K162" s="8"/>
      <c r="L162" s="8"/>
      <c r="M162" s="8"/>
      <c r="N162" s="8"/>
      <c r="O162" s="8"/>
      <c r="P162" s="8"/>
      <c r="Q162" s="8"/>
      <c r="R162" s="8"/>
      <c r="S162" s="8"/>
      <c r="T162" s="8"/>
      <c r="U162" s="8"/>
      <c r="V162" s="8"/>
      <c r="W162" s="8"/>
      <c r="X162" s="8"/>
      <c r="Y162" s="10"/>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10"/>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10"/>
      <c r="BV162" s="8"/>
      <c r="BW162" s="8"/>
      <c r="BX162" s="8"/>
      <c r="BY162" s="8"/>
      <c r="BZ162" s="8"/>
      <c r="CA162" s="8"/>
    </row>
    <row r="163" spans="1:79">
      <c r="A163" s="8"/>
      <c r="B163" s="8"/>
      <c r="C163" s="8"/>
      <c r="D163" s="8"/>
      <c r="E163" s="8"/>
      <c r="F163" s="8"/>
      <c r="G163" s="8"/>
      <c r="H163" s="8"/>
      <c r="I163" s="8"/>
      <c r="J163" s="8"/>
      <c r="K163" s="8"/>
      <c r="L163" s="8"/>
      <c r="M163" s="8"/>
      <c r="N163" s="8"/>
      <c r="O163" s="8"/>
      <c r="P163" s="8"/>
      <c r="Q163" s="8"/>
      <c r="R163" s="8"/>
      <c r="S163" s="8"/>
      <c r="T163" s="8"/>
      <c r="U163" s="8"/>
      <c r="V163" s="8"/>
      <c r="W163" s="8"/>
      <c r="X163" s="8"/>
      <c r="Y163" s="10"/>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10"/>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10"/>
      <c r="BV163" s="8"/>
      <c r="BW163" s="8"/>
      <c r="BX163" s="8"/>
      <c r="BY163" s="8"/>
      <c r="BZ163" s="8"/>
      <c r="CA163" s="8"/>
    </row>
    <row r="164" spans="1:79">
      <c r="A164" s="8"/>
      <c r="B164" s="8"/>
      <c r="C164" s="8"/>
      <c r="D164" s="8"/>
      <c r="E164" s="8"/>
      <c r="F164" s="8"/>
      <c r="G164" s="8"/>
      <c r="H164" s="8"/>
      <c r="I164" s="8"/>
      <c r="J164" s="8"/>
      <c r="K164" s="8"/>
      <c r="L164" s="8"/>
      <c r="M164" s="8"/>
      <c r="N164" s="8"/>
      <c r="O164" s="8"/>
      <c r="P164" s="8"/>
      <c r="Q164" s="8"/>
      <c r="R164" s="8"/>
      <c r="S164" s="8"/>
      <c r="T164" s="8"/>
      <c r="U164" s="8"/>
      <c r="V164" s="8"/>
      <c r="W164" s="8"/>
      <c r="X164" s="8"/>
      <c r="Y164" s="10"/>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10"/>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10"/>
      <c r="BV164" s="8"/>
      <c r="BW164" s="8"/>
      <c r="BX164" s="8"/>
      <c r="BY164" s="8"/>
      <c r="BZ164" s="8"/>
      <c r="CA164" s="8"/>
    </row>
    <row r="165" spans="1:79">
      <c r="A165" s="8"/>
      <c r="B165" s="8"/>
      <c r="C165" s="8"/>
      <c r="D165" s="8"/>
      <c r="E165" s="8"/>
      <c r="F165" s="8"/>
      <c r="G165" s="8"/>
      <c r="H165" s="8"/>
      <c r="I165" s="8"/>
      <c r="J165" s="8"/>
      <c r="K165" s="8"/>
      <c r="L165" s="8"/>
      <c r="M165" s="8"/>
      <c r="N165" s="8"/>
      <c r="O165" s="8"/>
      <c r="P165" s="8"/>
      <c r="Q165" s="8"/>
      <c r="R165" s="8"/>
      <c r="S165" s="8"/>
      <c r="T165" s="8"/>
      <c r="U165" s="8"/>
      <c r="V165" s="8"/>
      <c r="W165" s="8"/>
      <c r="X165" s="8"/>
      <c r="Y165" s="10"/>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10"/>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10"/>
      <c r="BV165" s="8"/>
      <c r="BW165" s="8"/>
      <c r="BX165" s="8"/>
      <c r="BY165" s="8"/>
      <c r="BZ165" s="8"/>
      <c r="CA165" s="8"/>
    </row>
    <row r="166" spans="1:79">
      <c r="A166" s="8"/>
      <c r="B166" s="8"/>
      <c r="C166" s="8"/>
      <c r="D166" s="8"/>
      <c r="E166" s="8"/>
      <c r="F166" s="8"/>
      <c r="G166" s="8"/>
      <c r="H166" s="8"/>
      <c r="I166" s="8"/>
      <c r="J166" s="8"/>
      <c r="K166" s="8"/>
      <c r="L166" s="8"/>
      <c r="M166" s="8"/>
      <c r="N166" s="8"/>
      <c r="O166" s="8"/>
      <c r="P166" s="8"/>
      <c r="Q166" s="8"/>
      <c r="R166" s="8"/>
      <c r="S166" s="8"/>
      <c r="T166" s="8"/>
      <c r="U166" s="8"/>
      <c r="V166" s="8"/>
      <c r="W166" s="8"/>
      <c r="X166" s="8"/>
      <c r="Y166" s="10"/>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10"/>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10"/>
      <c r="BV166" s="8"/>
      <c r="BW166" s="8"/>
      <c r="BX166" s="8"/>
      <c r="BY166" s="8"/>
      <c r="BZ166" s="8"/>
      <c r="CA166" s="8"/>
    </row>
    <row r="167" spans="1:79">
      <c r="A167" s="8"/>
      <c r="B167" s="8"/>
      <c r="C167" s="8"/>
      <c r="D167" s="8"/>
      <c r="E167" s="8"/>
      <c r="F167" s="8"/>
      <c r="G167" s="8"/>
      <c r="H167" s="8"/>
      <c r="I167" s="8"/>
      <c r="J167" s="8"/>
      <c r="K167" s="8"/>
      <c r="L167" s="8"/>
      <c r="M167" s="8"/>
      <c r="N167" s="8"/>
      <c r="O167" s="8"/>
      <c r="P167" s="8"/>
      <c r="Q167" s="8"/>
      <c r="R167" s="8"/>
      <c r="S167" s="8"/>
      <c r="T167" s="8"/>
      <c r="U167" s="8"/>
      <c r="V167" s="8"/>
      <c r="W167" s="8"/>
      <c r="X167" s="8"/>
      <c r="Y167" s="10"/>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10"/>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10"/>
      <c r="BV167" s="8"/>
      <c r="BW167" s="8"/>
      <c r="BX167" s="8"/>
      <c r="BY167" s="8"/>
      <c r="BZ167" s="8"/>
      <c r="CA167" s="8"/>
    </row>
    <row r="168" spans="1:79">
      <c r="A168" s="8"/>
      <c r="B168" s="8"/>
      <c r="C168" s="8"/>
      <c r="D168" s="8"/>
      <c r="E168" s="8"/>
      <c r="F168" s="8"/>
      <c r="G168" s="8"/>
      <c r="H168" s="8"/>
      <c r="I168" s="8"/>
      <c r="J168" s="8"/>
      <c r="K168" s="8"/>
      <c r="L168" s="8"/>
      <c r="M168" s="8"/>
      <c r="N168" s="8"/>
      <c r="O168" s="8"/>
      <c r="P168" s="8"/>
      <c r="Q168" s="8"/>
      <c r="R168" s="8"/>
      <c r="S168" s="8"/>
      <c r="T168" s="8"/>
      <c r="U168" s="8"/>
      <c r="V168" s="8"/>
      <c r="W168" s="8"/>
      <c r="X168" s="8"/>
      <c r="Y168" s="10"/>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10"/>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10"/>
      <c r="BV168" s="8"/>
      <c r="BW168" s="8"/>
      <c r="BX168" s="8"/>
      <c r="BY168" s="8"/>
      <c r="BZ168" s="8"/>
      <c r="CA168" s="8"/>
    </row>
    <row r="169" spans="1:79">
      <c r="A169" s="8"/>
      <c r="B169" s="8"/>
      <c r="C169" s="8"/>
      <c r="D169" s="8"/>
      <c r="E169" s="8"/>
      <c r="F169" s="8"/>
      <c r="G169" s="8"/>
      <c r="H169" s="8"/>
      <c r="I169" s="8"/>
      <c r="J169" s="8"/>
      <c r="K169" s="8"/>
      <c r="L169" s="8"/>
      <c r="M169" s="8"/>
      <c r="N169" s="8"/>
      <c r="O169" s="8"/>
      <c r="P169" s="8"/>
      <c r="Q169" s="8"/>
      <c r="R169" s="8"/>
      <c r="S169" s="8"/>
      <c r="T169" s="8"/>
      <c r="U169" s="8"/>
      <c r="V169" s="8"/>
      <c r="W169" s="8"/>
      <c r="X169" s="8"/>
      <c r="Y169" s="10"/>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10"/>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10"/>
      <c r="BV169" s="8"/>
      <c r="BW169" s="8"/>
      <c r="BX169" s="8"/>
      <c r="BY169" s="8"/>
      <c r="BZ169" s="8"/>
      <c r="CA169" s="8"/>
    </row>
    <row r="170" spans="1:79">
      <c r="A170" s="8"/>
      <c r="B170" s="8"/>
      <c r="C170" s="8"/>
      <c r="D170" s="8"/>
      <c r="E170" s="8"/>
      <c r="F170" s="8"/>
      <c r="G170" s="8"/>
      <c r="H170" s="8"/>
      <c r="I170" s="8"/>
      <c r="J170" s="8"/>
      <c r="K170" s="8"/>
      <c r="L170" s="8"/>
      <c r="M170" s="8"/>
      <c r="N170" s="8"/>
      <c r="O170" s="8"/>
      <c r="P170" s="8"/>
      <c r="Q170" s="8"/>
      <c r="R170" s="8"/>
      <c r="S170" s="8"/>
      <c r="T170" s="8"/>
      <c r="U170" s="8"/>
      <c r="V170" s="8"/>
      <c r="W170" s="8"/>
      <c r="X170" s="8"/>
      <c r="Y170" s="10"/>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10"/>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10"/>
      <c r="BV170" s="8"/>
      <c r="BW170" s="8"/>
      <c r="BX170" s="8"/>
      <c r="BY170" s="8"/>
      <c r="BZ170" s="8"/>
      <c r="CA170" s="8"/>
    </row>
    <row r="171" spans="1:79">
      <c r="A171" s="8"/>
      <c r="B171" s="8"/>
      <c r="C171" s="8"/>
      <c r="D171" s="8"/>
      <c r="E171" s="8"/>
      <c r="F171" s="8"/>
      <c r="G171" s="8"/>
      <c r="H171" s="8"/>
      <c r="I171" s="8"/>
      <c r="J171" s="8"/>
      <c r="K171" s="8"/>
      <c r="L171" s="8"/>
      <c r="M171" s="8"/>
      <c r="N171" s="8"/>
      <c r="O171" s="8"/>
      <c r="P171" s="8"/>
      <c r="Q171" s="8"/>
      <c r="R171" s="8"/>
      <c r="S171" s="8"/>
      <c r="T171" s="8"/>
      <c r="U171" s="8"/>
      <c r="V171" s="8"/>
      <c r="W171" s="8"/>
      <c r="X171" s="8"/>
      <c r="Y171" s="10"/>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10"/>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10"/>
      <c r="BV171" s="8"/>
      <c r="BW171" s="8"/>
      <c r="BX171" s="8"/>
      <c r="BY171" s="8"/>
      <c r="BZ171" s="8"/>
      <c r="CA171" s="8"/>
    </row>
    <row r="172" spans="1:79">
      <c r="A172" s="8"/>
      <c r="B172" s="8"/>
      <c r="C172" s="8"/>
      <c r="D172" s="8"/>
      <c r="E172" s="8"/>
      <c r="F172" s="8"/>
      <c r="G172" s="8"/>
      <c r="H172" s="8"/>
      <c r="I172" s="8"/>
      <c r="J172" s="8"/>
      <c r="K172" s="8"/>
      <c r="L172" s="8"/>
      <c r="M172" s="8"/>
      <c r="N172" s="8"/>
      <c r="O172" s="8"/>
      <c r="P172" s="8"/>
      <c r="Q172" s="8"/>
      <c r="R172" s="8"/>
      <c r="S172" s="8"/>
      <c r="T172" s="8"/>
      <c r="U172" s="8"/>
      <c r="V172" s="8"/>
      <c r="W172" s="8"/>
      <c r="X172" s="8"/>
      <c r="Y172" s="10"/>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10"/>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10"/>
      <c r="BV172" s="8"/>
      <c r="BW172" s="8"/>
      <c r="BX172" s="8"/>
      <c r="BY172" s="8"/>
      <c r="BZ172" s="8"/>
      <c r="CA172" s="8"/>
    </row>
    <row r="173" spans="1:79">
      <c r="A173" s="8"/>
      <c r="B173" s="8"/>
      <c r="C173" s="8"/>
      <c r="D173" s="8"/>
      <c r="E173" s="8"/>
      <c r="F173" s="8"/>
      <c r="G173" s="8"/>
      <c r="H173" s="8"/>
      <c r="I173" s="8"/>
      <c r="J173" s="8"/>
      <c r="K173" s="8"/>
      <c r="L173" s="8"/>
      <c r="M173" s="8"/>
      <c r="N173" s="8"/>
      <c r="O173" s="8"/>
      <c r="P173" s="8"/>
      <c r="Q173" s="8"/>
      <c r="R173" s="8"/>
      <c r="S173" s="8"/>
      <c r="T173" s="8"/>
      <c r="U173" s="8"/>
      <c r="V173" s="8"/>
      <c r="W173" s="8"/>
      <c r="X173" s="8"/>
      <c r="Y173" s="10"/>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10"/>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10"/>
      <c r="BV173" s="8"/>
      <c r="BW173" s="8"/>
      <c r="BX173" s="8"/>
      <c r="BY173" s="8"/>
      <c r="BZ173" s="8"/>
      <c r="CA173" s="8"/>
    </row>
    <row r="174" spans="1:79">
      <c r="A174" s="8"/>
      <c r="B174" s="8"/>
      <c r="C174" s="8"/>
      <c r="D174" s="8"/>
      <c r="E174" s="8"/>
      <c r="F174" s="8"/>
      <c r="G174" s="8"/>
      <c r="H174" s="8"/>
      <c r="I174" s="8"/>
      <c r="J174" s="8"/>
      <c r="K174" s="8"/>
      <c r="L174" s="8"/>
      <c r="M174" s="8"/>
      <c r="N174" s="8"/>
      <c r="O174" s="8"/>
      <c r="P174" s="8"/>
      <c r="Q174" s="8"/>
      <c r="R174" s="8"/>
      <c r="S174" s="8"/>
      <c r="T174" s="8"/>
      <c r="U174" s="8"/>
      <c r="V174" s="8"/>
      <c r="W174" s="8"/>
      <c r="X174" s="8"/>
      <c r="Y174" s="10"/>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10"/>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10"/>
      <c r="BV174" s="8"/>
      <c r="BW174" s="8"/>
      <c r="BX174" s="8"/>
      <c r="BY174" s="8"/>
      <c r="BZ174" s="8"/>
      <c r="CA174" s="8"/>
    </row>
    <row r="175" spans="1:79">
      <c r="A175" s="8"/>
      <c r="B175" s="8"/>
      <c r="C175" s="8"/>
      <c r="D175" s="8"/>
      <c r="E175" s="8"/>
      <c r="F175" s="8"/>
      <c r="G175" s="8"/>
      <c r="H175" s="8"/>
      <c r="I175" s="8"/>
      <c r="J175" s="8"/>
      <c r="K175" s="8"/>
      <c r="L175" s="8"/>
      <c r="M175" s="8"/>
      <c r="N175" s="8"/>
      <c r="O175" s="8"/>
      <c r="P175" s="8"/>
      <c r="Q175" s="8"/>
      <c r="R175" s="8"/>
      <c r="S175" s="8"/>
      <c r="T175" s="8"/>
      <c r="U175" s="8"/>
      <c r="V175" s="8"/>
      <c r="W175" s="8"/>
      <c r="X175" s="8"/>
      <c r="Y175" s="10"/>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10"/>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10"/>
      <c r="BV175" s="8"/>
      <c r="BW175" s="8"/>
      <c r="BX175" s="8"/>
      <c r="BY175" s="8"/>
      <c r="BZ175" s="8"/>
      <c r="CA175" s="8"/>
    </row>
    <row r="176" spans="1:79">
      <c r="A176" s="8"/>
      <c r="B176" s="8"/>
      <c r="C176" s="8"/>
      <c r="D176" s="8"/>
      <c r="E176" s="8"/>
      <c r="F176" s="8"/>
      <c r="G176" s="8"/>
      <c r="H176" s="8"/>
      <c r="I176" s="8"/>
      <c r="J176" s="8"/>
      <c r="K176" s="8"/>
      <c r="L176" s="8"/>
      <c r="M176" s="8"/>
      <c r="N176" s="8"/>
      <c r="O176" s="8"/>
      <c r="P176" s="8"/>
      <c r="Q176" s="8"/>
      <c r="R176" s="8"/>
      <c r="S176" s="8"/>
      <c r="T176" s="8"/>
      <c r="U176" s="8"/>
      <c r="V176" s="8"/>
      <c r="W176" s="8"/>
      <c r="X176" s="8"/>
      <c r="Y176" s="10"/>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10"/>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10"/>
      <c r="BV176" s="8"/>
      <c r="BW176" s="8"/>
      <c r="BX176" s="8"/>
      <c r="BY176" s="8"/>
      <c r="BZ176" s="8"/>
      <c r="CA176" s="8"/>
    </row>
    <row r="177" spans="1:79">
      <c r="A177" s="8"/>
      <c r="B177" s="8"/>
      <c r="C177" s="8"/>
      <c r="D177" s="8"/>
      <c r="E177" s="8"/>
      <c r="F177" s="8"/>
      <c r="G177" s="8"/>
      <c r="H177" s="8"/>
      <c r="I177" s="8"/>
      <c r="J177" s="8"/>
      <c r="K177" s="8"/>
      <c r="L177" s="8"/>
      <c r="M177" s="8"/>
      <c r="N177" s="8"/>
      <c r="O177" s="8"/>
      <c r="P177" s="8"/>
      <c r="Q177" s="8"/>
      <c r="R177" s="8"/>
      <c r="S177" s="8"/>
      <c r="T177" s="8"/>
      <c r="U177" s="8"/>
      <c r="V177" s="8"/>
      <c r="W177" s="8"/>
      <c r="X177" s="8"/>
      <c r="Y177" s="10"/>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10"/>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10"/>
      <c r="BV177" s="8"/>
      <c r="BW177" s="8"/>
      <c r="BX177" s="8"/>
      <c r="BY177" s="8"/>
      <c r="BZ177" s="8"/>
      <c r="CA177" s="8"/>
    </row>
    <row r="178" spans="1:79">
      <c r="A178" s="8"/>
      <c r="B178" s="8"/>
      <c r="C178" s="8"/>
      <c r="D178" s="8"/>
      <c r="E178" s="8"/>
      <c r="F178" s="8"/>
      <c r="G178" s="8"/>
      <c r="H178" s="8"/>
      <c r="I178" s="8"/>
      <c r="J178" s="8"/>
      <c r="K178" s="8"/>
      <c r="L178" s="8"/>
      <c r="M178" s="8"/>
      <c r="N178" s="8"/>
      <c r="O178" s="8"/>
      <c r="P178" s="8"/>
      <c r="Q178" s="8"/>
      <c r="R178" s="8"/>
      <c r="S178" s="8"/>
      <c r="T178" s="8"/>
      <c r="U178" s="8"/>
      <c r="V178" s="8"/>
      <c r="W178" s="8"/>
      <c r="X178" s="8"/>
      <c r="Y178" s="10"/>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10"/>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10"/>
      <c r="BV178" s="8"/>
      <c r="BW178" s="8"/>
      <c r="BX178" s="8"/>
      <c r="BY178" s="8"/>
      <c r="BZ178" s="8"/>
      <c r="CA178" s="8"/>
    </row>
    <row r="179" spans="1:79">
      <c r="A179" s="8"/>
      <c r="B179" s="8"/>
      <c r="C179" s="8"/>
      <c r="D179" s="8"/>
      <c r="E179" s="8"/>
      <c r="F179" s="8"/>
      <c r="G179" s="8"/>
      <c r="H179" s="8"/>
      <c r="I179" s="8"/>
      <c r="J179" s="8"/>
      <c r="K179" s="8"/>
      <c r="L179" s="8"/>
      <c r="M179" s="8"/>
      <c r="N179" s="8"/>
      <c r="O179" s="8"/>
      <c r="P179" s="8"/>
      <c r="Q179" s="8"/>
      <c r="R179" s="8"/>
      <c r="S179" s="8"/>
      <c r="T179" s="8"/>
      <c r="U179" s="8"/>
      <c r="V179" s="8"/>
      <c r="W179" s="8"/>
      <c r="X179" s="8"/>
      <c r="Y179" s="10"/>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10"/>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10"/>
      <c r="BV179" s="8"/>
      <c r="BW179" s="8"/>
      <c r="BX179" s="8"/>
      <c r="BY179" s="8"/>
      <c r="BZ179" s="8"/>
      <c r="CA179" s="8"/>
    </row>
    <row r="180" spans="1:79">
      <c r="A180" s="8"/>
      <c r="B180" s="8"/>
      <c r="C180" s="8"/>
      <c r="D180" s="8"/>
      <c r="E180" s="8"/>
      <c r="F180" s="8"/>
      <c r="G180" s="8"/>
      <c r="H180" s="8"/>
      <c r="I180" s="8"/>
      <c r="J180" s="8"/>
      <c r="K180" s="8"/>
      <c r="L180" s="8"/>
      <c r="M180" s="8"/>
      <c r="N180" s="8"/>
      <c r="O180" s="8"/>
      <c r="P180" s="8"/>
      <c r="Q180" s="8"/>
      <c r="R180" s="8"/>
      <c r="S180" s="8"/>
      <c r="T180" s="8"/>
      <c r="U180" s="8"/>
      <c r="V180" s="8"/>
      <c r="W180" s="8"/>
      <c r="X180" s="8"/>
      <c r="Y180" s="10"/>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10"/>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10"/>
      <c r="BV180" s="8"/>
      <c r="BW180" s="8"/>
      <c r="BX180" s="8"/>
      <c r="BY180" s="8"/>
      <c r="BZ180" s="8"/>
      <c r="CA180" s="8"/>
    </row>
    <row r="181" spans="1:79">
      <c r="A181" s="8"/>
      <c r="B181" s="8"/>
      <c r="C181" s="8"/>
      <c r="D181" s="8"/>
      <c r="E181" s="8"/>
      <c r="F181" s="8"/>
      <c r="G181" s="8"/>
      <c r="H181" s="8"/>
      <c r="I181" s="8"/>
      <c r="J181" s="8"/>
      <c r="K181" s="8"/>
      <c r="L181" s="8"/>
      <c r="M181" s="8"/>
      <c r="N181" s="8"/>
      <c r="O181" s="8"/>
      <c r="P181" s="8"/>
      <c r="Q181" s="8"/>
      <c r="R181" s="8"/>
      <c r="S181" s="8"/>
      <c r="T181" s="8"/>
      <c r="U181" s="8"/>
      <c r="V181" s="8"/>
      <c r="W181" s="8"/>
      <c r="X181" s="8"/>
      <c r="Y181" s="10"/>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10"/>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10"/>
      <c r="BV181" s="8"/>
      <c r="BW181" s="8"/>
      <c r="BX181" s="8"/>
      <c r="BY181" s="8"/>
      <c r="BZ181" s="8"/>
      <c r="CA181" s="8"/>
    </row>
    <row r="182" spans="1:79">
      <c r="A182" s="8"/>
      <c r="B182" s="8"/>
      <c r="C182" s="8"/>
      <c r="D182" s="8"/>
      <c r="E182" s="8"/>
      <c r="F182" s="8"/>
      <c r="G182" s="8"/>
      <c r="H182" s="8"/>
      <c r="I182" s="8"/>
      <c r="J182" s="8"/>
      <c r="K182" s="8"/>
      <c r="L182" s="8"/>
      <c r="M182" s="8"/>
      <c r="N182" s="8"/>
      <c r="O182" s="8"/>
      <c r="P182" s="8"/>
      <c r="Q182" s="8"/>
      <c r="R182" s="8"/>
      <c r="S182" s="8"/>
      <c r="T182" s="8"/>
      <c r="U182" s="8"/>
      <c r="V182" s="8"/>
      <c r="W182" s="8"/>
      <c r="X182" s="8"/>
      <c r="Y182" s="10"/>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10"/>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10"/>
      <c r="BV182" s="8"/>
      <c r="BW182" s="8"/>
      <c r="BX182" s="8"/>
      <c r="BY182" s="8"/>
      <c r="BZ182" s="8"/>
      <c r="CA182" s="8"/>
    </row>
    <row r="183" spans="1:79">
      <c r="A183" s="8"/>
      <c r="B183" s="8"/>
      <c r="C183" s="8"/>
      <c r="D183" s="8"/>
      <c r="E183" s="8"/>
      <c r="F183" s="8"/>
      <c r="G183" s="8"/>
      <c r="H183" s="8"/>
      <c r="I183" s="8"/>
      <c r="J183" s="8"/>
      <c r="K183" s="8"/>
      <c r="L183" s="8"/>
      <c r="M183" s="8"/>
      <c r="N183" s="8"/>
      <c r="O183" s="8"/>
      <c r="P183" s="8"/>
      <c r="Q183" s="8"/>
      <c r="R183" s="8"/>
      <c r="S183" s="8"/>
      <c r="T183" s="8"/>
      <c r="U183" s="8"/>
      <c r="V183" s="8"/>
      <c r="W183" s="8"/>
      <c r="X183" s="8"/>
      <c r="Y183" s="10"/>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10"/>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10"/>
      <c r="BV183" s="8"/>
      <c r="BW183" s="8"/>
      <c r="BX183" s="8"/>
      <c r="BY183" s="8"/>
      <c r="BZ183" s="8"/>
      <c r="CA183" s="8"/>
    </row>
    <row r="184" spans="1:79">
      <c r="A184" s="8"/>
      <c r="B184" s="8"/>
      <c r="C184" s="8"/>
      <c r="D184" s="8"/>
      <c r="E184" s="8"/>
      <c r="F184" s="8"/>
      <c r="G184" s="8"/>
      <c r="H184" s="8"/>
      <c r="I184" s="8"/>
      <c r="J184" s="8"/>
      <c r="K184" s="8"/>
      <c r="L184" s="8"/>
      <c r="M184" s="8"/>
      <c r="N184" s="8"/>
      <c r="O184" s="8"/>
      <c r="P184" s="8"/>
      <c r="Q184" s="8"/>
      <c r="R184" s="8"/>
      <c r="S184" s="8"/>
      <c r="T184" s="8"/>
      <c r="U184" s="8"/>
      <c r="V184" s="8"/>
      <c r="W184" s="8"/>
      <c r="X184" s="8"/>
      <c r="Y184" s="10"/>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10"/>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10"/>
      <c r="BV184" s="8"/>
      <c r="BW184" s="8"/>
      <c r="BX184" s="8"/>
      <c r="BY184" s="8"/>
      <c r="BZ184" s="8"/>
      <c r="CA184" s="8"/>
    </row>
    <row r="185" spans="1:79">
      <c r="A185" s="8"/>
      <c r="B185" s="8"/>
      <c r="C185" s="8"/>
      <c r="D185" s="8"/>
      <c r="E185" s="8"/>
      <c r="F185" s="8"/>
      <c r="G185" s="8"/>
      <c r="H185" s="8"/>
      <c r="I185" s="8"/>
      <c r="J185" s="8"/>
      <c r="K185" s="8"/>
      <c r="L185" s="8"/>
      <c r="M185" s="8"/>
      <c r="N185" s="8"/>
      <c r="O185" s="8"/>
      <c r="P185" s="8"/>
      <c r="Q185" s="8"/>
      <c r="R185" s="8"/>
      <c r="S185" s="8"/>
      <c r="T185" s="8"/>
      <c r="U185" s="8"/>
      <c r="V185" s="8"/>
      <c r="W185" s="8"/>
      <c r="X185" s="8"/>
      <c r="Y185" s="10"/>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10"/>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10"/>
      <c r="BV185" s="8"/>
      <c r="BW185" s="8"/>
      <c r="BX185" s="8"/>
      <c r="BY185" s="8"/>
      <c r="BZ185" s="8"/>
      <c r="CA185" s="8"/>
    </row>
    <row r="186" spans="1:79">
      <c r="A186" s="8"/>
      <c r="B186" s="8"/>
      <c r="C186" s="8"/>
      <c r="D186" s="8"/>
      <c r="E186" s="8"/>
      <c r="F186" s="8"/>
      <c r="G186" s="8"/>
      <c r="H186" s="8"/>
      <c r="I186" s="8"/>
      <c r="J186" s="8"/>
      <c r="K186" s="8"/>
      <c r="L186" s="8"/>
      <c r="M186" s="8"/>
      <c r="N186" s="8"/>
      <c r="O186" s="8"/>
      <c r="P186" s="8"/>
      <c r="Q186" s="8"/>
      <c r="R186" s="8"/>
      <c r="S186" s="8"/>
      <c r="T186" s="8"/>
      <c r="U186" s="8"/>
      <c r="V186" s="8"/>
      <c r="W186" s="8"/>
      <c r="X186" s="8"/>
      <c r="Y186" s="10"/>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10"/>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10"/>
      <c r="BV186" s="8"/>
      <c r="BW186" s="8"/>
      <c r="BX186" s="8"/>
      <c r="BY186" s="8"/>
      <c r="BZ186" s="8"/>
      <c r="CA186" s="8"/>
    </row>
    <row r="187" spans="1:79">
      <c r="A187" s="8"/>
      <c r="B187" s="8"/>
      <c r="C187" s="8"/>
      <c r="D187" s="8"/>
      <c r="E187" s="8"/>
      <c r="F187" s="8"/>
      <c r="G187" s="8"/>
      <c r="H187" s="8"/>
      <c r="I187" s="8"/>
      <c r="J187" s="8"/>
      <c r="K187" s="8"/>
      <c r="L187" s="8"/>
      <c r="M187" s="8"/>
      <c r="N187" s="8"/>
      <c r="O187" s="8"/>
      <c r="P187" s="8"/>
      <c r="Q187" s="8"/>
      <c r="R187" s="8"/>
      <c r="S187" s="8"/>
      <c r="T187" s="8"/>
      <c r="U187" s="8"/>
      <c r="V187" s="8"/>
      <c r="W187" s="8"/>
      <c r="X187" s="8"/>
      <c r="Y187" s="10"/>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10"/>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10"/>
      <c r="BV187" s="8"/>
      <c r="BW187" s="8"/>
      <c r="BX187" s="8"/>
      <c r="BY187" s="8"/>
      <c r="BZ187" s="8"/>
      <c r="CA187" s="8"/>
    </row>
    <row r="188" spans="1:79">
      <c r="A188" s="8"/>
      <c r="B188" s="8"/>
      <c r="C188" s="8"/>
      <c r="D188" s="8"/>
      <c r="E188" s="8"/>
      <c r="F188" s="8"/>
      <c r="G188" s="8"/>
      <c r="H188" s="8"/>
      <c r="I188" s="8"/>
      <c r="J188" s="8"/>
      <c r="K188" s="8"/>
      <c r="L188" s="8"/>
      <c r="M188" s="8"/>
      <c r="N188" s="8"/>
      <c r="O188" s="8"/>
      <c r="P188" s="8"/>
      <c r="Q188" s="8"/>
      <c r="R188" s="8"/>
      <c r="S188" s="8"/>
      <c r="T188" s="8"/>
      <c r="U188" s="8"/>
      <c r="V188" s="8"/>
      <c r="W188" s="8"/>
      <c r="X188" s="8"/>
      <c r="Y188" s="10"/>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10"/>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10"/>
      <c r="BV188" s="8"/>
      <c r="BW188" s="8"/>
      <c r="BX188" s="8"/>
      <c r="BY188" s="8"/>
      <c r="BZ188" s="8"/>
      <c r="CA188" s="8"/>
    </row>
    <row r="189" spans="1:79">
      <c r="A189" s="8"/>
      <c r="B189" s="8"/>
      <c r="C189" s="8"/>
      <c r="D189" s="8"/>
      <c r="E189" s="8"/>
      <c r="F189" s="8"/>
      <c r="G189" s="8"/>
      <c r="H189" s="8"/>
      <c r="I189" s="8"/>
      <c r="J189" s="8"/>
      <c r="K189" s="8"/>
      <c r="L189" s="8"/>
      <c r="M189" s="8"/>
      <c r="N189" s="8"/>
      <c r="O189" s="8"/>
      <c r="P189" s="8"/>
      <c r="Q189" s="8"/>
      <c r="R189" s="8"/>
      <c r="S189" s="8"/>
      <c r="T189" s="8"/>
      <c r="U189" s="8"/>
      <c r="V189" s="8"/>
      <c r="W189" s="8"/>
      <c r="X189" s="8"/>
      <c r="Y189" s="10"/>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10"/>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10"/>
      <c r="BV189" s="8"/>
      <c r="BW189" s="8"/>
      <c r="BX189" s="8"/>
      <c r="BY189" s="8"/>
      <c r="BZ189" s="8"/>
      <c r="CA189" s="8"/>
    </row>
    <row r="190" spans="1:79">
      <c r="A190" s="8"/>
      <c r="B190" s="8"/>
      <c r="C190" s="8"/>
      <c r="D190" s="8"/>
      <c r="E190" s="8"/>
      <c r="F190" s="8"/>
      <c r="G190" s="8"/>
      <c r="H190" s="8"/>
      <c r="I190" s="8"/>
      <c r="J190" s="8"/>
      <c r="K190" s="8"/>
      <c r="L190" s="8"/>
      <c r="M190" s="8"/>
      <c r="N190" s="8"/>
      <c r="O190" s="8"/>
      <c r="P190" s="8"/>
      <c r="Q190" s="8"/>
      <c r="R190" s="8"/>
      <c r="S190" s="8"/>
      <c r="T190" s="8"/>
      <c r="U190" s="8"/>
      <c r="V190" s="8"/>
      <c r="W190" s="8"/>
      <c r="X190" s="8"/>
      <c r="Y190" s="10"/>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10"/>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10"/>
      <c r="BV190" s="8"/>
      <c r="BW190" s="8"/>
      <c r="BX190" s="8"/>
      <c r="BY190" s="8"/>
      <c r="BZ190" s="8"/>
      <c r="CA190" s="8"/>
    </row>
    <row r="191" spans="1:79">
      <c r="A191" s="8"/>
      <c r="B191" s="8"/>
      <c r="C191" s="8"/>
      <c r="D191" s="8"/>
      <c r="E191" s="8"/>
      <c r="F191" s="8"/>
      <c r="G191" s="8"/>
      <c r="H191" s="8"/>
      <c r="I191" s="8"/>
      <c r="J191" s="8"/>
      <c r="K191" s="8"/>
      <c r="L191" s="8"/>
      <c r="M191" s="8"/>
      <c r="N191" s="8"/>
      <c r="O191" s="8"/>
      <c r="P191" s="8"/>
      <c r="Q191" s="8"/>
      <c r="R191" s="8"/>
      <c r="S191" s="8"/>
      <c r="T191" s="8"/>
      <c r="U191" s="8"/>
      <c r="V191" s="8"/>
      <c r="W191" s="8"/>
      <c r="X191" s="8"/>
      <c r="Y191" s="10"/>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10"/>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10"/>
      <c r="BV191" s="8"/>
      <c r="BW191" s="8"/>
      <c r="BX191" s="8"/>
      <c r="BY191" s="8"/>
      <c r="BZ191" s="8"/>
      <c r="CA191" s="8"/>
    </row>
    <row r="192" spans="1:79">
      <c r="A192" s="8"/>
      <c r="B192" s="8"/>
      <c r="C192" s="8"/>
      <c r="D192" s="8"/>
      <c r="E192" s="8"/>
      <c r="F192" s="8"/>
      <c r="G192" s="8"/>
      <c r="H192" s="8"/>
      <c r="I192" s="8"/>
      <c r="J192" s="8"/>
      <c r="K192" s="8"/>
      <c r="L192" s="8"/>
      <c r="M192" s="8"/>
      <c r="N192" s="8"/>
      <c r="O192" s="8"/>
      <c r="P192" s="8"/>
      <c r="Q192" s="8"/>
      <c r="R192" s="8"/>
      <c r="S192" s="8"/>
      <c r="T192" s="8"/>
      <c r="U192" s="8"/>
      <c r="V192" s="8"/>
      <c r="W192" s="8"/>
      <c r="X192" s="8"/>
      <c r="Y192" s="10"/>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10"/>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10"/>
      <c r="BV192" s="8"/>
      <c r="BW192" s="8"/>
      <c r="BX192" s="8"/>
      <c r="BY192" s="8"/>
      <c r="BZ192" s="8"/>
      <c r="CA192" s="8"/>
    </row>
    <row r="193" spans="1:79">
      <c r="A193" s="8"/>
      <c r="B193" s="8"/>
      <c r="C193" s="8"/>
      <c r="D193" s="8"/>
      <c r="E193" s="8"/>
      <c r="F193" s="8"/>
      <c r="G193" s="8"/>
      <c r="H193" s="8"/>
      <c r="I193" s="8"/>
      <c r="J193" s="8"/>
      <c r="K193" s="8"/>
      <c r="L193" s="8"/>
      <c r="M193" s="8"/>
      <c r="N193" s="8"/>
      <c r="O193" s="8"/>
      <c r="P193" s="8"/>
      <c r="Q193" s="8"/>
      <c r="R193" s="8"/>
      <c r="S193" s="8"/>
      <c r="T193" s="8"/>
      <c r="U193" s="8"/>
      <c r="V193" s="8"/>
      <c r="W193" s="8"/>
      <c r="X193" s="8"/>
      <c r="Y193" s="10"/>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10"/>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10"/>
      <c r="BV193" s="8"/>
      <c r="BW193" s="8"/>
      <c r="BX193" s="8"/>
      <c r="BY193" s="8"/>
      <c r="BZ193" s="8"/>
      <c r="CA193" s="8"/>
    </row>
    <row r="194" spans="1:79">
      <c r="A194" s="8"/>
      <c r="B194" s="8"/>
      <c r="C194" s="8"/>
      <c r="D194" s="8"/>
      <c r="E194" s="8"/>
      <c r="F194" s="8"/>
      <c r="G194" s="8"/>
      <c r="H194" s="8"/>
      <c r="I194" s="8"/>
      <c r="J194" s="8"/>
      <c r="K194" s="8"/>
      <c r="L194" s="8"/>
      <c r="M194" s="8"/>
      <c r="N194" s="8"/>
      <c r="O194" s="8"/>
      <c r="P194" s="8"/>
      <c r="Q194" s="8"/>
      <c r="R194" s="8"/>
      <c r="S194" s="8"/>
      <c r="T194" s="8"/>
      <c r="U194" s="8"/>
      <c r="V194" s="8"/>
      <c r="W194" s="8"/>
      <c r="X194" s="8"/>
      <c r="Y194" s="10"/>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10"/>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10"/>
      <c r="BV194" s="8"/>
      <c r="BW194" s="8"/>
      <c r="BX194" s="8"/>
      <c r="BY194" s="8"/>
      <c r="BZ194" s="8"/>
      <c r="CA194" s="8"/>
    </row>
    <row r="195" spans="1:79">
      <c r="A195" s="8"/>
      <c r="B195" s="8"/>
      <c r="C195" s="8"/>
      <c r="D195" s="8"/>
      <c r="E195" s="8"/>
      <c r="F195" s="8"/>
      <c r="G195" s="8"/>
      <c r="H195" s="8"/>
      <c r="I195" s="8"/>
      <c r="J195" s="8"/>
      <c r="K195" s="8"/>
      <c r="L195" s="8"/>
      <c r="M195" s="8"/>
      <c r="N195" s="8"/>
      <c r="O195" s="8"/>
      <c r="P195" s="8"/>
      <c r="Q195" s="8"/>
      <c r="R195" s="8"/>
      <c r="S195" s="8"/>
      <c r="T195" s="8"/>
      <c r="U195" s="8"/>
      <c r="V195" s="8"/>
      <c r="W195" s="8"/>
      <c r="X195" s="8"/>
      <c r="Y195" s="10"/>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10"/>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10"/>
      <c r="BV195" s="8"/>
      <c r="BW195" s="8"/>
      <c r="BX195" s="8"/>
      <c r="BY195" s="8"/>
      <c r="BZ195" s="8"/>
      <c r="CA195" s="8"/>
    </row>
    <row r="196" spans="1:79">
      <c r="A196" s="8"/>
      <c r="B196" s="8"/>
      <c r="C196" s="8"/>
      <c r="D196" s="8"/>
      <c r="E196" s="8"/>
      <c r="F196" s="8"/>
      <c r="G196" s="8"/>
      <c r="H196" s="8"/>
      <c r="I196" s="8"/>
      <c r="J196" s="8"/>
      <c r="K196" s="8"/>
      <c r="L196" s="8"/>
      <c r="M196" s="8"/>
      <c r="N196" s="8"/>
      <c r="O196" s="8"/>
      <c r="P196" s="8"/>
      <c r="Q196" s="8"/>
      <c r="R196" s="8"/>
      <c r="S196" s="8"/>
      <c r="T196" s="8"/>
      <c r="U196" s="8"/>
      <c r="V196" s="8"/>
      <c r="W196" s="8"/>
      <c r="X196" s="8"/>
      <c r="Y196" s="10"/>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10"/>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10"/>
      <c r="BV196" s="8"/>
      <c r="BW196" s="8"/>
      <c r="BX196" s="8"/>
      <c r="BY196" s="8"/>
      <c r="BZ196" s="8"/>
      <c r="CA196" s="8"/>
    </row>
    <row r="197" spans="1:79">
      <c r="A197" s="8"/>
      <c r="B197" s="8"/>
      <c r="C197" s="8"/>
      <c r="D197" s="8"/>
      <c r="E197" s="8"/>
      <c r="F197" s="8"/>
      <c r="G197" s="8"/>
      <c r="H197" s="8"/>
      <c r="I197" s="8"/>
      <c r="J197" s="8"/>
      <c r="K197" s="8"/>
      <c r="L197" s="8"/>
      <c r="M197" s="8"/>
      <c r="N197" s="8"/>
      <c r="O197" s="8"/>
      <c r="P197" s="8"/>
      <c r="Q197" s="8"/>
      <c r="R197" s="8"/>
      <c r="S197" s="8"/>
      <c r="T197" s="8"/>
      <c r="U197" s="8"/>
      <c r="V197" s="8"/>
      <c r="W197" s="8"/>
      <c r="X197" s="8"/>
      <c r="Y197" s="10"/>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10"/>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10"/>
      <c r="BV197" s="8"/>
      <c r="BW197" s="8"/>
      <c r="BX197" s="8"/>
      <c r="BY197" s="8"/>
      <c r="BZ197" s="8"/>
      <c r="CA197" s="8"/>
    </row>
    <row r="198" spans="1:79">
      <c r="A198" s="8"/>
      <c r="B198" s="8"/>
      <c r="C198" s="8"/>
      <c r="D198" s="8"/>
      <c r="E198" s="8"/>
      <c r="F198" s="8"/>
      <c r="G198" s="8"/>
      <c r="H198" s="8"/>
      <c r="I198" s="8"/>
      <c r="J198" s="8"/>
      <c r="K198" s="8"/>
      <c r="L198" s="8"/>
      <c r="M198" s="8"/>
      <c r="N198" s="8"/>
      <c r="O198" s="8"/>
      <c r="P198" s="8"/>
      <c r="Q198" s="8"/>
      <c r="R198" s="8"/>
      <c r="S198" s="8"/>
      <c r="T198" s="8"/>
      <c r="U198" s="8"/>
      <c r="V198" s="8"/>
      <c r="W198" s="8"/>
      <c r="X198" s="8"/>
      <c r="Y198" s="10"/>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10"/>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10"/>
      <c r="BV198" s="8"/>
      <c r="BW198" s="8"/>
      <c r="BX198" s="8"/>
      <c r="BY198" s="8"/>
      <c r="BZ198" s="8"/>
      <c r="CA198" s="8"/>
    </row>
    <row r="199" spans="1:79">
      <c r="A199" s="8"/>
      <c r="B199" s="8"/>
      <c r="C199" s="8"/>
      <c r="D199" s="8"/>
      <c r="E199" s="8"/>
      <c r="F199" s="8"/>
      <c r="G199" s="8"/>
      <c r="H199" s="8"/>
      <c r="I199" s="8"/>
      <c r="J199" s="8"/>
      <c r="K199" s="8"/>
      <c r="L199" s="8"/>
      <c r="M199" s="8"/>
      <c r="N199" s="8"/>
      <c r="O199" s="8"/>
      <c r="P199" s="8"/>
      <c r="Q199" s="8"/>
      <c r="R199" s="8"/>
      <c r="S199" s="8"/>
      <c r="T199" s="8"/>
      <c r="U199" s="8"/>
      <c r="V199" s="8"/>
      <c r="W199" s="8"/>
      <c r="X199" s="8"/>
      <c r="Y199" s="10"/>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10"/>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10"/>
      <c r="BV199" s="8"/>
      <c r="BW199" s="8"/>
      <c r="BX199" s="8"/>
      <c r="BY199" s="8"/>
      <c r="BZ199" s="8"/>
      <c r="CA199" s="8"/>
    </row>
    <row r="200" spans="1:79">
      <c r="A200" s="8"/>
      <c r="B200" s="8"/>
      <c r="C200" s="8"/>
      <c r="D200" s="8"/>
      <c r="E200" s="8"/>
      <c r="F200" s="8"/>
      <c r="G200" s="8"/>
      <c r="H200" s="8"/>
      <c r="I200" s="8"/>
      <c r="J200" s="8"/>
      <c r="K200" s="8"/>
      <c r="L200" s="8"/>
      <c r="M200" s="8"/>
      <c r="N200" s="8"/>
      <c r="O200" s="8"/>
      <c r="P200" s="8"/>
      <c r="Q200" s="8"/>
      <c r="R200" s="8"/>
      <c r="S200" s="8"/>
      <c r="T200" s="8"/>
      <c r="U200" s="8"/>
      <c r="V200" s="8"/>
      <c r="W200" s="8"/>
      <c r="X200" s="8"/>
      <c r="Y200" s="10"/>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10"/>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10"/>
      <c r="BV200" s="8"/>
      <c r="BW200" s="8"/>
      <c r="BX200" s="8"/>
      <c r="BY200" s="8"/>
      <c r="BZ200" s="8"/>
      <c r="CA200" s="8"/>
    </row>
    <row r="201" spans="1:79">
      <c r="A201" s="8"/>
      <c r="B201" s="8"/>
      <c r="C201" s="8"/>
      <c r="D201" s="8"/>
      <c r="E201" s="8"/>
      <c r="F201" s="8"/>
      <c r="G201" s="8"/>
      <c r="H201" s="8"/>
      <c r="I201" s="8"/>
      <c r="J201" s="8"/>
      <c r="K201" s="8"/>
      <c r="L201" s="8"/>
      <c r="M201" s="8"/>
      <c r="N201" s="8"/>
      <c r="O201" s="8"/>
      <c r="P201" s="8"/>
      <c r="Q201" s="8"/>
      <c r="R201" s="8"/>
      <c r="S201" s="8"/>
      <c r="T201" s="8"/>
      <c r="U201" s="8"/>
      <c r="V201" s="8"/>
      <c r="W201" s="8"/>
      <c r="X201" s="8"/>
      <c r="Y201" s="10"/>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10"/>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10"/>
      <c r="BV201" s="8"/>
      <c r="BW201" s="8"/>
      <c r="BX201" s="8"/>
      <c r="BY201" s="8"/>
      <c r="BZ201" s="8"/>
      <c r="CA201" s="8"/>
    </row>
    <row r="202" spans="1:79">
      <c r="A202" s="8"/>
      <c r="B202" s="8"/>
      <c r="C202" s="8"/>
      <c r="D202" s="8"/>
      <c r="E202" s="8"/>
      <c r="F202" s="8"/>
      <c r="G202" s="8"/>
      <c r="H202" s="8"/>
      <c r="I202" s="8"/>
      <c r="J202" s="8"/>
      <c r="K202" s="8"/>
      <c r="L202" s="8"/>
      <c r="M202" s="8"/>
      <c r="N202" s="8"/>
      <c r="O202" s="8"/>
      <c r="P202" s="8"/>
      <c r="Q202" s="8"/>
      <c r="R202" s="8"/>
      <c r="S202" s="8"/>
      <c r="T202" s="8"/>
      <c r="U202" s="8"/>
      <c r="V202" s="8"/>
      <c r="W202" s="8"/>
      <c r="X202" s="8"/>
      <c r="Y202" s="10"/>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10"/>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10"/>
      <c r="BV202" s="8"/>
      <c r="BW202" s="8"/>
      <c r="BX202" s="8"/>
      <c r="BY202" s="8"/>
      <c r="BZ202" s="8"/>
      <c r="CA202" s="8"/>
    </row>
    <row r="203" spans="1:79">
      <c r="A203" s="8"/>
      <c r="B203" s="8"/>
      <c r="C203" s="8"/>
      <c r="D203" s="8"/>
      <c r="E203" s="8"/>
      <c r="F203" s="8"/>
      <c r="G203" s="8"/>
      <c r="H203" s="8"/>
      <c r="I203" s="8"/>
      <c r="J203" s="8"/>
      <c r="K203" s="8"/>
      <c r="L203" s="8"/>
      <c r="M203" s="8"/>
      <c r="N203" s="8"/>
      <c r="O203" s="8"/>
      <c r="P203" s="8"/>
      <c r="Q203" s="8"/>
      <c r="R203" s="8"/>
      <c r="S203" s="8"/>
      <c r="T203" s="8"/>
      <c r="U203" s="8"/>
      <c r="V203" s="8"/>
      <c r="W203" s="8"/>
      <c r="X203" s="8"/>
      <c r="Y203" s="10"/>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10"/>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10"/>
      <c r="BV203" s="8"/>
      <c r="BW203" s="8"/>
      <c r="BX203" s="8"/>
      <c r="BY203" s="8"/>
      <c r="BZ203" s="8"/>
      <c r="CA203" s="8"/>
    </row>
    <row r="204" spans="1:79">
      <c r="A204" s="8"/>
      <c r="B204" s="8"/>
      <c r="C204" s="8"/>
      <c r="D204" s="8"/>
      <c r="E204" s="8"/>
      <c r="F204" s="8"/>
      <c r="G204" s="8"/>
      <c r="H204" s="8"/>
      <c r="I204" s="8"/>
      <c r="J204" s="8"/>
      <c r="K204" s="8"/>
      <c r="L204" s="8"/>
      <c r="M204" s="8"/>
      <c r="N204" s="8"/>
      <c r="O204" s="8"/>
      <c r="P204" s="8"/>
      <c r="Q204" s="8"/>
      <c r="R204" s="8"/>
      <c r="S204" s="8"/>
      <c r="T204" s="8"/>
      <c r="U204" s="8"/>
      <c r="V204" s="8"/>
      <c r="W204" s="8"/>
      <c r="X204" s="8"/>
      <c r="Y204" s="10"/>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10"/>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10"/>
      <c r="BV204" s="8"/>
      <c r="BW204" s="8"/>
      <c r="BX204" s="8"/>
      <c r="BY204" s="8"/>
      <c r="BZ204" s="8"/>
      <c r="CA204" s="8"/>
    </row>
    <row r="205" spans="1:79">
      <c r="A205" s="8"/>
      <c r="B205" s="8"/>
      <c r="C205" s="8"/>
      <c r="D205" s="8"/>
      <c r="E205" s="8"/>
      <c r="F205" s="8"/>
      <c r="G205" s="8"/>
      <c r="H205" s="8"/>
      <c r="I205" s="8"/>
      <c r="J205" s="8"/>
      <c r="K205" s="8"/>
      <c r="L205" s="8"/>
      <c r="M205" s="8"/>
      <c r="N205" s="8"/>
      <c r="O205" s="8"/>
      <c r="P205" s="8"/>
      <c r="Q205" s="8"/>
      <c r="R205" s="8"/>
      <c r="S205" s="8"/>
      <c r="T205" s="8"/>
      <c r="U205" s="8"/>
      <c r="V205" s="8"/>
      <c r="W205" s="8"/>
      <c r="X205" s="8"/>
      <c r="Y205" s="10"/>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10"/>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10"/>
      <c r="BV205" s="8"/>
      <c r="BW205" s="8"/>
      <c r="BX205" s="8"/>
      <c r="BY205" s="8"/>
      <c r="BZ205" s="8"/>
      <c r="CA205" s="8"/>
    </row>
    <row r="206" spans="1:79">
      <c r="A206" s="8"/>
      <c r="B206" s="8"/>
      <c r="C206" s="8"/>
      <c r="D206" s="8"/>
      <c r="E206" s="8"/>
      <c r="F206" s="8"/>
      <c r="G206" s="8"/>
      <c r="H206" s="8"/>
      <c r="I206" s="8"/>
      <c r="J206" s="8"/>
      <c r="K206" s="8"/>
      <c r="L206" s="8"/>
      <c r="M206" s="8"/>
      <c r="N206" s="8"/>
      <c r="O206" s="8"/>
      <c r="P206" s="8"/>
      <c r="Q206" s="8"/>
      <c r="R206" s="8"/>
      <c r="S206" s="8"/>
      <c r="T206" s="8"/>
      <c r="U206" s="8"/>
      <c r="V206" s="8"/>
      <c r="W206" s="8"/>
      <c r="X206" s="8"/>
      <c r="Y206" s="10"/>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10"/>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10"/>
      <c r="BV206" s="8"/>
      <c r="BW206" s="8"/>
      <c r="BX206" s="8"/>
      <c r="BY206" s="8"/>
      <c r="BZ206" s="8"/>
      <c r="CA206" s="8"/>
    </row>
    <row r="207" spans="1:79">
      <c r="A207" s="8"/>
      <c r="B207" s="8"/>
      <c r="C207" s="8"/>
      <c r="D207" s="8"/>
      <c r="E207" s="8"/>
      <c r="F207" s="8"/>
      <c r="G207" s="8"/>
      <c r="H207" s="8"/>
      <c r="I207" s="8"/>
      <c r="J207" s="8"/>
      <c r="K207" s="8"/>
      <c r="L207" s="8"/>
      <c r="M207" s="8"/>
      <c r="N207" s="8"/>
      <c r="O207" s="8"/>
      <c r="P207" s="8"/>
      <c r="Q207" s="8"/>
      <c r="R207" s="8"/>
      <c r="S207" s="8"/>
      <c r="T207" s="8"/>
      <c r="U207" s="8"/>
      <c r="V207" s="8"/>
      <c r="W207" s="8"/>
      <c r="X207" s="8"/>
      <c r="Y207" s="10"/>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10"/>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10"/>
      <c r="BV207" s="8"/>
      <c r="BW207" s="8"/>
      <c r="BX207" s="8"/>
      <c r="BY207" s="8"/>
      <c r="BZ207" s="8"/>
      <c r="CA207" s="8"/>
    </row>
    <row r="208" spans="1:79">
      <c r="A208" s="8"/>
      <c r="B208" s="8"/>
      <c r="C208" s="8"/>
      <c r="D208" s="8"/>
      <c r="E208" s="8"/>
      <c r="F208" s="8"/>
      <c r="G208" s="8"/>
      <c r="H208" s="8"/>
      <c r="I208" s="8"/>
      <c r="J208" s="8"/>
      <c r="K208" s="8"/>
      <c r="L208" s="8"/>
      <c r="M208" s="8"/>
      <c r="N208" s="8"/>
      <c r="O208" s="8"/>
      <c r="P208" s="8"/>
      <c r="Q208" s="8"/>
      <c r="R208" s="8"/>
      <c r="S208" s="8"/>
      <c r="T208" s="8"/>
      <c r="U208" s="8"/>
      <c r="V208" s="8"/>
      <c r="W208" s="8"/>
      <c r="X208" s="8"/>
      <c r="Y208" s="10"/>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10"/>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10"/>
      <c r="BV208" s="8"/>
      <c r="BW208" s="8"/>
      <c r="BX208" s="8"/>
      <c r="BY208" s="8"/>
      <c r="BZ208" s="8"/>
      <c r="CA208" s="8"/>
    </row>
    <row r="209" spans="1:79">
      <c r="A209" s="8"/>
      <c r="B209" s="8"/>
      <c r="C209" s="8"/>
      <c r="D209" s="8"/>
      <c r="E209" s="8"/>
      <c r="F209" s="8"/>
      <c r="G209" s="8"/>
      <c r="H209" s="8"/>
      <c r="I209" s="8"/>
      <c r="J209" s="8"/>
      <c r="K209" s="8"/>
      <c r="L209" s="8"/>
      <c r="M209" s="8"/>
      <c r="N209" s="8"/>
      <c r="O209" s="8"/>
      <c r="P209" s="8"/>
      <c r="Q209" s="8"/>
      <c r="R209" s="8"/>
      <c r="S209" s="8"/>
      <c r="T209" s="8"/>
      <c r="U209" s="8"/>
      <c r="V209" s="8"/>
      <c r="W209" s="8"/>
      <c r="X209" s="8"/>
      <c r="Y209" s="10"/>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10"/>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10"/>
      <c r="BV209" s="8"/>
      <c r="BW209" s="8"/>
      <c r="BX209" s="8"/>
      <c r="BY209" s="8"/>
      <c r="BZ209" s="8"/>
      <c r="CA209" s="8"/>
    </row>
    <row r="210" spans="1:79">
      <c r="A210" s="8"/>
      <c r="B210" s="8"/>
      <c r="C210" s="8"/>
      <c r="D210" s="8"/>
      <c r="E210" s="8"/>
      <c r="F210" s="8"/>
      <c r="G210" s="8"/>
      <c r="H210" s="8"/>
      <c r="I210" s="8"/>
      <c r="J210" s="8"/>
      <c r="K210" s="8"/>
      <c r="L210" s="8"/>
      <c r="M210" s="8"/>
      <c r="N210" s="8"/>
      <c r="O210" s="8"/>
      <c r="P210" s="8"/>
      <c r="Q210" s="8"/>
      <c r="R210" s="8"/>
      <c r="S210" s="8"/>
      <c r="T210" s="8"/>
      <c r="U210" s="8"/>
      <c r="V210" s="8"/>
      <c r="W210" s="8"/>
      <c r="X210" s="8"/>
      <c r="Y210" s="10"/>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10"/>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10"/>
      <c r="BV210" s="8"/>
      <c r="BW210" s="8"/>
      <c r="BX210" s="8"/>
      <c r="BY210" s="8"/>
      <c r="BZ210" s="8"/>
      <c r="CA210" s="8"/>
    </row>
    <row r="211" spans="1:79">
      <c r="A211" s="8"/>
      <c r="B211" s="8"/>
      <c r="C211" s="8"/>
      <c r="D211" s="8"/>
      <c r="E211" s="8"/>
      <c r="F211" s="8"/>
      <c r="G211" s="8"/>
      <c r="H211" s="8"/>
      <c r="I211" s="8"/>
      <c r="J211" s="8"/>
      <c r="K211" s="8"/>
      <c r="L211" s="8"/>
      <c r="M211" s="8"/>
      <c r="N211" s="8"/>
      <c r="O211" s="8"/>
      <c r="P211" s="8"/>
      <c r="Q211" s="8"/>
      <c r="R211" s="8"/>
      <c r="S211" s="8"/>
      <c r="T211" s="8"/>
      <c r="U211" s="8"/>
      <c r="V211" s="8"/>
      <c r="W211" s="8"/>
      <c r="X211" s="8"/>
      <c r="Y211" s="10"/>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10"/>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10"/>
      <c r="BV211" s="8"/>
      <c r="BW211" s="8"/>
      <c r="BX211" s="8"/>
      <c r="BY211" s="8"/>
      <c r="BZ211" s="8"/>
      <c r="CA211" s="8"/>
    </row>
    <row r="212" spans="1:79">
      <c r="A212" s="8"/>
      <c r="B212" s="8"/>
      <c r="C212" s="8"/>
      <c r="D212" s="8"/>
      <c r="E212" s="8"/>
      <c r="F212" s="8"/>
      <c r="G212" s="8"/>
      <c r="H212" s="8"/>
      <c r="I212" s="8"/>
      <c r="J212" s="8"/>
      <c r="K212" s="8"/>
      <c r="L212" s="8"/>
      <c r="M212" s="8"/>
      <c r="N212" s="8"/>
      <c r="O212" s="8"/>
      <c r="P212" s="8"/>
      <c r="Q212" s="8"/>
      <c r="R212" s="8"/>
      <c r="S212" s="8"/>
      <c r="T212" s="8"/>
      <c r="U212" s="8"/>
      <c r="V212" s="8"/>
      <c r="W212" s="8"/>
      <c r="X212" s="8"/>
      <c r="Y212" s="10"/>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10"/>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10"/>
      <c r="BV212" s="8"/>
      <c r="BW212" s="8"/>
      <c r="BX212" s="8"/>
      <c r="BY212" s="8"/>
      <c r="BZ212" s="8"/>
      <c r="CA212" s="8"/>
    </row>
    <row r="213" spans="1:79">
      <c r="A213" s="8"/>
      <c r="B213" s="8"/>
      <c r="C213" s="8"/>
      <c r="D213" s="8"/>
      <c r="E213" s="8"/>
      <c r="F213" s="8"/>
      <c r="G213" s="8"/>
      <c r="H213" s="8"/>
      <c r="I213" s="8"/>
      <c r="J213" s="8"/>
      <c r="K213" s="8"/>
      <c r="L213" s="8"/>
      <c r="M213" s="8"/>
      <c r="N213" s="8"/>
      <c r="O213" s="8"/>
      <c r="P213" s="8"/>
      <c r="Q213" s="8"/>
      <c r="R213" s="8"/>
      <c r="S213" s="8"/>
      <c r="T213" s="8"/>
      <c r="U213" s="8"/>
      <c r="V213" s="8"/>
      <c r="W213" s="8"/>
      <c r="X213" s="8"/>
      <c r="Y213" s="10"/>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10"/>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10"/>
      <c r="BV213" s="8"/>
      <c r="BW213" s="8"/>
      <c r="BX213" s="8"/>
      <c r="BY213" s="8"/>
      <c r="BZ213" s="8"/>
      <c r="CA213" s="8"/>
    </row>
    <row r="214" spans="1:79">
      <c r="A214" s="8"/>
      <c r="B214" s="8"/>
      <c r="C214" s="8"/>
      <c r="D214" s="8"/>
      <c r="E214" s="8"/>
      <c r="F214" s="8"/>
      <c r="G214" s="8"/>
      <c r="H214" s="8"/>
      <c r="I214" s="8"/>
      <c r="J214" s="8"/>
      <c r="K214" s="8"/>
      <c r="L214" s="8"/>
      <c r="M214" s="8"/>
      <c r="N214" s="8"/>
      <c r="O214" s="8"/>
      <c r="P214" s="8"/>
      <c r="Q214" s="8"/>
      <c r="R214" s="8"/>
      <c r="S214" s="8"/>
      <c r="T214" s="8"/>
      <c r="U214" s="8"/>
      <c r="V214" s="8"/>
      <c r="W214" s="8"/>
      <c r="X214" s="8"/>
      <c r="Y214" s="10"/>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10"/>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10"/>
      <c r="BV214" s="8"/>
      <c r="BW214" s="8"/>
      <c r="BX214" s="8"/>
      <c r="BY214" s="8"/>
      <c r="BZ214" s="8"/>
      <c r="CA214" s="8"/>
    </row>
    <row r="215" spans="1:79">
      <c r="A215" s="8"/>
      <c r="B215" s="8"/>
      <c r="C215" s="8"/>
      <c r="D215" s="8"/>
      <c r="E215" s="8"/>
      <c r="F215" s="8"/>
      <c r="G215" s="8"/>
      <c r="H215" s="8"/>
      <c r="I215" s="8"/>
      <c r="J215" s="8"/>
      <c r="K215" s="8"/>
      <c r="L215" s="8"/>
      <c r="M215" s="8"/>
      <c r="N215" s="8"/>
      <c r="O215" s="8"/>
      <c r="P215" s="8"/>
      <c r="Q215" s="8"/>
      <c r="R215" s="8"/>
      <c r="S215" s="8"/>
      <c r="T215" s="8"/>
      <c r="U215" s="8"/>
      <c r="V215" s="8"/>
      <c r="W215" s="8"/>
      <c r="X215" s="8"/>
      <c r="Y215" s="10"/>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10"/>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10"/>
      <c r="BV215" s="8"/>
      <c r="BW215" s="8"/>
      <c r="BX215" s="8"/>
      <c r="BY215" s="8"/>
      <c r="BZ215" s="8"/>
      <c r="CA215" s="8"/>
    </row>
    <row r="216" spans="1:79">
      <c r="A216" s="8"/>
      <c r="B216" s="8"/>
      <c r="C216" s="8"/>
      <c r="D216" s="8"/>
      <c r="E216" s="8"/>
      <c r="F216" s="8"/>
      <c r="G216" s="8"/>
      <c r="H216" s="8"/>
      <c r="I216" s="8"/>
      <c r="J216" s="8"/>
      <c r="K216" s="8"/>
      <c r="L216" s="8"/>
      <c r="M216" s="8"/>
      <c r="N216" s="8"/>
      <c r="O216" s="8"/>
      <c r="P216" s="8"/>
      <c r="Q216" s="8"/>
      <c r="R216" s="8"/>
      <c r="S216" s="8"/>
      <c r="T216" s="8"/>
      <c r="U216" s="8"/>
      <c r="V216" s="8"/>
      <c r="W216" s="8"/>
      <c r="X216" s="8"/>
      <c r="Y216" s="10"/>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10"/>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10"/>
      <c r="BV216" s="8"/>
      <c r="BW216" s="8"/>
      <c r="BX216" s="8"/>
      <c r="BY216" s="8"/>
      <c r="BZ216" s="8"/>
      <c r="CA216" s="8"/>
    </row>
    <row r="217" spans="1:79">
      <c r="A217" s="8"/>
      <c r="B217" s="8"/>
      <c r="C217" s="8"/>
      <c r="D217" s="8"/>
      <c r="E217" s="8"/>
      <c r="F217" s="8"/>
      <c r="G217" s="8"/>
      <c r="H217" s="8"/>
      <c r="I217" s="8"/>
      <c r="J217" s="8"/>
      <c r="K217" s="8"/>
      <c r="L217" s="8"/>
      <c r="M217" s="8"/>
      <c r="N217" s="8"/>
      <c r="O217" s="8"/>
      <c r="P217" s="8"/>
      <c r="Q217" s="8"/>
      <c r="R217" s="8"/>
      <c r="S217" s="8"/>
      <c r="T217" s="8"/>
      <c r="U217" s="8"/>
      <c r="V217" s="8"/>
      <c r="W217" s="8"/>
      <c r="X217" s="8"/>
      <c r="Y217" s="10"/>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10"/>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10"/>
      <c r="BV217" s="8"/>
      <c r="BW217" s="8"/>
      <c r="BX217" s="8"/>
      <c r="BY217" s="8"/>
      <c r="BZ217" s="8"/>
      <c r="CA217" s="8"/>
    </row>
    <row r="218" spans="1:79">
      <c r="A218" s="8"/>
      <c r="B218" s="8"/>
      <c r="C218" s="8"/>
      <c r="D218" s="8"/>
      <c r="E218" s="8"/>
      <c r="F218" s="8"/>
      <c r="G218" s="8"/>
      <c r="H218" s="8"/>
      <c r="I218" s="8"/>
      <c r="J218" s="8"/>
      <c r="K218" s="8"/>
      <c r="L218" s="8"/>
      <c r="M218" s="8"/>
      <c r="N218" s="8"/>
      <c r="O218" s="8"/>
      <c r="P218" s="8"/>
      <c r="Q218" s="8"/>
      <c r="R218" s="8"/>
      <c r="S218" s="8"/>
      <c r="T218" s="8"/>
      <c r="U218" s="8"/>
      <c r="V218" s="8"/>
      <c r="W218" s="8"/>
      <c r="X218" s="8"/>
      <c r="Y218" s="10"/>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10"/>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10"/>
      <c r="BV218" s="8"/>
      <c r="BW218" s="8"/>
      <c r="BX218" s="8"/>
      <c r="BY218" s="8"/>
      <c r="BZ218" s="8"/>
      <c r="CA218" s="8"/>
    </row>
    <row r="219" spans="1:79">
      <c r="A219" s="8"/>
      <c r="B219" s="8"/>
      <c r="C219" s="8"/>
      <c r="D219" s="8"/>
      <c r="E219" s="8"/>
      <c r="F219" s="8"/>
      <c r="G219" s="8"/>
      <c r="H219" s="8"/>
      <c r="I219" s="8"/>
      <c r="J219" s="8"/>
      <c r="K219" s="8"/>
      <c r="L219" s="8"/>
      <c r="M219" s="8"/>
      <c r="N219" s="8"/>
      <c r="O219" s="8"/>
      <c r="P219" s="8"/>
      <c r="Q219" s="8"/>
      <c r="R219" s="8"/>
      <c r="S219" s="8"/>
      <c r="T219" s="8"/>
      <c r="U219" s="8"/>
      <c r="V219" s="8"/>
      <c r="W219" s="8"/>
      <c r="X219" s="8"/>
      <c r="Y219" s="10"/>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10"/>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10"/>
      <c r="BV219" s="8"/>
      <c r="BW219" s="8"/>
      <c r="BX219" s="8"/>
      <c r="BY219" s="8"/>
      <c r="BZ219" s="8"/>
      <c r="CA219" s="8"/>
    </row>
    <row r="220" spans="1:79">
      <c r="A220" s="8"/>
      <c r="B220" s="8"/>
      <c r="C220" s="8"/>
      <c r="D220" s="8"/>
      <c r="E220" s="8"/>
      <c r="F220" s="8"/>
      <c r="G220" s="8"/>
      <c r="H220" s="8"/>
      <c r="I220" s="8"/>
      <c r="J220" s="8"/>
      <c r="K220" s="8"/>
      <c r="L220" s="8"/>
      <c r="M220" s="8"/>
      <c r="N220" s="8"/>
      <c r="O220" s="8"/>
      <c r="P220" s="8"/>
      <c r="Q220" s="8"/>
      <c r="R220" s="8"/>
      <c r="S220" s="8"/>
      <c r="T220" s="8"/>
      <c r="U220" s="8"/>
      <c r="V220" s="8"/>
      <c r="W220" s="8"/>
      <c r="X220" s="8"/>
      <c r="Y220" s="10"/>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10"/>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10"/>
      <c r="BV220" s="8"/>
      <c r="BW220" s="8"/>
      <c r="BX220" s="8"/>
      <c r="BY220" s="8"/>
      <c r="BZ220" s="8"/>
      <c r="CA220" s="8"/>
    </row>
    <row r="221" spans="1:79">
      <c r="A221" s="8"/>
      <c r="B221" s="8"/>
      <c r="C221" s="8"/>
      <c r="D221" s="8"/>
      <c r="E221" s="8"/>
      <c r="F221" s="8"/>
      <c r="G221" s="8"/>
      <c r="H221" s="8"/>
      <c r="I221" s="8"/>
      <c r="J221" s="8"/>
      <c r="K221" s="8"/>
      <c r="L221" s="8"/>
      <c r="M221" s="8"/>
      <c r="N221" s="8"/>
      <c r="O221" s="8"/>
      <c r="P221" s="8"/>
      <c r="Q221" s="8"/>
      <c r="R221" s="8"/>
      <c r="S221" s="8"/>
      <c r="T221" s="8"/>
      <c r="U221" s="8"/>
      <c r="V221" s="8"/>
      <c r="W221" s="8"/>
      <c r="X221" s="8"/>
      <c r="Y221" s="10"/>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10"/>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10"/>
      <c r="BV221" s="8"/>
      <c r="BW221" s="8"/>
      <c r="BX221" s="8"/>
      <c r="BY221" s="8"/>
      <c r="BZ221" s="8"/>
      <c r="CA221" s="8"/>
    </row>
    <row r="222" spans="1:79">
      <c r="A222" s="8"/>
      <c r="B222" s="8"/>
      <c r="C222" s="8"/>
      <c r="D222" s="8"/>
      <c r="E222" s="8"/>
      <c r="F222" s="8"/>
      <c r="G222" s="8"/>
      <c r="H222" s="8"/>
      <c r="I222" s="8"/>
      <c r="J222" s="8"/>
      <c r="K222" s="8"/>
      <c r="L222" s="8"/>
      <c r="M222" s="8"/>
      <c r="N222" s="8"/>
      <c r="O222" s="8"/>
      <c r="P222" s="8"/>
      <c r="Q222" s="8"/>
      <c r="R222" s="8"/>
      <c r="S222" s="8"/>
      <c r="T222" s="8"/>
      <c r="U222" s="8"/>
      <c r="V222" s="8"/>
      <c r="W222" s="8"/>
      <c r="X222" s="8"/>
      <c r="Y222" s="10"/>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10"/>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10"/>
      <c r="BV222" s="8"/>
      <c r="BW222" s="8"/>
      <c r="BX222" s="8"/>
      <c r="BY222" s="8"/>
      <c r="BZ222" s="8"/>
      <c r="CA222" s="8"/>
    </row>
    <row r="223" spans="1:79">
      <c r="A223" s="8"/>
      <c r="B223" s="8"/>
      <c r="C223" s="8"/>
      <c r="D223" s="8"/>
      <c r="E223" s="8"/>
      <c r="F223" s="8"/>
      <c r="G223" s="8"/>
      <c r="H223" s="8"/>
      <c r="I223" s="8"/>
      <c r="J223" s="8"/>
      <c r="K223" s="8"/>
      <c r="L223" s="8"/>
      <c r="M223" s="8"/>
      <c r="N223" s="8"/>
      <c r="O223" s="8"/>
      <c r="P223" s="8"/>
      <c r="Q223" s="8"/>
      <c r="R223" s="8"/>
      <c r="S223" s="8"/>
      <c r="T223" s="8"/>
      <c r="U223" s="8"/>
      <c r="V223" s="8"/>
      <c r="W223" s="8"/>
      <c r="X223" s="8"/>
      <c r="Y223" s="10"/>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10"/>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10"/>
      <c r="BV223" s="8"/>
      <c r="BW223" s="8"/>
      <c r="BX223" s="8"/>
      <c r="BY223" s="8"/>
      <c r="BZ223" s="8"/>
      <c r="CA223" s="8"/>
    </row>
    <row r="224" spans="1:79">
      <c r="A224" s="8"/>
      <c r="B224" s="8"/>
      <c r="C224" s="8"/>
      <c r="D224" s="8"/>
      <c r="E224" s="8"/>
      <c r="F224" s="8"/>
      <c r="G224" s="8"/>
      <c r="H224" s="8"/>
      <c r="I224" s="8"/>
      <c r="J224" s="8"/>
      <c r="K224" s="8"/>
      <c r="L224" s="8"/>
      <c r="M224" s="8"/>
      <c r="N224" s="8"/>
      <c r="O224" s="8"/>
      <c r="P224" s="8"/>
      <c r="Q224" s="8"/>
      <c r="R224" s="8"/>
      <c r="S224" s="8"/>
      <c r="T224" s="8"/>
      <c r="U224" s="8"/>
      <c r="V224" s="8"/>
      <c r="W224" s="8"/>
      <c r="X224" s="8"/>
      <c r="Y224" s="10"/>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10"/>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10"/>
      <c r="BV224" s="8"/>
      <c r="BW224" s="8"/>
      <c r="BX224" s="8"/>
      <c r="BY224" s="8"/>
      <c r="BZ224" s="8"/>
      <c r="CA224" s="8"/>
    </row>
    <row r="225" spans="1:79">
      <c r="A225" s="8"/>
      <c r="B225" s="8"/>
      <c r="C225" s="8"/>
      <c r="D225" s="8"/>
      <c r="E225" s="8"/>
      <c r="F225" s="8"/>
      <c r="G225" s="8"/>
      <c r="H225" s="8"/>
      <c r="I225" s="8"/>
      <c r="J225" s="8"/>
      <c r="K225" s="8"/>
      <c r="L225" s="8"/>
      <c r="M225" s="8"/>
      <c r="N225" s="8"/>
      <c r="O225" s="8"/>
      <c r="P225" s="8"/>
      <c r="Q225" s="8"/>
      <c r="R225" s="8"/>
      <c r="S225" s="8"/>
      <c r="T225" s="8"/>
      <c r="U225" s="8"/>
      <c r="V225" s="8"/>
      <c r="W225" s="8"/>
      <c r="X225" s="8"/>
      <c r="Y225" s="10"/>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10"/>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10"/>
      <c r="BV225" s="8"/>
      <c r="BW225" s="8"/>
      <c r="BX225" s="8"/>
      <c r="BY225" s="8"/>
      <c r="BZ225" s="8"/>
      <c r="CA225" s="8"/>
    </row>
    <row r="226" spans="1:79">
      <c r="A226" s="8"/>
      <c r="B226" s="8"/>
      <c r="C226" s="8"/>
      <c r="D226" s="8"/>
      <c r="E226" s="8"/>
      <c r="F226" s="8"/>
      <c r="G226" s="8"/>
      <c r="H226" s="8"/>
      <c r="I226" s="8"/>
      <c r="J226" s="8"/>
      <c r="K226" s="8"/>
      <c r="L226" s="8"/>
      <c r="M226" s="8"/>
      <c r="N226" s="8"/>
      <c r="O226" s="8"/>
      <c r="P226" s="8"/>
      <c r="Q226" s="8"/>
      <c r="R226" s="8"/>
      <c r="S226" s="8"/>
      <c r="T226" s="8"/>
      <c r="U226" s="8"/>
      <c r="V226" s="8"/>
      <c r="W226" s="8"/>
      <c r="X226" s="8"/>
      <c r="Y226" s="10"/>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10"/>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10"/>
      <c r="BV226" s="8"/>
      <c r="BW226" s="8"/>
      <c r="BX226" s="8"/>
      <c r="BY226" s="8"/>
      <c r="BZ226" s="8"/>
      <c r="CA226" s="8"/>
    </row>
    <row r="227" spans="1:79">
      <c r="A227" s="8"/>
      <c r="B227" s="8"/>
      <c r="C227" s="8"/>
      <c r="D227" s="8"/>
      <c r="E227" s="8"/>
      <c r="F227" s="8"/>
      <c r="G227" s="8"/>
      <c r="H227" s="8"/>
      <c r="I227" s="8"/>
      <c r="J227" s="8"/>
      <c r="K227" s="8"/>
      <c r="L227" s="8"/>
      <c r="M227" s="8"/>
      <c r="N227" s="8"/>
      <c r="O227" s="8"/>
      <c r="P227" s="8"/>
      <c r="Q227" s="8"/>
      <c r="R227" s="8"/>
      <c r="S227" s="8"/>
      <c r="T227" s="8"/>
      <c r="U227" s="8"/>
      <c r="V227" s="8"/>
      <c r="W227" s="8"/>
      <c r="X227" s="8"/>
      <c r="Y227" s="10"/>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10"/>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10"/>
      <c r="BV227" s="8"/>
      <c r="BW227" s="8"/>
      <c r="BX227" s="8"/>
      <c r="BY227" s="8"/>
      <c r="BZ227" s="8"/>
      <c r="CA227" s="8"/>
    </row>
    <row r="228" spans="1:79">
      <c r="A228" s="8"/>
      <c r="B228" s="8"/>
      <c r="C228" s="8"/>
      <c r="D228" s="8"/>
      <c r="E228" s="8"/>
      <c r="F228" s="8"/>
      <c r="G228" s="8"/>
      <c r="H228" s="8"/>
      <c r="I228" s="8"/>
      <c r="J228" s="8"/>
      <c r="K228" s="8"/>
      <c r="L228" s="8"/>
      <c r="M228" s="8"/>
      <c r="N228" s="8"/>
      <c r="O228" s="8"/>
      <c r="P228" s="8"/>
      <c r="Q228" s="8"/>
      <c r="R228" s="8"/>
      <c r="S228" s="8"/>
      <c r="T228" s="8"/>
      <c r="U228" s="8"/>
      <c r="V228" s="8"/>
      <c r="W228" s="8"/>
      <c r="X228" s="8"/>
      <c r="Y228" s="10"/>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10"/>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10"/>
      <c r="BV228" s="8"/>
      <c r="BW228" s="8"/>
      <c r="BX228" s="8"/>
      <c r="BY228" s="8"/>
      <c r="BZ228" s="8"/>
      <c r="CA228" s="8"/>
    </row>
    <row r="229" spans="1:79">
      <c r="A229" s="8"/>
      <c r="B229" s="8"/>
      <c r="C229" s="8"/>
      <c r="D229" s="8"/>
      <c r="E229" s="8"/>
      <c r="F229" s="8"/>
      <c r="G229" s="8"/>
      <c r="H229" s="8"/>
      <c r="I229" s="8"/>
      <c r="J229" s="8"/>
      <c r="K229" s="8"/>
      <c r="L229" s="8"/>
      <c r="M229" s="8"/>
      <c r="N229" s="8"/>
      <c r="O229" s="8"/>
      <c r="P229" s="8"/>
      <c r="Q229" s="8"/>
      <c r="R229" s="8"/>
      <c r="S229" s="8"/>
      <c r="T229" s="8"/>
      <c r="U229" s="8"/>
      <c r="V229" s="8"/>
      <c r="W229" s="8"/>
      <c r="X229" s="8"/>
      <c r="Y229" s="10"/>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10"/>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10"/>
      <c r="BV229" s="8"/>
      <c r="BW229" s="8"/>
      <c r="BX229" s="8"/>
      <c r="BY229" s="8"/>
      <c r="BZ229" s="8"/>
      <c r="CA229" s="8"/>
    </row>
    <row r="230" spans="1:79">
      <c r="A230" s="8"/>
      <c r="B230" s="8"/>
      <c r="C230" s="8"/>
      <c r="D230" s="8"/>
      <c r="E230" s="8"/>
      <c r="F230" s="8"/>
      <c r="G230" s="8"/>
      <c r="H230" s="8"/>
      <c r="I230" s="8"/>
      <c r="J230" s="8"/>
      <c r="K230" s="8"/>
      <c r="L230" s="8"/>
      <c r="M230" s="8"/>
      <c r="N230" s="8"/>
      <c r="O230" s="8"/>
      <c r="P230" s="8"/>
      <c r="Q230" s="8"/>
      <c r="R230" s="8"/>
      <c r="S230" s="8"/>
      <c r="T230" s="8"/>
      <c r="U230" s="8"/>
      <c r="V230" s="8"/>
      <c r="W230" s="8"/>
      <c r="X230" s="8"/>
      <c r="Y230" s="10"/>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10"/>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10"/>
      <c r="BV230" s="8"/>
      <c r="BW230" s="8"/>
      <c r="BX230" s="8"/>
      <c r="BY230" s="8"/>
      <c r="BZ230" s="8"/>
      <c r="CA230" s="8"/>
    </row>
    <row r="231" spans="1:79">
      <c r="A231" s="8"/>
      <c r="B231" s="8"/>
      <c r="C231" s="8"/>
      <c r="D231" s="8"/>
      <c r="E231" s="8"/>
      <c r="F231" s="8"/>
      <c r="G231" s="8"/>
      <c r="H231" s="8"/>
      <c r="I231" s="8"/>
      <c r="J231" s="8"/>
      <c r="K231" s="8"/>
      <c r="L231" s="8"/>
      <c r="M231" s="8"/>
      <c r="N231" s="8"/>
      <c r="O231" s="8"/>
      <c r="P231" s="8"/>
      <c r="Q231" s="8"/>
      <c r="R231" s="8"/>
      <c r="S231" s="8"/>
      <c r="T231" s="8"/>
      <c r="U231" s="8"/>
      <c r="V231" s="8"/>
      <c r="W231" s="8"/>
      <c r="X231" s="8"/>
      <c r="Y231" s="10"/>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10"/>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10"/>
      <c r="BV231" s="8"/>
      <c r="BW231" s="8"/>
      <c r="BX231" s="8"/>
      <c r="BY231" s="8"/>
      <c r="BZ231" s="8"/>
      <c r="CA231" s="8"/>
    </row>
    <row r="232" spans="1:79">
      <c r="A232" s="8"/>
      <c r="B232" s="8"/>
      <c r="C232" s="8"/>
      <c r="D232" s="8"/>
      <c r="E232" s="8"/>
      <c r="F232" s="8"/>
      <c r="G232" s="8"/>
      <c r="H232" s="8"/>
      <c r="I232" s="8"/>
      <c r="J232" s="8"/>
      <c r="K232" s="8"/>
      <c r="L232" s="8"/>
      <c r="M232" s="8"/>
      <c r="N232" s="8"/>
      <c r="O232" s="8"/>
      <c r="P232" s="8"/>
      <c r="Q232" s="8"/>
      <c r="R232" s="8"/>
      <c r="S232" s="8"/>
      <c r="T232" s="8"/>
      <c r="U232" s="8"/>
      <c r="V232" s="8"/>
      <c r="W232" s="8"/>
      <c r="X232" s="8"/>
      <c r="Y232" s="10"/>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10"/>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10"/>
      <c r="BV232" s="8"/>
      <c r="BW232" s="8"/>
      <c r="BX232" s="8"/>
      <c r="BY232" s="8"/>
      <c r="BZ232" s="8"/>
      <c r="CA232" s="8"/>
    </row>
    <row r="233" spans="1:79">
      <c r="A233" s="8"/>
      <c r="B233" s="8"/>
      <c r="C233" s="8"/>
      <c r="D233" s="8"/>
      <c r="E233" s="8"/>
      <c r="F233" s="8"/>
      <c r="G233" s="8"/>
      <c r="H233" s="8"/>
      <c r="I233" s="8"/>
      <c r="J233" s="8"/>
      <c r="K233" s="8"/>
      <c r="L233" s="8"/>
      <c r="M233" s="8"/>
      <c r="N233" s="8"/>
      <c r="O233" s="8"/>
      <c r="P233" s="8"/>
      <c r="Q233" s="8"/>
      <c r="R233" s="8"/>
      <c r="S233" s="8"/>
      <c r="T233" s="8"/>
      <c r="U233" s="8"/>
      <c r="V233" s="8"/>
      <c r="W233" s="8"/>
      <c r="X233" s="8"/>
      <c r="Y233" s="10"/>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10"/>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10"/>
      <c r="BV233" s="8"/>
      <c r="BW233" s="8"/>
      <c r="BX233" s="8"/>
      <c r="BY233" s="8"/>
      <c r="BZ233" s="8"/>
      <c r="CA233" s="8"/>
    </row>
    <row r="234" spans="1:79">
      <c r="A234" s="8"/>
      <c r="B234" s="8"/>
      <c r="C234" s="8"/>
      <c r="D234" s="8"/>
      <c r="E234" s="8"/>
      <c r="F234" s="8"/>
      <c r="G234" s="8"/>
      <c r="H234" s="8"/>
      <c r="I234" s="8"/>
      <c r="J234" s="8"/>
      <c r="K234" s="8"/>
      <c r="L234" s="8"/>
      <c r="M234" s="8"/>
      <c r="N234" s="8"/>
      <c r="O234" s="8"/>
      <c r="P234" s="8"/>
      <c r="Q234" s="8"/>
      <c r="R234" s="8"/>
      <c r="S234" s="8"/>
      <c r="T234" s="8"/>
      <c r="U234" s="8"/>
      <c r="V234" s="8"/>
      <c r="W234" s="8"/>
      <c r="X234" s="8"/>
      <c r="Y234" s="10"/>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10"/>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10"/>
      <c r="BV234" s="8"/>
      <c r="BW234" s="8"/>
      <c r="BX234" s="8"/>
      <c r="BY234" s="8"/>
      <c r="BZ234" s="8"/>
      <c r="CA234" s="8"/>
    </row>
    <row r="235" spans="1:79">
      <c r="A235" s="8"/>
      <c r="B235" s="8"/>
      <c r="C235" s="8"/>
      <c r="D235" s="8"/>
      <c r="E235" s="8"/>
      <c r="F235" s="8"/>
      <c r="G235" s="8"/>
      <c r="H235" s="8"/>
      <c r="I235" s="8"/>
      <c r="J235" s="8"/>
      <c r="K235" s="8"/>
      <c r="L235" s="8"/>
      <c r="M235" s="8"/>
      <c r="N235" s="8"/>
      <c r="O235" s="8"/>
      <c r="P235" s="8"/>
      <c r="Q235" s="8"/>
      <c r="R235" s="8"/>
      <c r="S235" s="8"/>
      <c r="T235" s="8"/>
      <c r="U235" s="8"/>
      <c r="V235" s="8"/>
      <c r="W235" s="8"/>
      <c r="X235" s="8"/>
      <c r="Y235" s="10"/>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10"/>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10"/>
      <c r="BV235" s="8"/>
      <c r="BW235" s="8"/>
      <c r="BX235" s="8"/>
      <c r="BY235" s="8"/>
      <c r="BZ235" s="8"/>
      <c r="CA235" s="8"/>
    </row>
    <row r="236" spans="1:79">
      <c r="A236" s="8"/>
      <c r="B236" s="8"/>
      <c r="C236" s="8"/>
      <c r="D236" s="8"/>
      <c r="E236" s="8"/>
      <c r="F236" s="8"/>
      <c r="G236" s="8"/>
      <c r="H236" s="8"/>
      <c r="I236" s="8"/>
      <c r="J236" s="8"/>
      <c r="K236" s="8"/>
      <c r="L236" s="8"/>
      <c r="M236" s="8"/>
      <c r="N236" s="8"/>
      <c r="O236" s="8"/>
      <c r="P236" s="8"/>
      <c r="Q236" s="8"/>
      <c r="R236" s="8"/>
      <c r="S236" s="8"/>
      <c r="T236" s="8"/>
      <c r="U236" s="8"/>
      <c r="V236" s="8"/>
      <c r="W236" s="8"/>
      <c r="X236" s="8"/>
      <c r="Y236" s="10"/>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10"/>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10"/>
      <c r="BV236" s="8"/>
      <c r="BW236" s="8"/>
      <c r="BX236" s="8"/>
      <c r="BY236" s="8"/>
      <c r="BZ236" s="8"/>
      <c r="CA236" s="8"/>
    </row>
    <row r="237" spans="1:79">
      <c r="A237" s="8"/>
      <c r="B237" s="8"/>
      <c r="C237" s="8"/>
      <c r="D237" s="8"/>
      <c r="E237" s="8"/>
      <c r="F237" s="8"/>
      <c r="G237" s="8"/>
      <c r="H237" s="8"/>
      <c r="I237" s="8"/>
      <c r="J237" s="8"/>
      <c r="K237" s="8"/>
      <c r="L237" s="8"/>
      <c r="M237" s="8"/>
      <c r="N237" s="8"/>
      <c r="O237" s="8"/>
      <c r="P237" s="8"/>
      <c r="Q237" s="8"/>
      <c r="R237" s="8"/>
      <c r="S237" s="8"/>
      <c r="T237" s="8"/>
      <c r="U237" s="8"/>
      <c r="V237" s="8"/>
      <c r="W237" s="8"/>
      <c r="X237" s="8"/>
      <c r="Y237" s="10"/>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10"/>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10"/>
      <c r="BV237" s="8"/>
      <c r="BW237" s="8"/>
      <c r="BX237" s="8"/>
      <c r="BY237" s="8"/>
      <c r="BZ237" s="8"/>
      <c r="CA237" s="8"/>
    </row>
    <row r="238" spans="1:79">
      <c r="A238" s="8"/>
      <c r="B238" s="8"/>
      <c r="C238" s="8"/>
      <c r="D238" s="8"/>
      <c r="E238" s="8"/>
      <c r="F238" s="8"/>
      <c r="G238" s="8"/>
      <c r="H238" s="8"/>
      <c r="I238" s="8"/>
      <c r="J238" s="8"/>
      <c r="K238" s="8"/>
      <c r="L238" s="8"/>
      <c r="M238" s="8"/>
      <c r="N238" s="8"/>
      <c r="O238" s="8"/>
      <c r="P238" s="8"/>
      <c r="Q238" s="8"/>
      <c r="R238" s="8"/>
      <c r="S238" s="8"/>
      <c r="T238" s="8"/>
      <c r="U238" s="8"/>
      <c r="V238" s="8"/>
      <c r="W238" s="8"/>
      <c r="X238" s="8"/>
      <c r="Y238" s="10"/>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10"/>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10"/>
      <c r="BV238" s="8"/>
      <c r="BW238" s="8"/>
      <c r="BX238" s="8"/>
      <c r="BY238" s="8"/>
      <c r="BZ238" s="8"/>
      <c r="CA238" s="8"/>
    </row>
    <row r="239" spans="1:79">
      <c r="A239" s="8"/>
      <c r="B239" s="8"/>
      <c r="C239" s="8"/>
      <c r="D239" s="8"/>
      <c r="E239" s="8"/>
      <c r="F239" s="8"/>
      <c r="G239" s="8"/>
      <c r="H239" s="8"/>
      <c r="I239" s="8"/>
      <c r="J239" s="8"/>
      <c r="K239" s="8"/>
      <c r="L239" s="8"/>
      <c r="M239" s="8"/>
      <c r="N239" s="8"/>
      <c r="O239" s="8"/>
      <c r="P239" s="8"/>
      <c r="Q239" s="8"/>
      <c r="R239" s="8"/>
      <c r="S239" s="8"/>
      <c r="T239" s="8"/>
      <c r="U239" s="8"/>
      <c r="V239" s="8"/>
      <c r="W239" s="8"/>
      <c r="X239" s="8"/>
      <c r="Y239" s="10"/>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10"/>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10"/>
      <c r="BV239" s="8"/>
      <c r="BW239" s="8"/>
      <c r="BX239" s="8"/>
      <c r="BY239" s="8"/>
      <c r="BZ239" s="8"/>
      <c r="CA239" s="8"/>
    </row>
    <row r="240" spans="1:79">
      <c r="A240" s="8"/>
      <c r="B240" s="8"/>
      <c r="C240" s="8"/>
      <c r="D240" s="8"/>
      <c r="E240" s="8"/>
      <c r="F240" s="8"/>
      <c r="G240" s="8"/>
      <c r="H240" s="8"/>
      <c r="I240" s="8"/>
      <c r="J240" s="8"/>
      <c r="K240" s="8"/>
      <c r="L240" s="8"/>
      <c r="M240" s="8"/>
      <c r="N240" s="8"/>
      <c r="O240" s="8"/>
      <c r="P240" s="8"/>
      <c r="Q240" s="8"/>
      <c r="R240" s="8"/>
      <c r="S240" s="8"/>
      <c r="T240" s="8"/>
      <c r="U240" s="8"/>
      <c r="V240" s="8"/>
      <c r="W240" s="8"/>
      <c r="X240" s="8"/>
      <c r="Y240" s="10"/>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10"/>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10"/>
      <c r="BV240" s="8"/>
      <c r="BW240" s="8"/>
      <c r="BX240" s="8"/>
      <c r="BY240" s="8"/>
      <c r="BZ240" s="8"/>
      <c r="CA240" s="8"/>
    </row>
    <row r="241" spans="1:79">
      <c r="A241" s="8"/>
      <c r="B241" s="8"/>
      <c r="C241" s="8"/>
      <c r="D241" s="8"/>
      <c r="E241" s="8"/>
      <c r="F241" s="8"/>
      <c r="G241" s="8"/>
      <c r="H241" s="8"/>
      <c r="I241" s="8"/>
      <c r="J241" s="8"/>
      <c r="K241" s="8"/>
      <c r="L241" s="8"/>
      <c r="M241" s="8"/>
      <c r="N241" s="8"/>
      <c r="O241" s="8"/>
      <c r="P241" s="8"/>
      <c r="Q241" s="8"/>
      <c r="R241" s="8"/>
      <c r="S241" s="8"/>
      <c r="T241" s="8"/>
      <c r="U241" s="8"/>
      <c r="V241" s="8"/>
      <c r="W241" s="8"/>
      <c r="X241" s="8"/>
      <c r="Y241" s="10"/>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10"/>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10"/>
      <c r="BV241" s="8"/>
      <c r="BW241" s="8"/>
      <c r="BX241" s="8"/>
      <c r="BY241" s="8"/>
      <c r="BZ241" s="8"/>
      <c r="CA241" s="8"/>
    </row>
    <row r="242" spans="1:79">
      <c r="A242" s="8"/>
      <c r="B242" s="8"/>
      <c r="C242" s="8"/>
      <c r="D242" s="8"/>
      <c r="E242" s="8"/>
      <c r="F242" s="8"/>
      <c r="G242" s="8"/>
      <c r="H242" s="8"/>
      <c r="I242" s="8"/>
      <c r="J242" s="8"/>
      <c r="K242" s="8"/>
      <c r="L242" s="8"/>
      <c r="M242" s="8"/>
      <c r="N242" s="8"/>
      <c r="O242" s="8"/>
      <c r="P242" s="8"/>
      <c r="Q242" s="8"/>
      <c r="R242" s="8"/>
      <c r="S242" s="8"/>
      <c r="T242" s="8"/>
      <c r="U242" s="8"/>
      <c r="V242" s="8"/>
      <c r="W242" s="8"/>
      <c r="X242" s="8"/>
      <c r="Y242" s="10"/>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10"/>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10"/>
      <c r="BV242" s="8"/>
      <c r="BW242" s="8"/>
      <c r="BX242" s="8"/>
      <c r="BY242" s="8"/>
      <c r="BZ242" s="8"/>
      <c r="CA242" s="8"/>
    </row>
    <row r="243" spans="1:79">
      <c r="A243" s="8"/>
      <c r="B243" s="8"/>
      <c r="C243" s="8"/>
      <c r="D243" s="8"/>
      <c r="E243" s="8"/>
      <c r="F243" s="8"/>
      <c r="G243" s="8"/>
      <c r="H243" s="8"/>
      <c r="I243" s="8"/>
      <c r="J243" s="8"/>
      <c r="K243" s="8"/>
      <c r="L243" s="8"/>
      <c r="M243" s="8"/>
      <c r="N243" s="8"/>
      <c r="O243" s="8"/>
      <c r="P243" s="8"/>
      <c r="Q243" s="8"/>
      <c r="R243" s="8"/>
      <c r="S243" s="8"/>
      <c r="T243" s="8"/>
      <c r="U243" s="8"/>
      <c r="V243" s="8"/>
      <c r="W243" s="8"/>
      <c r="X243" s="8"/>
      <c r="Y243" s="10"/>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10"/>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10"/>
      <c r="BV243" s="8"/>
      <c r="BW243" s="8"/>
      <c r="BX243" s="8"/>
      <c r="BY243" s="8"/>
      <c r="BZ243" s="8"/>
      <c r="CA243" s="8"/>
    </row>
    <row r="244" spans="1:79">
      <c r="A244" s="8"/>
      <c r="B244" s="8"/>
      <c r="C244" s="8"/>
      <c r="D244" s="8"/>
      <c r="E244" s="8"/>
      <c r="F244" s="8"/>
      <c r="G244" s="8"/>
      <c r="H244" s="8"/>
      <c r="I244" s="8"/>
      <c r="J244" s="8"/>
      <c r="K244" s="8"/>
      <c r="L244" s="8"/>
      <c r="M244" s="8"/>
      <c r="N244" s="8"/>
      <c r="O244" s="8"/>
      <c r="P244" s="8"/>
      <c r="Q244" s="8"/>
      <c r="R244" s="8"/>
      <c r="S244" s="8"/>
      <c r="T244" s="8"/>
      <c r="U244" s="8"/>
      <c r="V244" s="8"/>
      <c r="W244" s="8"/>
      <c r="X244" s="8"/>
      <c r="Y244" s="10"/>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10"/>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10"/>
      <c r="BV244" s="8"/>
      <c r="BW244" s="8"/>
      <c r="BX244" s="8"/>
      <c r="BY244" s="8"/>
      <c r="BZ244" s="8"/>
      <c r="CA244" s="8"/>
    </row>
    <row r="245" spans="1:79">
      <c r="A245" s="8"/>
      <c r="B245" s="8"/>
      <c r="C245" s="8"/>
      <c r="D245" s="8"/>
      <c r="E245" s="8"/>
      <c r="F245" s="8"/>
      <c r="G245" s="8"/>
      <c r="H245" s="8"/>
      <c r="I245" s="8"/>
      <c r="J245" s="8"/>
      <c r="K245" s="8"/>
      <c r="L245" s="8"/>
      <c r="M245" s="8"/>
      <c r="N245" s="8"/>
      <c r="O245" s="8"/>
      <c r="P245" s="8"/>
      <c r="Q245" s="8"/>
      <c r="R245" s="8"/>
      <c r="S245" s="8"/>
      <c r="T245" s="8"/>
      <c r="U245" s="8"/>
      <c r="V245" s="8"/>
      <c r="W245" s="8"/>
      <c r="X245" s="8"/>
      <c r="Y245" s="10"/>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10"/>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10"/>
      <c r="BV245" s="8"/>
      <c r="BW245" s="8"/>
      <c r="BX245" s="8"/>
      <c r="BY245" s="8"/>
      <c r="BZ245" s="8"/>
      <c r="CA245" s="8"/>
    </row>
    <row r="246" spans="1:79">
      <c r="A246" s="8"/>
      <c r="B246" s="8"/>
      <c r="C246" s="8"/>
      <c r="D246" s="8"/>
      <c r="E246" s="8"/>
      <c r="F246" s="8"/>
      <c r="G246" s="8"/>
      <c r="H246" s="8"/>
      <c r="I246" s="8"/>
      <c r="J246" s="8"/>
      <c r="K246" s="8"/>
      <c r="L246" s="8"/>
      <c r="M246" s="8"/>
      <c r="N246" s="8"/>
      <c r="O246" s="8"/>
      <c r="P246" s="8"/>
      <c r="Q246" s="8"/>
      <c r="R246" s="8"/>
      <c r="S246" s="8"/>
      <c r="T246" s="8"/>
      <c r="U246" s="8"/>
      <c r="V246" s="8"/>
      <c r="W246" s="8"/>
      <c r="X246" s="8"/>
      <c r="Y246" s="10"/>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10"/>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10"/>
      <c r="BV246" s="8"/>
      <c r="BW246" s="8"/>
      <c r="BX246" s="8"/>
      <c r="BY246" s="8"/>
      <c r="BZ246" s="8"/>
      <c r="CA246" s="8"/>
    </row>
    <row r="247" spans="1:79">
      <c r="A247" s="8"/>
      <c r="B247" s="8"/>
      <c r="C247" s="8"/>
      <c r="D247" s="8"/>
      <c r="E247" s="8"/>
      <c r="F247" s="8"/>
      <c r="G247" s="8"/>
      <c r="H247" s="8"/>
      <c r="I247" s="8"/>
      <c r="J247" s="8"/>
      <c r="K247" s="8"/>
      <c r="L247" s="8"/>
      <c r="M247" s="8"/>
      <c r="N247" s="8"/>
      <c r="O247" s="8"/>
      <c r="P247" s="8"/>
      <c r="Q247" s="8"/>
      <c r="R247" s="8"/>
      <c r="S247" s="8"/>
      <c r="T247" s="8"/>
      <c r="U247" s="8"/>
      <c r="V247" s="8"/>
      <c r="W247" s="8"/>
      <c r="X247" s="8"/>
      <c r="Y247" s="10"/>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10"/>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10"/>
      <c r="BV247" s="8"/>
      <c r="BW247" s="8"/>
      <c r="BX247" s="8"/>
      <c r="BY247" s="8"/>
      <c r="BZ247" s="8"/>
      <c r="CA247" s="8"/>
    </row>
    <row r="248" spans="1:79">
      <c r="A248" s="8"/>
      <c r="B248" s="8"/>
      <c r="C248" s="8"/>
      <c r="D248" s="8"/>
      <c r="E248" s="8"/>
      <c r="F248" s="8"/>
      <c r="G248" s="8"/>
      <c r="H248" s="8"/>
      <c r="I248" s="8"/>
      <c r="J248" s="8"/>
      <c r="K248" s="8"/>
      <c r="L248" s="8"/>
      <c r="M248" s="8"/>
      <c r="N248" s="8"/>
      <c r="O248" s="8"/>
      <c r="P248" s="8"/>
      <c r="Q248" s="8"/>
      <c r="R248" s="8"/>
      <c r="S248" s="8"/>
      <c r="T248" s="8"/>
      <c r="U248" s="8"/>
      <c r="V248" s="8"/>
      <c r="W248" s="8"/>
      <c r="X248" s="8"/>
      <c r="Y248" s="10"/>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10"/>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10"/>
      <c r="BV248" s="8"/>
      <c r="BW248" s="8"/>
      <c r="BX248" s="8"/>
      <c r="BY248" s="8"/>
      <c r="BZ248" s="8"/>
      <c r="CA248" s="8"/>
    </row>
    <row r="249" spans="1:79">
      <c r="A249" s="8"/>
      <c r="B249" s="8"/>
      <c r="C249" s="8"/>
      <c r="D249" s="8"/>
      <c r="E249" s="8"/>
      <c r="F249" s="8"/>
      <c r="G249" s="8"/>
      <c r="H249" s="8"/>
      <c r="I249" s="8"/>
      <c r="J249" s="8"/>
      <c r="K249" s="8"/>
      <c r="L249" s="8"/>
      <c r="M249" s="8"/>
      <c r="N249" s="8"/>
      <c r="O249" s="8"/>
      <c r="P249" s="8"/>
      <c r="Q249" s="8"/>
      <c r="R249" s="8"/>
      <c r="S249" s="8"/>
      <c r="T249" s="8"/>
      <c r="U249" s="8"/>
      <c r="V249" s="8"/>
      <c r="W249" s="8"/>
      <c r="X249" s="8"/>
      <c r="Y249" s="10"/>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10"/>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10"/>
      <c r="BV249" s="8"/>
      <c r="BW249" s="8"/>
      <c r="BX249" s="8"/>
      <c r="BY249" s="8"/>
      <c r="BZ249" s="8"/>
      <c r="CA249" s="8"/>
    </row>
    <row r="250" spans="1:79">
      <c r="A250" s="8"/>
      <c r="B250" s="8"/>
      <c r="C250" s="8"/>
      <c r="D250" s="8"/>
      <c r="E250" s="8"/>
      <c r="F250" s="8"/>
      <c r="G250" s="8"/>
      <c r="H250" s="8"/>
      <c r="I250" s="8"/>
      <c r="J250" s="8"/>
      <c r="K250" s="8"/>
      <c r="L250" s="8"/>
      <c r="M250" s="8"/>
      <c r="N250" s="8"/>
      <c r="O250" s="8"/>
      <c r="P250" s="8"/>
      <c r="Q250" s="8"/>
      <c r="R250" s="8"/>
      <c r="S250" s="8"/>
      <c r="T250" s="8"/>
      <c r="U250" s="8"/>
      <c r="V250" s="8"/>
      <c r="W250" s="8"/>
      <c r="X250" s="8"/>
      <c r="Y250" s="10"/>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10"/>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10"/>
      <c r="BV250" s="8"/>
      <c r="BW250" s="8"/>
      <c r="BX250" s="8"/>
      <c r="BY250" s="8"/>
      <c r="BZ250" s="8"/>
      <c r="CA250" s="8"/>
    </row>
    <row r="251" spans="1:79">
      <c r="A251" s="8"/>
      <c r="B251" s="8"/>
      <c r="C251" s="8"/>
      <c r="D251" s="8"/>
      <c r="E251" s="8"/>
      <c r="F251" s="8"/>
      <c r="G251" s="8"/>
      <c r="H251" s="8"/>
      <c r="I251" s="8"/>
      <c r="J251" s="8"/>
      <c r="K251" s="8"/>
      <c r="L251" s="8"/>
      <c r="M251" s="8"/>
      <c r="N251" s="8"/>
      <c r="O251" s="8"/>
      <c r="P251" s="8"/>
      <c r="Q251" s="8"/>
      <c r="R251" s="8"/>
      <c r="S251" s="8"/>
      <c r="T251" s="8"/>
      <c r="U251" s="8"/>
      <c r="V251" s="8"/>
      <c r="W251" s="8"/>
      <c r="X251" s="8"/>
      <c r="Y251" s="10"/>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10"/>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10"/>
      <c r="BV251" s="8"/>
      <c r="BW251" s="8"/>
      <c r="BX251" s="8"/>
      <c r="BY251" s="8"/>
      <c r="BZ251" s="8"/>
      <c r="CA251" s="8"/>
    </row>
    <row r="252" spans="1:79">
      <c r="A252" s="8"/>
      <c r="B252" s="8"/>
      <c r="C252" s="8"/>
      <c r="D252" s="8"/>
      <c r="E252" s="8"/>
      <c r="F252" s="8"/>
      <c r="G252" s="8"/>
      <c r="H252" s="8"/>
      <c r="I252" s="8"/>
      <c r="J252" s="8"/>
      <c r="K252" s="8"/>
      <c r="L252" s="8"/>
      <c r="M252" s="8"/>
      <c r="N252" s="8"/>
      <c r="O252" s="8"/>
      <c r="P252" s="8"/>
      <c r="Q252" s="8"/>
      <c r="R252" s="8"/>
      <c r="S252" s="8"/>
      <c r="T252" s="8"/>
      <c r="U252" s="8"/>
      <c r="V252" s="8"/>
      <c r="W252" s="8"/>
      <c r="X252" s="8"/>
      <c r="Y252" s="10"/>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10"/>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10"/>
      <c r="BV252" s="8"/>
      <c r="BW252" s="8"/>
      <c r="BX252" s="8"/>
      <c r="BY252" s="8"/>
      <c r="BZ252" s="8"/>
      <c r="CA252" s="8"/>
    </row>
    <row r="253" spans="1:79">
      <c r="A253" s="8"/>
      <c r="B253" s="8"/>
      <c r="C253" s="8"/>
      <c r="D253" s="8"/>
      <c r="E253" s="8"/>
      <c r="F253" s="8"/>
      <c r="G253" s="8"/>
      <c r="H253" s="8"/>
      <c r="I253" s="8"/>
      <c r="J253" s="8"/>
      <c r="K253" s="8"/>
      <c r="L253" s="8"/>
      <c r="M253" s="8"/>
      <c r="N253" s="8"/>
      <c r="O253" s="8"/>
      <c r="P253" s="8"/>
      <c r="Q253" s="8"/>
      <c r="R253" s="8"/>
      <c r="S253" s="8"/>
      <c r="T253" s="8"/>
      <c r="U253" s="8"/>
      <c r="V253" s="8"/>
      <c r="W253" s="8"/>
      <c r="X253" s="8"/>
      <c r="Y253" s="10"/>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10"/>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10"/>
      <c r="BV253" s="8"/>
      <c r="BW253" s="8"/>
      <c r="BX253" s="8"/>
      <c r="BY253" s="8"/>
      <c r="BZ253" s="8"/>
      <c r="CA253" s="8"/>
    </row>
    <row r="254" spans="1:79">
      <c r="A254" s="8"/>
      <c r="B254" s="8"/>
      <c r="C254" s="8"/>
      <c r="D254" s="8"/>
      <c r="E254" s="8"/>
      <c r="F254" s="8"/>
      <c r="G254" s="8"/>
      <c r="H254" s="8"/>
      <c r="I254" s="8"/>
      <c r="J254" s="8"/>
      <c r="K254" s="8"/>
      <c r="L254" s="8"/>
      <c r="M254" s="8"/>
      <c r="N254" s="8"/>
      <c r="O254" s="8"/>
      <c r="P254" s="8"/>
      <c r="Q254" s="8"/>
      <c r="R254" s="8"/>
      <c r="S254" s="8"/>
      <c r="T254" s="8"/>
      <c r="U254" s="8"/>
      <c r="V254" s="8"/>
      <c r="W254" s="8"/>
      <c r="X254" s="8"/>
      <c r="Y254" s="10"/>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10"/>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10"/>
      <c r="BV254" s="8"/>
      <c r="BW254" s="8"/>
      <c r="BX254" s="8"/>
      <c r="BY254" s="8"/>
      <c r="BZ254" s="8"/>
      <c r="CA254" s="8"/>
    </row>
    <row r="255" spans="1:79">
      <c r="A255" s="8"/>
      <c r="B255" s="8"/>
      <c r="C255" s="8"/>
      <c r="D255" s="8"/>
      <c r="E255" s="8"/>
      <c r="F255" s="8"/>
      <c r="G255" s="8"/>
      <c r="H255" s="8"/>
      <c r="I255" s="8"/>
      <c r="J255" s="8"/>
      <c r="K255" s="8"/>
      <c r="L255" s="8"/>
      <c r="M255" s="8"/>
      <c r="N255" s="8"/>
      <c r="O255" s="8"/>
      <c r="P255" s="8"/>
      <c r="Q255" s="8"/>
      <c r="R255" s="8"/>
      <c r="S255" s="8"/>
      <c r="T255" s="8"/>
      <c r="U255" s="8"/>
      <c r="V255" s="8"/>
      <c r="W255" s="8"/>
      <c r="X255" s="8"/>
      <c r="Y255" s="10"/>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10"/>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10"/>
      <c r="BV255" s="8"/>
      <c r="BW255" s="8"/>
      <c r="BX255" s="8"/>
      <c r="BY255" s="8"/>
      <c r="BZ255" s="8"/>
      <c r="CA255" s="8"/>
    </row>
    <row r="256" spans="1:79">
      <c r="A256" s="8"/>
      <c r="B256" s="8"/>
      <c r="C256" s="8"/>
      <c r="D256" s="8"/>
      <c r="E256" s="8"/>
      <c r="F256" s="8"/>
      <c r="G256" s="8"/>
      <c r="H256" s="8"/>
      <c r="I256" s="8"/>
      <c r="J256" s="8"/>
      <c r="K256" s="8"/>
      <c r="L256" s="8"/>
      <c r="M256" s="8"/>
      <c r="N256" s="8"/>
      <c r="O256" s="8"/>
      <c r="P256" s="8"/>
      <c r="Q256" s="8"/>
      <c r="R256" s="8"/>
      <c r="S256" s="8"/>
      <c r="T256" s="8"/>
      <c r="U256" s="8"/>
      <c r="V256" s="8"/>
      <c r="W256" s="8"/>
      <c r="X256" s="8"/>
      <c r="Y256" s="10"/>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10"/>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10"/>
      <c r="BV256" s="8"/>
      <c r="BW256" s="8"/>
      <c r="BX256" s="8"/>
      <c r="BY256" s="8"/>
      <c r="BZ256" s="8"/>
      <c r="CA256" s="8"/>
    </row>
  </sheetData>
  <sheetProtection formatCells="0" insertColumns="0" insertRows="0" deleteColumns="0" deleteRows="0" selectLockedCells="1"/>
  <mergeCells count="9">
    <mergeCell ref="C51:V53"/>
    <mergeCell ref="AA51:AT53"/>
    <mergeCell ref="AY51:BR53"/>
    <mergeCell ref="AV46:AW46"/>
    <mergeCell ref="BT46:BU46"/>
    <mergeCell ref="C50:W50"/>
    <mergeCell ref="AA50:AU50"/>
    <mergeCell ref="AY50:BS50"/>
    <mergeCell ref="X46:Y46"/>
  </mergeCells>
  <phoneticPr fontId="5"/>
  <conditionalFormatting sqref="BL4:BL44 X4:X44 AR4:AR44 AY4:BJ44 AA4:AP44 AU4:AV44 BO4:BT44">
    <cfRule type="cellIs" dxfId="151" priority="6" stopIfTrue="1" operator="greaterThan">
      <formula>50</formula>
    </cfRule>
  </conditionalFormatting>
  <conditionalFormatting sqref="BL45:BL46 AR45:AR46 BT45:BT46 AV45:AV46 X45:X46">
    <cfRule type="expression" dxfId="150" priority="4" stopIfTrue="1">
      <formula>"ＡＶＥＴＡＧＥ"</formula>
    </cfRule>
  </conditionalFormatting>
  <conditionalFormatting sqref="BK51:BN53 Z51:Z53 AQ51:AX53 BS51:BU53">
    <cfRule type="cellIs" dxfId="149" priority="5" stopIfTrue="1" operator="equal">
      <formula>0</formula>
    </cfRule>
  </conditionalFormatting>
  <conditionalFormatting sqref="BK4:BK44 AQ4:AQ44 W4:W44 AU4:AU44 BS4:BS44">
    <cfRule type="cellIs" dxfId="148" priority="7" stopIfTrue="1" operator="greaterThan">
      <formula>50</formula>
    </cfRule>
  </conditionalFormatting>
  <conditionalFormatting sqref="AY4:BR44 AA4:AT44">
    <cfRule type="cellIs" dxfId="147" priority="3" operator="greaterThan">
      <formula>$Z$3</formula>
    </cfRule>
  </conditionalFormatting>
  <conditionalFormatting sqref="S51:Y53">
    <cfRule type="cellIs" dxfId="146" priority="2" stopIfTrue="1" operator="equal">
      <formula>0</formula>
    </cfRule>
  </conditionalFormatting>
  <conditionalFormatting sqref="C4:V44">
    <cfRule type="cellIs" dxfId="145" priority="1" operator="greaterThan">
      <formula>$B$3</formula>
    </cfRule>
  </conditionalFormatting>
  <dataValidations count="3">
    <dataValidation type="list" allowBlank="1" showInputMessage="1" showErrorMessage="1" sqref="BU45 BU4 AW4:AW45 Y4:Y45" xr:uid="{603CD11C-CCE9-4DDB-910B-97E600FF34E9}">
      <formula1>$B$47:$B$50</formula1>
    </dataValidation>
    <dataValidation imeMode="hiragana" allowBlank="1" showInputMessage="1" showErrorMessage="1" sqref="W3:Z3 AI3:BU3 D3 A3:B3" xr:uid="{E14114B8-6FCC-4854-A780-C5B15A3DF9EC}"/>
    <dataValidation type="list" imeMode="halfAlpha" allowBlank="1" showInputMessage="1" showErrorMessage="1" sqref="BU5:BU44" xr:uid="{803AD077-11D9-42EB-8E67-FB4C81ABEF55}">
      <formula1>$B$47:$B$50</formula1>
    </dataValidation>
  </dataValidations>
  <pageMargins left="0.19685039370078741" right="0.19685039370078741" top="0.39370078740157483" bottom="0.39370078740157483" header="0" footer="0"/>
  <pageSetup paperSize="9" orientation="portrait" blackAndWhite="1"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11"/>
  </sheetPr>
  <dimension ref="A1:CA256"/>
  <sheetViews>
    <sheetView zoomScale="175" workbookViewId="0">
      <pane xSplit="2" ySplit="3" topLeftCell="C4" activePane="bottomRight" state="frozen"/>
      <selection activeCell="BX10" sqref="BX10"/>
      <selection pane="topRight" activeCell="BX10" sqref="BX10"/>
      <selection pane="bottomLeft" activeCell="BX10" sqref="BX10"/>
      <selection pane="bottomRight" activeCell="BX10" sqref="BX10"/>
    </sheetView>
  </sheetViews>
  <sheetFormatPr defaultColWidth="9" defaultRowHeight="13.5"/>
  <cols>
    <col min="1" max="1" width="3.125" style="3" customWidth="1"/>
    <col min="2" max="2" width="8.75" style="7" customWidth="1"/>
    <col min="3" max="24" width="2.75" style="7" customWidth="1"/>
    <col min="25" max="25" width="2.75" style="9" customWidth="1"/>
    <col min="26" max="26" width="8.75" style="7" customWidth="1"/>
    <col min="27" max="48" width="3" style="7" customWidth="1"/>
    <col min="49" max="49" width="3" style="9" customWidth="1"/>
    <col min="50" max="50" width="8.75" style="7" customWidth="1"/>
    <col min="51" max="72" width="3" style="7" customWidth="1"/>
    <col min="73" max="73" width="3" style="9" customWidth="1"/>
    <col min="74" max="16384" width="9" style="3"/>
  </cols>
  <sheetData>
    <row r="1" spans="1:79">
      <c r="A1" s="36"/>
      <c r="B1" s="37"/>
      <c r="C1" s="37" t="s">
        <v>320</v>
      </c>
      <c r="D1" s="37"/>
      <c r="E1" s="37"/>
      <c r="F1" s="37"/>
      <c r="G1" s="37"/>
      <c r="H1" s="37"/>
      <c r="I1" s="37"/>
      <c r="J1" s="37"/>
      <c r="K1" s="37"/>
      <c r="L1" s="37"/>
      <c r="M1" s="37"/>
      <c r="N1" s="37"/>
      <c r="O1" s="37"/>
      <c r="P1" s="37"/>
      <c r="Q1" s="37"/>
      <c r="R1" s="37"/>
      <c r="S1" s="37"/>
      <c r="T1" s="37"/>
      <c r="U1" s="37"/>
      <c r="V1" s="37"/>
      <c r="W1" s="39"/>
      <c r="X1" s="37"/>
      <c r="Y1" s="48"/>
      <c r="Z1" s="41"/>
      <c r="AA1" s="41" t="s">
        <v>323</v>
      </c>
      <c r="AB1" s="41"/>
      <c r="AC1" s="41"/>
      <c r="AD1" s="41"/>
      <c r="AE1" s="41"/>
      <c r="AF1" s="41"/>
      <c r="AG1" s="41"/>
      <c r="AH1" s="41"/>
      <c r="AI1" s="41"/>
      <c r="AJ1" s="41"/>
      <c r="AK1" s="41"/>
      <c r="AL1" s="41"/>
      <c r="AM1" s="41"/>
      <c r="AN1" s="41"/>
      <c r="AO1" s="41"/>
      <c r="AP1" s="41"/>
      <c r="AQ1" s="41"/>
      <c r="AR1" s="41"/>
      <c r="AS1" s="41"/>
      <c r="AT1" s="41"/>
      <c r="AU1" s="42"/>
      <c r="AV1" s="41"/>
      <c r="AW1" s="48"/>
      <c r="AX1" s="51"/>
      <c r="AY1" s="51" t="s">
        <v>324</v>
      </c>
      <c r="AZ1" s="51"/>
      <c r="BA1" s="51"/>
      <c r="BB1" s="51"/>
      <c r="BC1" s="51"/>
      <c r="BD1" s="51"/>
      <c r="BE1" s="51"/>
      <c r="BF1" s="51"/>
      <c r="BG1" s="51"/>
      <c r="BH1" s="51"/>
      <c r="BI1" s="51"/>
      <c r="BJ1" s="51"/>
      <c r="BK1" s="51"/>
      <c r="BL1" s="51"/>
      <c r="BM1" s="51"/>
      <c r="BN1" s="51"/>
      <c r="BO1" s="51"/>
      <c r="BP1" s="51"/>
      <c r="BQ1" s="51"/>
      <c r="BR1" s="51"/>
      <c r="BS1" s="54"/>
      <c r="BT1" s="51"/>
      <c r="BU1" s="48"/>
    </row>
    <row r="2" spans="1:79">
      <c r="A2" s="38" t="s">
        <v>3</v>
      </c>
      <c r="B2" s="15"/>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16" t="s">
        <v>47</v>
      </c>
      <c r="X2" s="16" t="s">
        <v>5</v>
      </c>
      <c r="Y2" s="12" t="s">
        <v>4</v>
      </c>
      <c r="Z2" s="43" t="s">
        <v>58</v>
      </c>
      <c r="AA2" s="43">
        <v>1</v>
      </c>
      <c r="AB2" s="43">
        <v>2</v>
      </c>
      <c r="AC2" s="43">
        <v>3</v>
      </c>
      <c r="AD2" s="43">
        <v>4</v>
      </c>
      <c r="AE2" s="43">
        <v>5</v>
      </c>
      <c r="AF2" s="43">
        <v>6</v>
      </c>
      <c r="AG2" s="43">
        <v>7</v>
      </c>
      <c r="AH2" s="43">
        <v>8</v>
      </c>
      <c r="AI2" s="43">
        <v>9</v>
      </c>
      <c r="AJ2" s="43">
        <v>10</v>
      </c>
      <c r="AK2" s="43">
        <v>11</v>
      </c>
      <c r="AL2" s="43">
        <v>12</v>
      </c>
      <c r="AM2" s="43">
        <v>13</v>
      </c>
      <c r="AN2" s="43">
        <v>14</v>
      </c>
      <c r="AO2" s="43">
        <v>15</v>
      </c>
      <c r="AP2" s="43">
        <v>16</v>
      </c>
      <c r="AQ2" s="43">
        <v>17</v>
      </c>
      <c r="AR2" s="43">
        <v>18</v>
      </c>
      <c r="AS2" s="43">
        <v>19</v>
      </c>
      <c r="AT2" s="43">
        <v>20</v>
      </c>
      <c r="AU2" s="46" t="s">
        <v>47</v>
      </c>
      <c r="AV2" s="46" t="s">
        <v>5</v>
      </c>
      <c r="AW2" s="12" t="s">
        <v>4</v>
      </c>
      <c r="AX2" s="286" t="s">
        <v>58</v>
      </c>
      <c r="AY2" s="286">
        <v>1</v>
      </c>
      <c r="AZ2" s="286">
        <v>2</v>
      </c>
      <c r="BA2" s="286">
        <v>3</v>
      </c>
      <c r="BB2" s="286">
        <v>4</v>
      </c>
      <c r="BC2" s="286">
        <v>5</v>
      </c>
      <c r="BD2" s="286">
        <v>6</v>
      </c>
      <c r="BE2" s="286">
        <v>7</v>
      </c>
      <c r="BF2" s="286">
        <v>8</v>
      </c>
      <c r="BG2" s="286">
        <v>9</v>
      </c>
      <c r="BH2" s="286">
        <v>10</v>
      </c>
      <c r="BI2" s="286">
        <v>11</v>
      </c>
      <c r="BJ2" s="286">
        <v>12</v>
      </c>
      <c r="BK2" s="286">
        <v>13</v>
      </c>
      <c r="BL2" s="286">
        <v>14</v>
      </c>
      <c r="BM2" s="286">
        <v>15</v>
      </c>
      <c r="BN2" s="286">
        <v>16</v>
      </c>
      <c r="BO2" s="286">
        <v>17</v>
      </c>
      <c r="BP2" s="286">
        <v>18</v>
      </c>
      <c r="BQ2" s="286">
        <v>19</v>
      </c>
      <c r="BR2" s="286">
        <v>20</v>
      </c>
      <c r="BS2" s="53" t="s">
        <v>47</v>
      </c>
      <c r="BT2" s="53" t="s">
        <v>5</v>
      </c>
      <c r="BU2" s="12" t="s">
        <v>4</v>
      </c>
    </row>
    <row r="3" spans="1:79" s="31" customFormat="1" ht="59.25" customHeight="1">
      <c r="A3" s="29"/>
      <c r="B3" s="89">
        <v>50</v>
      </c>
      <c r="C3" s="252"/>
      <c r="D3" s="88"/>
      <c r="E3" s="252"/>
      <c r="F3" s="252"/>
      <c r="G3" s="252"/>
      <c r="H3" s="252"/>
      <c r="I3" s="252"/>
      <c r="J3" s="252"/>
      <c r="K3" s="252"/>
      <c r="L3" s="252"/>
      <c r="M3" s="252"/>
      <c r="N3" s="252"/>
      <c r="O3" s="252"/>
      <c r="P3" s="252"/>
      <c r="Q3" s="252"/>
      <c r="R3" s="252"/>
      <c r="S3" s="252"/>
      <c r="T3" s="252"/>
      <c r="U3" s="252"/>
      <c r="V3" s="252"/>
      <c r="W3" s="29"/>
      <c r="X3" s="29"/>
      <c r="Y3" s="30"/>
      <c r="Z3" s="89">
        <v>50</v>
      </c>
      <c r="AA3" s="252"/>
      <c r="AB3" s="252"/>
      <c r="AC3" s="252"/>
      <c r="AD3" s="252"/>
      <c r="AE3" s="252"/>
      <c r="AF3" s="252"/>
      <c r="AG3" s="252"/>
      <c r="AH3" s="252"/>
      <c r="AI3" s="88"/>
      <c r="AJ3" s="33"/>
      <c r="AK3" s="33"/>
      <c r="AL3" s="33"/>
      <c r="AM3" s="33"/>
      <c r="AN3" s="33"/>
      <c r="AO3" s="33"/>
      <c r="AP3" s="33"/>
      <c r="AQ3" s="33"/>
      <c r="AR3" s="33"/>
      <c r="AS3" s="33"/>
      <c r="AT3" s="33"/>
      <c r="AU3" s="45"/>
      <c r="AV3" s="45"/>
      <c r="AW3" s="30"/>
      <c r="AX3" s="89">
        <v>50</v>
      </c>
      <c r="AY3" s="88"/>
      <c r="AZ3" s="88"/>
      <c r="BA3" s="88"/>
      <c r="BB3" s="88"/>
      <c r="BC3" s="88"/>
      <c r="BD3" s="88"/>
      <c r="BE3" s="88"/>
      <c r="BF3" s="33"/>
      <c r="BG3" s="88"/>
      <c r="BH3" s="88"/>
      <c r="BI3" s="88"/>
      <c r="BJ3" s="88"/>
      <c r="BK3" s="88"/>
      <c r="BL3" s="88"/>
      <c r="BM3" s="88"/>
      <c r="BN3" s="88"/>
      <c r="BO3" s="88"/>
      <c r="BP3" s="88"/>
      <c r="BQ3" s="88"/>
      <c r="BR3" s="88"/>
      <c r="BS3" s="52"/>
      <c r="BT3" s="52"/>
      <c r="BU3" s="30"/>
    </row>
    <row r="4" spans="1:79" ht="13.15" customHeight="1">
      <c r="A4" s="16">
        <v>1</v>
      </c>
      <c r="B4" s="231">
        <f>名簿!$B3</f>
        <v>0</v>
      </c>
      <c r="C4" s="34"/>
      <c r="D4" s="34"/>
      <c r="E4" s="34"/>
      <c r="F4" s="34"/>
      <c r="G4" s="34"/>
      <c r="H4" s="34"/>
      <c r="I4" s="34"/>
      <c r="J4" s="34"/>
      <c r="K4" s="34"/>
      <c r="L4" s="34"/>
      <c r="M4" s="34"/>
      <c r="N4" s="34"/>
      <c r="O4" s="34"/>
      <c r="P4" s="34"/>
      <c r="Q4" s="34"/>
      <c r="R4" s="34"/>
      <c r="S4" s="34"/>
      <c r="T4" s="34"/>
      <c r="U4" s="34"/>
      <c r="V4" s="34"/>
      <c r="W4" s="16" t="str">
        <f t="shared" ref="W4:W37" si="0">IF(SUM(C4:V4)=0,"",(SUM(C4:V4)))</f>
        <v/>
      </c>
      <c r="X4" s="17" t="str">
        <f t="shared" ref="X4:X37" si="1">IF(W4="","",AVERAGE(C4:V4))</f>
        <v/>
      </c>
      <c r="Y4" s="35" t="str">
        <f t="shared" ref="Y4:Y44" si="2">IF(X4="","",IF(X4&gt;=X$51,"A",IF(X4&gt;=X$52,"B","C")))</f>
        <v/>
      </c>
      <c r="Z4" s="232">
        <f>名簿!$B3</f>
        <v>0</v>
      </c>
      <c r="AA4" s="34"/>
      <c r="AB4" s="34"/>
      <c r="AC4" s="34"/>
      <c r="AD4" s="34"/>
      <c r="AE4" s="34"/>
      <c r="AF4" s="34"/>
      <c r="AG4" s="34"/>
      <c r="AH4" s="34"/>
      <c r="AI4" s="34"/>
      <c r="AJ4" s="34"/>
      <c r="AK4" s="34"/>
      <c r="AL4" s="34"/>
      <c r="AM4" s="34"/>
      <c r="AN4" s="34"/>
      <c r="AO4" s="34"/>
      <c r="AP4" s="34"/>
      <c r="AQ4" s="34"/>
      <c r="AR4" s="34"/>
      <c r="AS4" s="34"/>
      <c r="AT4" s="34"/>
      <c r="AU4" s="46" t="str">
        <f>IF(SUM(AA4:AT4)=0,"",(SUM(AA4:AT4)))</f>
        <v/>
      </c>
      <c r="AV4" s="47" t="str">
        <f t="shared" ref="AV4:AV44" si="3">IF(AU4="","",AVERAGE(AA4:AT4))</f>
        <v/>
      </c>
      <c r="AW4" s="35" t="str">
        <f t="shared" ref="AW4:AW44" si="4">IF(AV4="","",IF(AV4&gt;=AV$51,"A",IF(AV4&gt;=AV$52,"B","C")))</f>
        <v/>
      </c>
      <c r="AX4" s="233">
        <f>名簿!$B3</f>
        <v>0</v>
      </c>
      <c r="AY4" s="34"/>
      <c r="AZ4" s="34"/>
      <c r="BA4" s="34"/>
      <c r="BB4" s="34"/>
      <c r="BC4" s="34"/>
      <c r="BD4" s="34"/>
      <c r="BE4" s="34"/>
      <c r="BF4" s="34"/>
      <c r="BG4" s="34"/>
      <c r="BH4" s="34"/>
      <c r="BI4" s="34"/>
      <c r="BJ4" s="34"/>
      <c r="BK4" s="34"/>
      <c r="BL4" s="34"/>
      <c r="BM4" s="34"/>
      <c r="BN4" s="34"/>
      <c r="BO4" s="34"/>
      <c r="BP4" s="34"/>
      <c r="BQ4" s="34"/>
      <c r="BR4" s="34"/>
      <c r="BS4" s="53" t="str">
        <f>IF(SUM(AY4:BR4)=0,"",(SUM(AY4:BR4)))</f>
        <v/>
      </c>
      <c r="BT4" s="55" t="str">
        <f>IF(BS4="","",AVERAGE(AY4:BR4))</f>
        <v/>
      </c>
      <c r="BU4" s="35" t="str">
        <f t="shared" ref="BU4:BU44" si="5">IF(BT4="","",IF(BT4&gt;=BT$51,"A",IF(BT4&gt;=BT$52,"B","C")))</f>
        <v/>
      </c>
      <c r="BV4" s="8"/>
      <c r="BW4" s="8"/>
      <c r="BX4" s="8"/>
      <c r="BY4" s="8"/>
      <c r="BZ4" s="8"/>
      <c r="CA4" s="8"/>
    </row>
    <row r="5" spans="1:79">
      <c r="A5" s="16">
        <v>2</v>
      </c>
      <c r="B5" s="231">
        <f>名簿!$B4</f>
        <v>0</v>
      </c>
      <c r="C5" s="34"/>
      <c r="D5" s="34"/>
      <c r="E5" s="34"/>
      <c r="F5" s="34"/>
      <c r="G5" s="34"/>
      <c r="H5" s="34"/>
      <c r="I5" s="34"/>
      <c r="J5" s="34"/>
      <c r="K5" s="34"/>
      <c r="L5" s="34"/>
      <c r="M5" s="34"/>
      <c r="N5" s="34"/>
      <c r="O5" s="34"/>
      <c r="P5" s="34"/>
      <c r="Q5" s="34"/>
      <c r="R5" s="34"/>
      <c r="S5" s="34"/>
      <c r="T5" s="34"/>
      <c r="U5" s="34"/>
      <c r="V5" s="34"/>
      <c r="W5" s="16" t="str">
        <f t="shared" si="0"/>
        <v/>
      </c>
      <c r="X5" s="17" t="str">
        <f t="shared" si="1"/>
        <v/>
      </c>
      <c r="Y5" s="35" t="str">
        <f t="shared" si="2"/>
        <v/>
      </c>
      <c r="Z5" s="232">
        <f>名簿!$B4</f>
        <v>0</v>
      </c>
      <c r="AA5" s="34"/>
      <c r="AB5" s="34"/>
      <c r="AC5" s="34"/>
      <c r="AD5" s="34"/>
      <c r="AE5" s="34"/>
      <c r="AF5" s="34"/>
      <c r="AG5" s="34"/>
      <c r="AH5" s="34"/>
      <c r="AI5" s="34"/>
      <c r="AJ5" s="34"/>
      <c r="AK5" s="34"/>
      <c r="AL5" s="34"/>
      <c r="AM5" s="34"/>
      <c r="AN5" s="34"/>
      <c r="AO5" s="34"/>
      <c r="AP5" s="34"/>
      <c r="AQ5" s="34"/>
      <c r="AR5" s="34"/>
      <c r="AS5" s="34"/>
      <c r="AT5" s="34"/>
      <c r="AU5" s="46" t="str">
        <f t="shared" ref="AU5:AU31" si="6">IF(SUM(AA5:AT5)=0,"",(SUM(AA5:AT5)))</f>
        <v/>
      </c>
      <c r="AV5" s="47" t="str">
        <f t="shared" si="3"/>
        <v/>
      </c>
      <c r="AW5" s="35" t="str">
        <f t="shared" si="4"/>
        <v/>
      </c>
      <c r="AX5" s="233">
        <f>名簿!$B4</f>
        <v>0</v>
      </c>
      <c r="AY5" s="34"/>
      <c r="AZ5" s="34"/>
      <c r="BA5" s="34"/>
      <c r="BB5" s="34"/>
      <c r="BC5" s="34"/>
      <c r="BD5" s="34"/>
      <c r="BE5" s="34"/>
      <c r="BF5" s="34"/>
      <c r="BG5" s="34"/>
      <c r="BH5" s="34"/>
      <c r="BI5" s="34"/>
      <c r="BJ5" s="34"/>
      <c r="BK5" s="34"/>
      <c r="BL5" s="34"/>
      <c r="BM5" s="34"/>
      <c r="BN5" s="34"/>
      <c r="BO5" s="34"/>
      <c r="BP5" s="34"/>
      <c r="BQ5" s="34"/>
      <c r="BR5" s="34"/>
      <c r="BS5" s="53" t="str">
        <f t="shared" ref="BS5:BS31" si="7">IF(SUM(AY5:BR5)=0,"",(SUM(AY5:BR5)))</f>
        <v/>
      </c>
      <c r="BT5" s="55" t="str">
        <f t="shared" ref="BT5:BT44" si="8">IF(BS5="","",AVERAGE(AY5:BR5))</f>
        <v/>
      </c>
      <c r="BU5" s="35" t="str">
        <f t="shared" si="5"/>
        <v/>
      </c>
      <c r="BV5" s="8"/>
      <c r="BW5" s="8"/>
      <c r="BX5" s="8"/>
      <c r="BY5" s="8"/>
      <c r="BZ5" s="8"/>
      <c r="CA5" s="8"/>
    </row>
    <row r="6" spans="1:79">
      <c r="A6" s="16">
        <v>3</v>
      </c>
      <c r="B6" s="231">
        <f>名簿!$B5</f>
        <v>0</v>
      </c>
      <c r="C6" s="34"/>
      <c r="D6" s="34"/>
      <c r="E6" s="34"/>
      <c r="F6" s="34"/>
      <c r="G6" s="34"/>
      <c r="H6" s="34"/>
      <c r="I6" s="34"/>
      <c r="J6" s="34"/>
      <c r="K6" s="34"/>
      <c r="L6" s="34"/>
      <c r="M6" s="34"/>
      <c r="N6" s="34"/>
      <c r="O6" s="34"/>
      <c r="P6" s="34"/>
      <c r="Q6" s="34"/>
      <c r="R6" s="34"/>
      <c r="S6" s="34"/>
      <c r="T6" s="34"/>
      <c r="U6" s="34"/>
      <c r="V6" s="34"/>
      <c r="W6" s="16" t="str">
        <f t="shared" si="0"/>
        <v/>
      </c>
      <c r="X6" s="17" t="str">
        <f t="shared" si="1"/>
        <v/>
      </c>
      <c r="Y6" s="35" t="str">
        <f t="shared" si="2"/>
        <v/>
      </c>
      <c r="Z6" s="232">
        <f>名簿!$B5</f>
        <v>0</v>
      </c>
      <c r="AA6" s="34"/>
      <c r="AB6" s="34"/>
      <c r="AC6" s="34"/>
      <c r="AD6" s="34"/>
      <c r="AE6" s="34"/>
      <c r="AF6" s="34"/>
      <c r="AG6" s="34"/>
      <c r="AH6" s="34"/>
      <c r="AI6" s="34"/>
      <c r="AJ6" s="34"/>
      <c r="AK6" s="34"/>
      <c r="AL6" s="34"/>
      <c r="AM6" s="34"/>
      <c r="AN6" s="34"/>
      <c r="AO6" s="34"/>
      <c r="AP6" s="34"/>
      <c r="AQ6" s="34"/>
      <c r="AR6" s="34"/>
      <c r="AS6" s="34"/>
      <c r="AT6" s="34"/>
      <c r="AU6" s="46" t="str">
        <f t="shared" si="6"/>
        <v/>
      </c>
      <c r="AV6" s="47" t="str">
        <f t="shared" si="3"/>
        <v/>
      </c>
      <c r="AW6" s="35" t="str">
        <f t="shared" si="4"/>
        <v/>
      </c>
      <c r="AX6" s="233">
        <f>名簿!$B5</f>
        <v>0</v>
      </c>
      <c r="AY6" s="34"/>
      <c r="AZ6" s="34"/>
      <c r="BA6" s="34"/>
      <c r="BB6" s="34"/>
      <c r="BC6" s="34"/>
      <c r="BD6" s="34"/>
      <c r="BE6" s="34"/>
      <c r="BF6" s="34"/>
      <c r="BG6" s="34"/>
      <c r="BH6" s="34"/>
      <c r="BI6" s="34"/>
      <c r="BJ6" s="34"/>
      <c r="BK6" s="34"/>
      <c r="BL6" s="34"/>
      <c r="BM6" s="34"/>
      <c r="BN6" s="34"/>
      <c r="BO6" s="34"/>
      <c r="BP6" s="34"/>
      <c r="BQ6" s="34"/>
      <c r="BR6" s="34"/>
      <c r="BS6" s="53" t="str">
        <f t="shared" si="7"/>
        <v/>
      </c>
      <c r="BT6" s="55" t="str">
        <f t="shared" si="8"/>
        <v/>
      </c>
      <c r="BU6" s="35" t="str">
        <f t="shared" si="5"/>
        <v/>
      </c>
      <c r="BV6" s="8"/>
      <c r="BW6" s="8"/>
      <c r="BX6" s="8"/>
      <c r="BY6" s="8"/>
      <c r="BZ6" s="8"/>
      <c r="CA6" s="8"/>
    </row>
    <row r="7" spans="1:79">
      <c r="A7" s="16">
        <v>4</v>
      </c>
      <c r="B7" s="231">
        <f>名簿!$B6</f>
        <v>0</v>
      </c>
      <c r="C7" s="34"/>
      <c r="D7" s="34"/>
      <c r="E7" s="34"/>
      <c r="F7" s="34"/>
      <c r="G7" s="34"/>
      <c r="H7" s="34"/>
      <c r="I7" s="34"/>
      <c r="J7" s="34"/>
      <c r="K7" s="34"/>
      <c r="L7" s="34"/>
      <c r="M7" s="34"/>
      <c r="N7" s="34"/>
      <c r="O7" s="34"/>
      <c r="P7" s="34"/>
      <c r="Q7" s="34"/>
      <c r="R7" s="34"/>
      <c r="S7" s="34"/>
      <c r="T7" s="34"/>
      <c r="U7" s="34"/>
      <c r="V7" s="34"/>
      <c r="W7" s="16" t="str">
        <f t="shared" si="0"/>
        <v/>
      </c>
      <c r="X7" s="17" t="str">
        <f t="shared" si="1"/>
        <v/>
      </c>
      <c r="Y7" s="35" t="str">
        <f t="shared" si="2"/>
        <v/>
      </c>
      <c r="Z7" s="232">
        <f>名簿!$B6</f>
        <v>0</v>
      </c>
      <c r="AA7" s="34"/>
      <c r="AB7" s="34"/>
      <c r="AC7" s="34"/>
      <c r="AD7" s="34"/>
      <c r="AE7" s="34"/>
      <c r="AF7" s="34"/>
      <c r="AG7" s="34"/>
      <c r="AH7" s="34"/>
      <c r="AI7" s="34"/>
      <c r="AJ7" s="34"/>
      <c r="AK7" s="34"/>
      <c r="AL7" s="34"/>
      <c r="AM7" s="34"/>
      <c r="AN7" s="34"/>
      <c r="AO7" s="34"/>
      <c r="AP7" s="34"/>
      <c r="AQ7" s="34"/>
      <c r="AR7" s="34"/>
      <c r="AS7" s="34"/>
      <c r="AT7" s="34"/>
      <c r="AU7" s="46" t="str">
        <f t="shared" si="6"/>
        <v/>
      </c>
      <c r="AV7" s="47" t="str">
        <f t="shared" si="3"/>
        <v/>
      </c>
      <c r="AW7" s="35" t="str">
        <f t="shared" si="4"/>
        <v/>
      </c>
      <c r="AX7" s="233">
        <f>名簿!$B6</f>
        <v>0</v>
      </c>
      <c r="AY7" s="34"/>
      <c r="AZ7" s="34"/>
      <c r="BA7" s="34"/>
      <c r="BB7" s="34"/>
      <c r="BC7" s="34"/>
      <c r="BD7" s="34"/>
      <c r="BE7" s="34"/>
      <c r="BF7" s="34"/>
      <c r="BG7" s="34"/>
      <c r="BH7" s="34"/>
      <c r="BI7" s="34"/>
      <c r="BJ7" s="34"/>
      <c r="BK7" s="34"/>
      <c r="BL7" s="34"/>
      <c r="BM7" s="34"/>
      <c r="BN7" s="34"/>
      <c r="BO7" s="34"/>
      <c r="BP7" s="34"/>
      <c r="BQ7" s="34"/>
      <c r="BR7" s="34"/>
      <c r="BS7" s="53" t="str">
        <f t="shared" si="7"/>
        <v/>
      </c>
      <c r="BT7" s="55" t="str">
        <f t="shared" si="8"/>
        <v/>
      </c>
      <c r="BU7" s="35" t="str">
        <f t="shared" si="5"/>
        <v/>
      </c>
      <c r="BV7" s="8"/>
      <c r="BW7" s="8"/>
      <c r="BX7" s="8"/>
      <c r="BY7" s="8"/>
      <c r="BZ7" s="8"/>
      <c r="CA7" s="8"/>
    </row>
    <row r="8" spans="1:79">
      <c r="A8" s="16">
        <v>5</v>
      </c>
      <c r="B8" s="231">
        <f>名簿!$B7</f>
        <v>0</v>
      </c>
      <c r="C8" s="34"/>
      <c r="D8" s="34"/>
      <c r="E8" s="34"/>
      <c r="F8" s="34"/>
      <c r="G8" s="34"/>
      <c r="H8" s="34"/>
      <c r="I8" s="34"/>
      <c r="J8" s="34"/>
      <c r="K8" s="34"/>
      <c r="L8" s="34"/>
      <c r="M8" s="34"/>
      <c r="N8" s="34"/>
      <c r="O8" s="34"/>
      <c r="P8" s="34"/>
      <c r="Q8" s="34"/>
      <c r="R8" s="34"/>
      <c r="S8" s="34"/>
      <c r="T8" s="34"/>
      <c r="U8" s="34"/>
      <c r="V8" s="34"/>
      <c r="W8" s="16" t="str">
        <f t="shared" si="0"/>
        <v/>
      </c>
      <c r="X8" s="17" t="str">
        <f t="shared" si="1"/>
        <v/>
      </c>
      <c r="Y8" s="35" t="str">
        <f t="shared" si="2"/>
        <v/>
      </c>
      <c r="Z8" s="232">
        <f>名簿!$B7</f>
        <v>0</v>
      </c>
      <c r="AA8" s="34"/>
      <c r="AB8" s="34"/>
      <c r="AC8" s="34"/>
      <c r="AD8" s="34"/>
      <c r="AE8" s="34"/>
      <c r="AF8" s="34"/>
      <c r="AG8" s="34"/>
      <c r="AH8" s="34"/>
      <c r="AI8" s="34"/>
      <c r="AJ8" s="34"/>
      <c r="AK8" s="34"/>
      <c r="AL8" s="34"/>
      <c r="AM8" s="34"/>
      <c r="AN8" s="34"/>
      <c r="AO8" s="34"/>
      <c r="AP8" s="34"/>
      <c r="AQ8" s="34"/>
      <c r="AR8" s="34"/>
      <c r="AS8" s="34"/>
      <c r="AT8" s="34"/>
      <c r="AU8" s="46" t="str">
        <f t="shared" si="6"/>
        <v/>
      </c>
      <c r="AV8" s="47" t="str">
        <f t="shared" si="3"/>
        <v/>
      </c>
      <c r="AW8" s="35" t="str">
        <f t="shared" si="4"/>
        <v/>
      </c>
      <c r="AX8" s="233">
        <f>名簿!$B7</f>
        <v>0</v>
      </c>
      <c r="AY8" s="34"/>
      <c r="AZ8" s="34"/>
      <c r="BA8" s="34"/>
      <c r="BB8" s="34"/>
      <c r="BC8" s="34"/>
      <c r="BD8" s="34"/>
      <c r="BE8" s="34"/>
      <c r="BF8" s="34"/>
      <c r="BG8" s="34"/>
      <c r="BH8" s="34"/>
      <c r="BI8" s="34"/>
      <c r="BJ8" s="34"/>
      <c r="BK8" s="34"/>
      <c r="BL8" s="34"/>
      <c r="BM8" s="34"/>
      <c r="BN8" s="34"/>
      <c r="BO8" s="34"/>
      <c r="BP8" s="34"/>
      <c r="BQ8" s="34"/>
      <c r="BR8" s="34"/>
      <c r="BS8" s="53" t="str">
        <f t="shared" si="7"/>
        <v/>
      </c>
      <c r="BT8" s="55" t="str">
        <f t="shared" si="8"/>
        <v/>
      </c>
      <c r="BU8" s="35" t="str">
        <f t="shared" si="5"/>
        <v/>
      </c>
      <c r="BV8" s="8"/>
      <c r="BW8" s="8"/>
      <c r="BX8" s="8"/>
      <c r="BY8" s="8"/>
      <c r="BZ8" s="8"/>
      <c r="CA8" s="8"/>
    </row>
    <row r="9" spans="1:79">
      <c r="A9" s="16">
        <v>6</v>
      </c>
      <c r="B9" s="231">
        <f>名簿!$B8</f>
        <v>0</v>
      </c>
      <c r="C9" s="34"/>
      <c r="D9" s="34"/>
      <c r="E9" s="34"/>
      <c r="F9" s="34"/>
      <c r="G9" s="34"/>
      <c r="H9" s="34"/>
      <c r="I9" s="34"/>
      <c r="J9" s="34"/>
      <c r="K9" s="34"/>
      <c r="L9" s="34"/>
      <c r="M9" s="34"/>
      <c r="N9" s="34"/>
      <c r="O9" s="34"/>
      <c r="P9" s="34"/>
      <c r="Q9" s="34"/>
      <c r="R9" s="34"/>
      <c r="S9" s="34"/>
      <c r="T9" s="34"/>
      <c r="U9" s="34"/>
      <c r="V9" s="34"/>
      <c r="W9" s="16" t="str">
        <f t="shared" si="0"/>
        <v/>
      </c>
      <c r="X9" s="17" t="str">
        <f t="shared" si="1"/>
        <v/>
      </c>
      <c r="Y9" s="35" t="str">
        <f t="shared" si="2"/>
        <v/>
      </c>
      <c r="Z9" s="232">
        <f>名簿!$B8</f>
        <v>0</v>
      </c>
      <c r="AA9" s="34"/>
      <c r="AB9" s="34"/>
      <c r="AC9" s="34"/>
      <c r="AD9" s="34"/>
      <c r="AE9" s="34"/>
      <c r="AF9" s="34"/>
      <c r="AG9" s="34"/>
      <c r="AH9" s="34"/>
      <c r="AI9" s="34"/>
      <c r="AJ9" s="34"/>
      <c r="AK9" s="34"/>
      <c r="AL9" s="34"/>
      <c r="AM9" s="34"/>
      <c r="AN9" s="34"/>
      <c r="AO9" s="34"/>
      <c r="AP9" s="34"/>
      <c r="AQ9" s="34"/>
      <c r="AR9" s="34"/>
      <c r="AS9" s="34"/>
      <c r="AT9" s="34"/>
      <c r="AU9" s="46" t="str">
        <f t="shared" si="6"/>
        <v/>
      </c>
      <c r="AV9" s="47" t="str">
        <f t="shared" si="3"/>
        <v/>
      </c>
      <c r="AW9" s="35" t="str">
        <f t="shared" si="4"/>
        <v/>
      </c>
      <c r="AX9" s="233">
        <f>名簿!$B8</f>
        <v>0</v>
      </c>
      <c r="AY9" s="34"/>
      <c r="AZ9" s="34"/>
      <c r="BA9" s="34"/>
      <c r="BB9" s="34"/>
      <c r="BC9" s="34"/>
      <c r="BD9" s="34"/>
      <c r="BE9" s="34"/>
      <c r="BF9" s="34"/>
      <c r="BG9" s="34"/>
      <c r="BH9" s="34"/>
      <c r="BI9" s="34"/>
      <c r="BJ9" s="34"/>
      <c r="BK9" s="34"/>
      <c r="BL9" s="34"/>
      <c r="BM9" s="34"/>
      <c r="BN9" s="34"/>
      <c r="BO9" s="34"/>
      <c r="BP9" s="34"/>
      <c r="BQ9" s="34"/>
      <c r="BR9" s="34"/>
      <c r="BS9" s="53" t="str">
        <f t="shared" si="7"/>
        <v/>
      </c>
      <c r="BT9" s="55" t="str">
        <f t="shared" si="8"/>
        <v/>
      </c>
      <c r="BU9" s="35" t="str">
        <f t="shared" si="5"/>
        <v/>
      </c>
      <c r="BV9" s="8"/>
      <c r="BW9" s="8"/>
      <c r="BX9" s="8"/>
      <c r="BY9" s="8"/>
      <c r="BZ9" s="8"/>
      <c r="CA9" s="8"/>
    </row>
    <row r="10" spans="1:79">
      <c r="A10" s="16">
        <v>7</v>
      </c>
      <c r="B10" s="231">
        <f>名簿!$B9</f>
        <v>0</v>
      </c>
      <c r="C10" s="34"/>
      <c r="D10" s="34"/>
      <c r="E10" s="34"/>
      <c r="F10" s="34"/>
      <c r="G10" s="34"/>
      <c r="H10" s="34"/>
      <c r="I10" s="34"/>
      <c r="J10" s="34"/>
      <c r="K10" s="34"/>
      <c r="L10" s="34"/>
      <c r="M10" s="34"/>
      <c r="N10" s="34"/>
      <c r="O10" s="34"/>
      <c r="P10" s="34"/>
      <c r="Q10" s="34"/>
      <c r="R10" s="34"/>
      <c r="S10" s="34"/>
      <c r="T10" s="34"/>
      <c r="U10" s="34"/>
      <c r="V10" s="34"/>
      <c r="W10" s="16" t="str">
        <f t="shared" si="0"/>
        <v/>
      </c>
      <c r="X10" s="17" t="str">
        <f t="shared" si="1"/>
        <v/>
      </c>
      <c r="Y10" s="35" t="str">
        <f t="shared" si="2"/>
        <v/>
      </c>
      <c r="Z10" s="232">
        <f>名簿!$B9</f>
        <v>0</v>
      </c>
      <c r="AA10" s="34"/>
      <c r="AB10" s="34"/>
      <c r="AC10" s="34"/>
      <c r="AD10" s="34"/>
      <c r="AE10" s="34"/>
      <c r="AF10" s="34"/>
      <c r="AG10" s="34"/>
      <c r="AH10" s="34"/>
      <c r="AI10" s="34"/>
      <c r="AJ10" s="34"/>
      <c r="AK10" s="34"/>
      <c r="AL10" s="34"/>
      <c r="AM10" s="34"/>
      <c r="AN10" s="34"/>
      <c r="AO10" s="34"/>
      <c r="AP10" s="34"/>
      <c r="AQ10" s="34"/>
      <c r="AR10" s="34"/>
      <c r="AS10" s="34"/>
      <c r="AT10" s="34"/>
      <c r="AU10" s="46" t="str">
        <f t="shared" si="6"/>
        <v/>
      </c>
      <c r="AV10" s="47" t="str">
        <f t="shared" si="3"/>
        <v/>
      </c>
      <c r="AW10" s="35" t="str">
        <f t="shared" si="4"/>
        <v/>
      </c>
      <c r="AX10" s="233">
        <f>名簿!$B9</f>
        <v>0</v>
      </c>
      <c r="AY10" s="34"/>
      <c r="AZ10" s="34"/>
      <c r="BA10" s="34"/>
      <c r="BB10" s="34"/>
      <c r="BC10" s="34"/>
      <c r="BD10" s="34"/>
      <c r="BE10" s="34"/>
      <c r="BF10" s="34"/>
      <c r="BG10" s="34"/>
      <c r="BH10" s="34"/>
      <c r="BI10" s="34"/>
      <c r="BJ10" s="34"/>
      <c r="BK10" s="34"/>
      <c r="BL10" s="34"/>
      <c r="BM10" s="34"/>
      <c r="BN10" s="34"/>
      <c r="BO10" s="34"/>
      <c r="BP10" s="34"/>
      <c r="BQ10" s="34"/>
      <c r="BR10" s="34"/>
      <c r="BS10" s="53" t="str">
        <f t="shared" si="7"/>
        <v/>
      </c>
      <c r="BT10" s="55" t="str">
        <f t="shared" si="8"/>
        <v/>
      </c>
      <c r="BU10" s="35" t="str">
        <f t="shared" si="5"/>
        <v/>
      </c>
      <c r="BV10" s="8"/>
      <c r="BW10" s="8"/>
      <c r="BX10" s="8"/>
      <c r="BY10" s="8"/>
      <c r="BZ10" s="8"/>
      <c r="CA10" s="8"/>
    </row>
    <row r="11" spans="1:79">
      <c r="A11" s="16">
        <v>8</v>
      </c>
      <c r="B11" s="231">
        <f>名簿!$B10</f>
        <v>0</v>
      </c>
      <c r="C11" s="34"/>
      <c r="D11" s="34"/>
      <c r="E11" s="34"/>
      <c r="F11" s="34"/>
      <c r="G11" s="34"/>
      <c r="H11" s="34"/>
      <c r="I11" s="34"/>
      <c r="J11" s="34"/>
      <c r="K11" s="34"/>
      <c r="L11" s="34"/>
      <c r="M11" s="34"/>
      <c r="N11" s="34"/>
      <c r="O11" s="34"/>
      <c r="P11" s="34"/>
      <c r="Q11" s="34"/>
      <c r="R11" s="34"/>
      <c r="S11" s="34"/>
      <c r="T11" s="34"/>
      <c r="U11" s="34"/>
      <c r="V11" s="34"/>
      <c r="W11" s="16" t="str">
        <f t="shared" si="0"/>
        <v/>
      </c>
      <c r="X11" s="17" t="str">
        <f t="shared" si="1"/>
        <v/>
      </c>
      <c r="Y11" s="35" t="str">
        <f t="shared" si="2"/>
        <v/>
      </c>
      <c r="Z11" s="232">
        <f>名簿!$B10</f>
        <v>0</v>
      </c>
      <c r="AA11" s="34"/>
      <c r="AB11" s="34"/>
      <c r="AC11" s="34"/>
      <c r="AD11" s="34"/>
      <c r="AE11" s="34"/>
      <c r="AF11" s="34"/>
      <c r="AG11" s="34"/>
      <c r="AH11" s="34"/>
      <c r="AI11" s="34"/>
      <c r="AJ11" s="34"/>
      <c r="AK11" s="34"/>
      <c r="AL11" s="34"/>
      <c r="AM11" s="34"/>
      <c r="AN11" s="34"/>
      <c r="AO11" s="34"/>
      <c r="AP11" s="34"/>
      <c r="AQ11" s="34"/>
      <c r="AR11" s="34"/>
      <c r="AS11" s="34"/>
      <c r="AT11" s="34"/>
      <c r="AU11" s="46" t="str">
        <f t="shared" si="6"/>
        <v/>
      </c>
      <c r="AV11" s="47" t="str">
        <f t="shared" si="3"/>
        <v/>
      </c>
      <c r="AW11" s="35" t="str">
        <f t="shared" si="4"/>
        <v/>
      </c>
      <c r="AX11" s="233">
        <f>名簿!$B10</f>
        <v>0</v>
      </c>
      <c r="AY11" s="34"/>
      <c r="AZ11" s="34"/>
      <c r="BA11" s="34"/>
      <c r="BB11" s="34"/>
      <c r="BC11" s="34"/>
      <c r="BD11" s="34"/>
      <c r="BE11" s="34"/>
      <c r="BF11" s="34"/>
      <c r="BG11" s="34"/>
      <c r="BH11" s="34"/>
      <c r="BI11" s="34"/>
      <c r="BJ11" s="34"/>
      <c r="BK11" s="34"/>
      <c r="BL11" s="34"/>
      <c r="BM11" s="34"/>
      <c r="BN11" s="34"/>
      <c r="BO11" s="34"/>
      <c r="BP11" s="34"/>
      <c r="BQ11" s="34"/>
      <c r="BR11" s="34"/>
      <c r="BS11" s="53" t="str">
        <f t="shared" si="7"/>
        <v/>
      </c>
      <c r="BT11" s="55" t="str">
        <f t="shared" si="8"/>
        <v/>
      </c>
      <c r="BU11" s="35" t="str">
        <f t="shared" si="5"/>
        <v/>
      </c>
      <c r="BV11" s="8"/>
      <c r="BW11" s="8"/>
      <c r="BX11" s="8"/>
      <c r="BY11" s="8"/>
      <c r="BZ11" s="8"/>
      <c r="CA11" s="8"/>
    </row>
    <row r="12" spans="1:79">
      <c r="A12" s="16">
        <v>9</v>
      </c>
      <c r="B12" s="231">
        <f>名簿!$B11</f>
        <v>0</v>
      </c>
      <c r="C12" s="34"/>
      <c r="D12" s="34"/>
      <c r="E12" s="34"/>
      <c r="F12" s="34"/>
      <c r="G12" s="34"/>
      <c r="H12" s="34"/>
      <c r="I12" s="34"/>
      <c r="J12" s="34"/>
      <c r="K12" s="34"/>
      <c r="L12" s="34"/>
      <c r="M12" s="34"/>
      <c r="N12" s="34"/>
      <c r="O12" s="34"/>
      <c r="P12" s="34"/>
      <c r="Q12" s="34"/>
      <c r="R12" s="34"/>
      <c r="S12" s="34"/>
      <c r="T12" s="34"/>
      <c r="U12" s="34"/>
      <c r="V12" s="34"/>
      <c r="W12" s="16" t="str">
        <f t="shared" si="0"/>
        <v/>
      </c>
      <c r="X12" s="17" t="str">
        <f t="shared" si="1"/>
        <v/>
      </c>
      <c r="Y12" s="35" t="str">
        <f t="shared" si="2"/>
        <v/>
      </c>
      <c r="Z12" s="232">
        <f>名簿!$B11</f>
        <v>0</v>
      </c>
      <c r="AA12" s="34"/>
      <c r="AB12" s="34"/>
      <c r="AC12" s="34"/>
      <c r="AD12" s="34"/>
      <c r="AE12" s="34"/>
      <c r="AF12" s="34"/>
      <c r="AG12" s="34"/>
      <c r="AH12" s="34"/>
      <c r="AI12" s="34"/>
      <c r="AJ12" s="34"/>
      <c r="AK12" s="34"/>
      <c r="AL12" s="34"/>
      <c r="AM12" s="34"/>
      <c r="AN12" s="34"/>
      <c r="AO12" s="34"/>
      <c r="AP12" s="34"/>
      <c r="AQ12" s="34"/>
      <c r="AR12" s="34"/>
      <c r="AS12" s="34"/>
      <c r="AT12" s="34"/>
      <c r="AU12" s="46" t="str">
        <f t="shared" si="6"/>
        <v/>
      </c>
      <c r="AV12" s="47" t="str">
        <f t="shared" si="3"/>
        <v/>
      </c>
      <c r="AW12" s="35" t="str">
        <f t="shared" si="4"/>
        <v/>
      </c>
      <c r="AX12" s="233">
        <f>名簿!$B11</f>
        <v>0</v>
      </c>
      <c r="AY12" s="34"/>
      <c r="AZ12" s="34"/>
      <c r="BA12" s="34"/>
      <c r="BB12" s="34"/>
      <c r="BC12" s="34"/>
      <c r="BD12" s="34"/>
      <c r="BE12" s="34"/>
      <c r="BF12" s="34"/>
      <c r="BG12" s="34"/>
      <c r="BH12" s="34"/>
      <c r="BI12" s="34"/>
      <c r="BJ12" s="34"/>
      <c r="BK12" s="34"/>
      <c r="BL12" s="34"/>
      <c r="BM12" s="34"/>
      <c r="BN12" s="34"/>
      <c r="BO12" s="34"/>
      <c r="BP12" s="34"/>
      <c r="BQ12" s="34"/>
      <c r="BR12" s="34"/>
      <c r="BS12" s="53" t="str">
        <f t="shared" si="7"/>
        <v/>
      </c>
      <c r="BT12" s="55" t="str">
        <f t="shared" si="8"/>
        <v/>
      </c>
      <c r="BU12" s="35" t="str">
        <f t="shared" si="5"/>
        <v/>
      </c>
      <c r="BV12" s="8"/>
      <c r="BW12" s="8"/>
      <c r="BX12" s="8"/>
      <c r="BY12" s="8"/>
      <c r="BZ12" s="8"/>
      <c r="CA12" s="8"/>
    </row>
    <row r="13" spans="1:79">
      <c r="A13" s="16">
        <v>10</v>
      </c>
      <c r="B13" s="231">
        <f>名簿!$B12</f>
        <v>0</v>
      </c>
      <c r="C13" s="34"/>
      <c r="D13" s="34"/>
      <c r="E13" s="34"/>
      <c r="F13" s="34"/>
      <c r="G13" s="34"/>
      <c r="H13" s="34"/>
      <c r="I13" s="34"/>
      <c r="J13" s="34"/>
      <c r="K13" s="34"/>
      <c r="L13" s="34"/>
      <c r="M13" s="34"/>
      <c r="N13" s="34"/>
      <c r="O13" s="34"/>
      <c r="P13" s="34"/>
      <c r="Q13" s="34"/>
      <c r="R13" s="34"/>
      <c r="S13" s="34"/>
      <c r="T13" s="34"/>
      <c r="U13" s="34"/>
      <c r="V13" s="34"/>
      <c r="W13" s="16" t="str">
        <f t="shared" si="0"/>
        <v/>
      </c>
      <c r="X13" s="17" t="str">
        <f t="shared" si="1"/>
        <v/>
      </c>
      <c r="Y13" s="35" t="str">
        <f t="shared" si="2"/>
        <v/>
      </c>
      <c r="Z13" s="232">
        <f>名簿!$B12</f>
        <v>0</v>
      </c>
      <c r="AA13" s="34"/>
      <c r="AB13" s="34"/>
      <c r="AC13" s="34"/>
      <c r="AD13" s="34"/>
      <c r="AE13" s="34"/>
      <c r="AF13" s="34"/>
      <c r="AG13" s="34"/>
      <c r="AH13" s="34"/>
      <c r="AI13" s="34"/>
      <c r="AJ13" s="34"/>
      <c r="AK13" s="34"/>
      <c r="AL13" s="34"/>
      <c r="AM13" s="34"/>
      <c r="AN13" s="34"/>
      <c r="AO13" s="34"/>
      <c r="AP13" s="34"/>
      <c r="AQ13" s="34"/>
      <c r="AR13" s="34"/>
      <c r="AS13" s="34"/>
      <c r="AT13" s="34"/>
      <c r="AU13" s="46" t="str">
        <f t="shared" si="6"/>
        <v/>
      </c>
      <c r="AV13" s="47" t="str">
        <f t="shared" si="3"/>
        <v/>
      </c>
      <c r="AW13" s="35" t="str">
        <f t="shared" si="4"/>
        <v/>
      </c>
      <c r="AX13" s="233">
        <f>名簿!$B12</f>
        <v>0</v>
      </c>
      <c r="AY13" s="34"/>
      <c r="AZ13" s="34"/>
      <c r="BA13" s="34"/>
      <c r="BB13" s="34"/>
      <c r="BC13" s="34"/>
      <c r="BD13" s="34"/>
      <c r="BE13" s="34"/>
      <c r="BF13" s="34"/>
      <c r="BG13" s="34"/>
      <c r="BH13" s="34"/>
      <c r="BI13" s="34"/>
      <c r="BJ13" s="34"/>
      <c r="BK13" s="34"/>
      <c r="BL13" s="34"/>
      <c r="BM13" s="34"/>
      <c r="BN13" s="34"/>
      <c r="BO13" s="34"/>
      <c r="BP13" s="34"/>
      <c r="BQ13" s="34"/>
      <c r="BR13" s="34"/>
      <c r="BS13" s="53" t="str">
        <f t="shared" si="7"/>
        <v/>
      </c>
      <c r="BT13" s="55" t="str">
        <f t="shared" si="8"/>
        <v/>
      </c>
      <c r="BU13" s="35" t="str">
        <f t="shared" si="5"/>
        <v/>
      </c>
      <c r="BV13" s="8"/>
      <c r="BW13" s="8"/>
      <c r="BX13" s="8"/>
      <c r="BY13" s="8"/>
      <c r="BZ13" s="8"/>
      <c r="CA13" s="8"/>
    </row>
    <row r="14" spans="1:79">
      <c r="A14" s="16">
        <v>11</v>
      </c>
      <c r="B14" s="231">
        <f>名簿!$B13</f>
        <v>0</v>
      </c>
      <c r="C14" s="34"/>
      <c r="D14" s="34"/>
      <c r="E14" s="34"/>
      <c r="F14" s="34"/>
      <c r="G14" s="34"/>
      <c r="H14" s="34"/>
      <c r="I14" s="34"/>
      <c r="J14" s="34"/>
      <c r="K14" s="34"/>
      <c r="L14" s="34"/>
      <c r="M14" s="34"/>
      <c r="N14" s="34"/>
      <c r="O14" s="34"/>
      <c r="P14" s="34"/>
      <c r="Q14" s="34"/>
      <c r="R14" s="34"/>
      <c r="S14" s="34"/>
      <c r="T14" s="34"/>
      <c r="U14" s="34"/>
      <c r="V14" s="34"/>
      <c r="W14" s="16" t="str">
        <f t="shared" si="0"/>
        <v/>
      </c>
      <c r="X14" s="17" t="str">
        <f t="shared" si="1"/>
        <v/>
      </c>
      <c r="Y14" s="35" t="str">
        <f t="shared" si="2"/>
        <v/>
      </c>
      <c r="Z14" s="232">
        <f>名簿!$B13</f>
        <v>0</v>
      </c>
      <c r="AA14" s="34"/>
      <c r="AB14" s="34"/>
      <c r="AC14" s="34"/>
      <c r="AD14" s="34"/>
      <c r="AE14" s="34"/>
      <c r="AF14" s="34"/>
      <c r="AG14" s="34"/>
      <c r="AH14" s="34"/>
      <c r="AI14" s="34"/>
      <c r="AJ14" s="34"/>
      <c r="AK14" s="34"/>
      <c r="AL14" s="34"/>
      <c r="AM14" s="34"/>
      <c r="AN14" s="34"/>
      <c r="AO14" s="34"/>
      <c r="AP14" s="34"/>
      <c r="AQ14" s="34"/>
      <c r="AR14" s="34"/>
      <c r="AS14" s="34"/>
      <c r="AT14" s="34"/>
      <c r="AU14" s="46" t="str">
        <f t="shared" si="6"/>
        <v/>
      </c>
      <c r="AV14" s="47" t="str">
        <f t="shared" si="3"/>
        <v/>
      </c>
      <c r="AW14" s="35" t="str">
        <f t="shared" si="4"/>
        <v/>
      </c>
      <c r="AX14" s="233">
        <f>名簿!$B13</f>
        <v>0</v>
      </c>
      <c r="AY14" s="34"/>
      <c r="AZ14" s="34"/>
      <c r="BA14" s="34"/>
      <c r="BB14" s="34"/>
      <c r="BC14" s="34"/>
      <c r="BD14" s="34"/>
      <c r="BE14" s="34"/>
      <c r="BF14" s="34"/>
      <c r="BG14" s="34"/>
      <c r="BH14" s="34"/>
      <c r="BI14" s="34"/>
      <c r="BJ14" s="34"/>
      <c r="BK14" s="34"/>
      <c r="BL14" s="34"/>
      <c r="BM14" s="34"/>
      <c r="BN14" s="34"/>
      <c r="BO14" s="34"/>
      <c r="BP14" s="34"/>
      <c r="BQ14" s="34"/>
      <c r="BR14" s="34"/>
      <c r="BS14" s="53" t="str">
        <f t="shared" si="7"/>
        <v/>
      </c>
      <c r="BT14" s="55" t="str">
        <f t="shared" si="8"/>
        <v/>
      </c>
      <c r="BU14" s="35" t="str">
        <f t="shared" si="5"/>
        <v/>
      </c>
      <c r="BV14" s="8"/>
      <c r="BW14" s="8"/>
      <c r="BX14" s="8"/>
      <c r="BY14" s="8"/>
      <c r="BZ14" s="8"/>
      <c r="CA14" s="8"/>
    </row>
    <row r="15" spans="1:79">
      <c r="A15" s="16">
        <v>12</v>
      </c>
      <c r="B15" s="231">
        <f>名簿!$B14</f>
        <v>0</v>
      </c>
      <c r="C15" s="34"/>
      <c r="D15" s="34"/>
      <c r="E15" s="34"/>
      <c r="F15" s="34"/>
      <c r="G15" s="34"/>
      <c r="H15" s="34"/>
      <c r="I15" s="34"/>
      <c r="J15" s="34"/>
      <c r="K15" s="34"/>
      <c r="L15" s="34"/>
      <c r="M15" s="34"/>
      <c r="N15" s="34"/>
      <c r="O15" s="34"/>
      <c r="P15" s="34"/>
      <c r="Q15" s="34"/>
      <c r="R15" s="34"/>
      <c r="S15" s="34"/>
      <c r="T15" s="34"/>
      <c r="U15" s="34"/>
      <c r="V15" s="34"/>
      <c r="W15" s="16" t="str">
        <f t="shared" si="0"/>
        <v/>
      </c>
      <c r="X15" s="17" t="str">
        <f t="shared" si="1"/>
        <v/>
      </c>
      <c r="Y15" s="35" t="str">
        <f t="shared" si="2"/>
        <v/>
      </c>
      <c r="Z15" s="232">
        <f>名簿!$B14</f>
        <v>0</v>
      </c>
      <c r="AA15" s="34"/>
      <c r="AB15" s="34"/>
      <c r="AC15" s="34"/>
      <c r="AD15" s="34"/>
      <c r="AE15" s="34"/>
      <c r="AF15" s="34"/>
      <c r="AG15" s="34"/>
      <c r="AH15" s="34"/>
      <c r="AI15" s="34"/>
      <c r="AJ15" s="34"/>
      <c r="AK15" s="34"/>
      <c r="AL15" s="34"/>
      <c r="AM15" s="34"/>
      <c r="AN15" s="34"/>
      <c r="AO15" s="34"/>
      <c r="AP15" s="34"/>
      <c r="AQ15" s="34"/>
      <c r="AR15" s="34"/>
      <c r="AS15" s="34"/>
      <c r="AT15" s="34"/>
      <c r="AU15" s="46" t="str">
        <f t="shared" si="6"/>
        <v/>
      </c>
      <c r="AV15" s="47" t="str">
        <f t="shared" si="3"/>
        <v/>
      </c>
      <c r="AW15" s="35" t="str">
        <f t="shared" si="4"/>
        <v/>
      </c>
      <c r="AX15" s="233">
        <f>名簿!$B14</f>
        <v>0</v>
      </c>
      <c r="AY15" s="34"/>
      <c r="AZ15" s="34"/>
      <c r="BA15" s="34"/>
      <c r="BB15" s="34"/>
      <c r="BC15" s="34"/>
      <c r="BD15" s="34"/>
      <c r="BE15" s="34"/>
      <c r="BF15" s="34"/>
      <c r="BG15" s="34"/>
      <c r="BH15" s="34"/>
      <c r="BI15" s="34"/>
      <c r="BJ15" s="34"/>
      <c r="BK15" s="34"/>
      <c r="BL15" s="34"/>
      <c r="BM15" s="34"/>
      <c r="BN15" s="34"/>
      <c r="BO15" s="34"/>
      <c r="BP15" s="34"/>
      <c r="BQ15" s="34"/>
      <c r="BR15" s="34"/>
      <c r="BS15" s="53" t="str">
        <f t="shared" si="7"/>
        <v/>
      </c>
      <c r="BT15" s="55" t="str">
        <f t="shared" si="8"/>
        <v/>
      </c>
      <c r="BU15" s="35" t="str">
        <f t="shared" si="5"/>
        <v/>
      </c>
      <c r="BV15" s="8"/>
      <c r="BW15" s="8"/>
      <c r="BX15" s="8"/>
      <c r="BY15" s="8"/>
      <c r="BZ15" s="8"/>
      <c r="CA15" s="8"/>
    </row>
    <row r="16" spans="1:79">
      <c r="A16" s="16">
        <v>13</v>
      </c>
      <c r="B16" s="231">
        <f>名簿!$B15</f>
        <v>0</v>
      </c>
      <c r="C16" s="34"/>
      <c r="D16" s="34"/>
      <c r="E16" s="34"/>
      <c r="F16" s="34"/>
      <c r="G16" s="34"/>
      <c r="H16" s="34"/>
      <c r="I16" s="34"/>
      <c r="J16" s="34"/>
      <c r="K16" s="34"/>
      <c r="L16" s="34"/>
      <c r="M16" s="34"/>
      <c r="N16" s="34"/>
      <c r="O16" s="34"/>
      <c r="P16" s="34"/>
      <c r="Q16" s="34"/>
      <c r="R16" s="34"/>
      <c r="S16" s="34"/>
      <c r="T16" s="34"/>
      <c r="U16" s="34"/>
      <c r="V16" s="34"/>
      <c r="W16" s="16" t="str">
        <f t="shared" si="0"/>
        <v/>
      </c>
      <c r="X16" s="17" t="str">
        <f t="shared" si="1"/>
        <v/>
      </c>
      <c r="Y16" s="35" t="str">
        <f t="shared" si="2"/>
        <v/>
      </c>
      <c r="Z16" s="232">
        <f>名簿!$B15</f>
        <v>0</v>
      </c>
      <c r="AA16" s="34"/>
      <c r="AB16" s="34"/>
      <c r="AC16" s="34"/>
      <c r="AD16" s="34"/>
      <c r="AE16" s="34"/>
      <c r="AF16" s="34"/>
      <c r="AG16" s="34"/>
      <c r="AH16" s="34"/>
      <c r="AI16" s="34"/>
      <c r="AJ16" s="34"/>
      <c r="AK16" s="34"/>
      <c r="AL16" s="34"/>
      <c r="AM16" s="34"/>
      <c r="AN16" s="34"/>
      <c r="AO16" s="34"/>
      <c r="AP16" s="34"/>
      <c r="AQ16" s="34"/>
      <c r="AR16" s="34"/>
      <c r="AS16" s="34"/>
      <c r="AT16" s="34"/>
      <c r="AU16" s="46" t="str">
        <f t="shared" si="6"/>
        <v/>
      </c>
      <c r="AV16" s="47" t="str">
        <f t="shared" si="3"/>
        <v/>
      </c>
      <c r="AW16" s="35" t="str">
        <f t="shared" si="4"/>
        <v/>
      </c>
      <c r="AX16" s="233">
        <f>名簿!$B15</f>
        <v>0</v>
      </c>
      <c r="AY16" s="34"/>
      <c r="AZ16" s="34"/>
      <c r="BA16" s="34"/>
      <c r="BB16" s="34"/>
      <c r="BC16" s="34"/>
      <c r="BD16" s="34"/>
      <c r="BE16" s="34"/>
      <c r="BF16" s="34"/>
      <c r="BG16" s="34"/>
      <c r="BH16" s="34"/>
      <c r="BI16" s="34"/>
      <c r="BJ16" s="34"/>
      <c r="BK16" s="34"/>
      <c r="BL16" s="34"/>
      <c r="BM16" s="34"/>
      <c r="BN16" s="34"/>
      <c r="BO16" s="34"/>
      <c r="BP16" s="34"/>
      <c r="BQ16" s="34"/>
      <c r="BR16" s="34"/>
      <c r="BS16" s="53" t="str">
        <f t="shared" si="7"/>
        <v/>
      </c>
      <c r="BT16" s="55" t="str">
        <f t="shared" si="8"/>
        <v/>
      </c>
      <c r="BU16" s="35" t="str">
        <f t="shared" si="5"/>
        <v/>
      </c>
      <c r="BV16" s="8"/>
      <c r="BW16" s="8"/>
      <c r="BX16" s="8"/>
      <c r="BY16" s="8"/>
      <c r="BZ16" s="8"/>
      <c r="CA16" s="8"/>
    </row>
    <row r="17" spans="1:79">
      <c r="A17" s="16">
        <v>14</v>
      </c>
      <c r="B17" s="231">
        <f>名簿!$B16</f>
        <v>0</v>
      </c>
      <c r="C17" s="34"/>
      <c r="D17" s="34"/>
      <c r="E17" s="34"/>
      <c r="F17" s="34"/>
      <c r="G17" s="34"/>
      <c r="H17" s="34"/>
      <c r="I17" s="34"/>
      <c r="J17" s="34"/>
      <c r="K17" s="34"/>
      <c r="L17" s="34"/>
      <c r="M17" s="34"/>
      <c r="N17" s="34"/>
      <c r="O17" s="34"/>
      <c r="P17" s="34"/>
      <c r="Q17" s="34"/>
      <c r="R17" s="34"/>
      <c r="S17" s="34"/>
      <c r="T17" s="34"/>
      <c r="U17" s="34"/>
      <c r="V17" s="34"/>
      <c r="W17" s="16" t="str">
        <f t="shared" si="0"/>
        <v/>
      </c>
      <c r="X17" s="17" t="str">
        <f t="shared" si="1"/>
        <v/>
      </c>
      <c r="Y17" s="35" t="str">
        <f t="shared" si="2"/>
        <v/>
      </c>
      <c r="Z17" s="232">
        <f>名簿!$B16</f>
        <v>0</v>
      </c>
      <c r="AA17" s="34"/>
      <c r="AB17" s="34"/>
      <c r="AC17" s="34"/>
      <c r="AD17" s="34"/>
      <c r="AE17" s="34"/>
      <c r="AF17" s="34"/>
      <c r="AG17" s="34"/>
      <c r="AH17" s="34"/>
      <c r="AI17" s="34"/>
      <c r="AJ17" s="34"/>
      <c r="AK17" s="34"/>
      <c r="AL17" s="34"/>
      <c r="AM17" s="34"/>
      <c r="AN17" s="34"/>
      <c r="AO17" s="34"/>
      <c r="AP17" s="34"/>
      <c r="AQ17" s="34"/>
      <c r="AR17" s="34"/>
      <c r="AS17" s="34"/>
      <c r="AT17" s="34"/>
      <c r="AU17" s="46" t="str">
        <f t="shared" si="6"/>
        <v/>
      </c>
      <c r="AV17" s="47" t="str">
        <f t="shared" si="3"/>
        <v/>
      </c>
      <c r="AW17" s="35" t="str">
        <f t="shared" si="4"/>
        <v/>
      </c>
      <c r="AX17" s="233">
        <f>名簿!$B16</f>
        <v>0</v>
      </c>
      <c r="AY17" s="34"/>
      <c r="AZ17" s="34"/>
      <c r="BA17" s="34"/>
      <c r="BB17" s="34"/>
      <c r="BC17" s="34"/>
      <c r="BD17" s="34"/>
      <c r="BE17" s="34"/>
      <c r="BF17" s="34"/>
      <c r="BG17" s="34"/>
      <c r="BH17" s="34"/>
      <c r="BI17" s="34"/>
      <c r="BJ17" s="34"/>
      <c r="BK17" s="34"/>
      <c r="BL17" s="34"/>
      <c r="BM17" s="34"/>
      <c r="BN17" s="34"/>
      <c r="BO17" s="34"/>
      <c r="BP17" s="34"/>
      <c r="BQ17" s="34"/>
      <c r="BR17" s="34"/>
      <c r="BS17" s="53" t="str">
        <f t="shared" si="7"/>
        <v/>
      </c>
      <c r="BT17" s="55" t="str">
        <f t="shared" si="8"/>
        <v/>
      </c>
      <c r="BU17" s="35" t="str">
        <f t="shared" si="5"/>
        <v/>
      </c>
      <c r="BV17" s="8"/>
      <c r="BW17" s="8"/>
      <c r="BX17" s="8"/>
      <c r="BY17" s="8"/>
      <c r="BZ17" s="8"/>
      <c r="CA17" s="8"/>
    </row>
    <row r="18" spans="1:79">
      <c r="A18" s="16">
        <v>15</v>
      </c>
      <c r="B18" s="231">
        <f>名簿!$B17</f>
        <v>0</v>
      </c>
      <c r="C18" s="34"/>
      <c r="D18" s="34"/>
      <c r="E18" s="34"/>
      <c r="F18" s="34"/>
      <c r="G18" s="34"/>
      <c r="H18" s="34"/>
      <c r="I18" s="34"/>
      <c r="J18" s="34"/>
      <c r="K18" s="34"/>
      <c r="L18" s="34"/>
      <c r="M18" s="34"/>
      <c r="N18" s="34"/>
      <c r="O18" s="34"/>
      <c r="P18" s="34"/>
      <c r="Q18" s="34"/>
      <c r="R18" s="34"/>
      <c r="S18" s="34"/>
      <c r="T18" s="34"/>
      <c r="U18" s="34"/>
      <c r="V18" s="34"/>
      <c r="W18" s="16" t="str">
        <f t="shared" si="0"/>
        <v/>
      </c>
      <c r="X18" s="17" t="str">
        <f t="shared" si="1"/>
        <v/>
      </c>
      <c r="Y18" s="35" t="str">
        <f t="shared" si="2"/>
        <v/>
      </c>
      <c r="Z18" s="232">
        <f>名簿!$B17</f>
        <v>0</v>
      </c>
      <c r="AA18" s="34"/>
      <c r="AB18" s="34"/>
      <c r="AC18" s="34"/>
      <c r="AD18" s="34"/>
      <c r="AE18" s="34"/>
      <c r="AF18" s="34"/>
      <c r="AG18" s="34"/>
      <c r="AH18" s="34"/>
      <c r="AI18" s="34"/>
      <c r="AJ18" s="34"/>
      <c r="AK18" s="34"/>
      <c r="AL18" s="34"/>
      <c r="AM18" s="34"/>
      <c r="AN18" s="34"/>
      <c r="AO18" s="34"/>
      <c r="AP18" s="34"/>
      <c r="AQ18" s="34"/>
      <c r="AR18" s="34"/>
      <c r="AS18" s="34"/>
      <c r="AT18" s="34"/>
      <c r="AU18" s="46" t="str">
        <f t="shared" si="6"/>
        <v/>
      </c>
      <c r="AV18" s="47" t="str">
        <f t="shared" si="3"/>
        <v/>
      </c>
      <c r="AW18" s="35" t="str">
        <f t="shared" si="4"/>
        <v/>
      </c>
      <c r="AX18" s="233">
        <f>名簿!$B17</f>
        <v>0</v>
      </c>
      <c r="AY18" s="34"/>
      <c r="AZ18" s="34"/>
      <c r="BA18" s="34"/>
      <c r="BB18" s="34"/>
      <c r="BC18" s="34"/>
      <c r="BD18" s="34"/>
      <c r="BE18" s="34"/>
      <c r="BF18" s="34"/>
      <c r="BG18" s="34"/>
      <c r="BH18" s="34"/>
      <c r="BI18" s="34"/>
      <c r="BJ18" s="34"/>
      <c r="BK18" s="34"/>
      <c r="BL18" s="34"/>
      <c r="BM18" s="34"/>
      <c r="BN18" s="34"/>
      <c r="BO18" s="34"/>
      <c r="BP18" s="34"/>
      <c r="BQ18" s="34"/>
      <c r="BR18" s="34"/>
      <c r="BS18" s="53" t="str">
        <f t="shared" si="7"/>
        <v/>
      </c>
      <c r="BT18" s="55" t="str">
        <f t="shared" si="8"/>
        <v/>
      </c>
      <c r="BU18" s="35" t="str">
        <f t="shared" si="5"/>
        <v/>
      </c>
      <c r="BV18" s="8"/>
      <c r="BW18" s="8"/>
      <c r="BX18" s="8"/>
      <c r="BY18" s="8"/>
      <c r="BZ18" s="8"/>
      <c r="CA18" s="8"/>
    </row>
    <row r="19" spans="1:79">
      <c r="A19" s="16">
        <v>16</v>
      </c>
      <c r="B19" s="231">
        <f>名簿!$B18</f>
        <v>0</v>
      </c>
      <c r="C19" s="34"/>
      <c r="D19" s="34"/>
      <c r="E19" s="34"/>
      <c r="F19" s="34"/>
      <c r="G19" s="34"/>
      <c r="H19" s="34"/>
      <c r="I19" s="34"/>
      <c r="J19" s="34"/>
      <c r="K19" s="34"/>
      <c r="L19" s="34"/>
      <c r="M19" s="34"/>
      <c r="N19" s="34"/>
      <c r="O19" s="34"/>
      <c r="P19" s="34"/>
      <c r="Q19" s="34"/>
      <c r="R19" s="34"/>
      <c r="S19" s="34"/>
      <c r="T19" s="34"/>
      <c r="U19" s="34"/>
      <c r="V19" s="34"/>
      <c r="W19" s="16" t="str">
        <f t="shared" si="0"/>
        <v/>
      </c>
      <c r="X19" s="17" t="str">
        <f t="shared" si="1"/>
        <v/>
      </c>
      <c r="Y19" s="35" t="str">
        <f t="shared" si="2"/>
        <v/>
      </c>
      <c r="Z19" s="232">
        <f>名簿!$B18</f>
        <v>0</v>
      </c>
      <c r="AA19" s="34"/>
      <c r="AB19" s="34"/>
      <c r="AC19" s="34"/>
      <c r="AD19" s="34"/>
      <c r="AE19" s="34"/>
      <c r="AF19" s="34"/>
      <c r="AG19" s="34"/>
      <c r="AH19" s="34"/>
      <c r="AI19" s="34"/>
      <c r="AJ19" s="34"/>
      <c r="AK19" s="34"/>
      <c r="AL19" s="34"/>
      <c r="AM19" s="34"/>
      <c r="AN19" s="34"/>
      <c r="AO19" s="34"/>
      <c r="AP19" s="34"/>
      <c r="AQ19" s="34"/>
      <c r="AR19" s="34"/>
      <c r="AS19" s="34"/>
      <c r="AT19" s="34"/>
      <c r="AU19" s="46" t="str">
        <f t="shared" si="6"/>
        <v/>
      </c>
      <c r="AV19" s="47" t="str">
        <f t="shared" si="3"/>
        <v/>
      </c>
      <c r="AW19" s="35" t="str">
        <f t="shared" si="4"/>
        <v/>
      </c>
      <c r="AX19" s="233">
        <f>名簿!$B18</f>
        <v>0</v>
      </c>
      <c r="AY19" s="34"/>
      <c r="AZ19" s="34"/>
      <c r="BA19" s="34"/>
      <c r="BB19" s="34"/>
      <c r="BC19" s="34"/>
      <c r="BD19" s="34"/>
      <c r="BE19" s="34"/>
      <c r="BF19" s="34"/>
      <c r="BG19" s="34"/>
      <c r="BH19" s="34"/>
      <c r="BI19" s="34"/>
      <c r="BJ19" s="34"/>
      <c r="BK19" s="34"/>
      <c r="BL19" s="34"/>
      <c r="BM19" s="34"/>
      <c r="BN19" s="34"/>
      <c r="BO19" s="34"/>
      <c r="BP19" s="34"/>
      <c r="BQ19" s="34"/>
      <c r="BR19" s="34"/>
      <c r="BS19" s="53" t="str">
        <f t="shared" si="7"/>
        <v/>
      </c>
      <c r="BT19" s="55" t="str">
        <f t="shared" si="8"/>
        <v/>
      </c>
      <c r="BU19" s="35" t="str">
        <f t="shared" si="5"/>
        <v/>
      </c>
      <c r="BV19" s="8"/>
      <c r="BW19" s="8"/>
      <c r="BX19" s="8"/>
      <c r="BY19" s="8"/>
      <c r="BZ19" s="8"/>
      <c r="CA19" s="8"/>
    </row>
    <row r="20" spans="1:79">
      <c r="A20" s="16">
        <v>17</v>
      </c>
      <c r="B20" s="231">
        <f>名簿!$B19</f>
        <v>0</v>
      </c>
      <c r="C20" s="34"/>
      <c r="D20" s="34"/>
      <c r="E20" s="34"/>
      <c r="F20" s="34"/>
      <c r="G20" s="34"/>
      <c r="H20" s="34"/>
      <c r="I20" s="34"/>
      <c r="J20" s="34"/>
      <c r="K20" s="34"/>
      <c r="L20" s="34"/>
      <c r="M20" s="34"/>
      <c r="N20" s="34"/>
      <c r="O20" s="34"/>
      <c r="P20" s="34"/>
      <c r="Q20" s="34"/>
      <c r="R20" s="34"/>
      <c r="S20" s="34"/>
      <c r="T20" s="34"/>
      <c r="U20" s="34"/>
      <c r="V20" s="34"/>
      <c r="W20" s="16" t="str">
        <f t="shared" si="0"/>
        <v/>
      </c>
      <c r="X20" s="17" t="str">
        <f t="shared" si="1"/>
        <v/>
      </c>
      <c r="Y20" s="35" t="str">
        <f t="shared" si="2"/>
        <v/>
      </c>
      <c r="Z20" s="232">
        <f>名簿!$B19</f>
        <v>0</v>
      </c>
      <c r="AA20" s="34"/>
      <c r="AB20" s="34"/>
      <c r="AC20" s="34"/>
      <c r="AD20" s="34"/>
      <c r="AE20" s="34"/>
      <c r="AF20" s="34"/>
      <c r="AG20" s="34"/>
      <c r="AH20" s="34"/>
      <c r="AI20" s="34"/>
      <c r="AJ20" s="34"/>
      <c r="AK20" s="34"/>
      <c r="AL20" s="34"/>
      <c r="AM20" s="34"/>
      <c r="AN20" s="34"/>
      <c r="AO20" s="34"/>
      <c r="AP20" s="34"/>
      <c r="AQ20" s="34"/>
      <c r="AR20" s="34"/>
      <c r="AS20" s="34"/>
      <c r="AT20" s="34"/>
      <c r="AU20" s="46" t="str">
        <f t="shared" si="6"/>
        <v/>
      </c>
      <c r="AV20" s="47" t="str">
        <f t="shared" si="3"/>
        <v/>
      </c>
      <c r="AW20" s="35" t="str">
        <f t="shared" si="4"/>
        <v/>
      </c>
      <c r="AX20" s="233">
        <f>名簿!$B19</f>
        <v>0</v>
      </c>
      <c r="AY20" s="34"/>
      <c r="AZ20" s="34"/>
      <c r="BA20" s="34"/>
      <c r="BB20" s="34"/>
      <c r="BC20" s="34"/>
      <c r="BD20" s="34"/>
      <c r="BE20" s="34"/>
      <c r="BF20" s="34"/>
      <c r="BG20" s="34"/>
      <c r="BH20" s="34"/>
      <c r="BI20" s="34"/>
      <c r="BJ20" s="34"/>
      <c r="BK20" s="34"/>
      <c r="BL20" s="34"/>
      <c r="BM20" s="34"/>
      <c r="BN20" s="34"/>
      <c r="BO20" s="34"/>
      <c r="BP20" s="34"/>
      <c r="BQ20" s="34"/>
      <c r="BR20" s="34"/>
      <c r="BS20" s="53" t="str">
        <f t="shared" si="7"/>
        <v/>
      </c>
      <c r="BT20" s="55" t="str">
        <f t="shared" si="8"/>
        <v/>
      </c>
      <c r="BU20" s="35" t="str">
        <f t="shared" si="5"/>
        <v/>
      </c>
      <c r="BV20" s="8"/>
      <c r="BW20" s="8"/>
      <c r="BX20" s="8"/>
      <c r="BY20" s="8"/>
      <c r="BZ20" s="8"/>
      <c r="CA20" s="8"/>
    </row>
    <row r="21" spans="1:79">
      <c r="A21" s="16">
        <v>18</v>
      </c>
      <c r="B21" s="231">
        <f>名簿!$B20</f>
        <v>0</v>
      </c>
      <c r="C21" s="34"/>
      <c r="D21" s="34"/>
      <c r="E21" s="34"/>
      <c r="F21" s="34"/>
      <c r="G21" s="34"/>
      <c r="H21" s="34"/>
      <c r="I21" s="34"/>
      <c r="J21" s="34"/>
      <c r="K21" s="34"/>
      <c r="L21" s="34"/>
      <c r="M21" s="34"/>
      <c r="N21" s="34"/>
      <c r="O21" s="34"/>
      <c r="P21" s="34"/>
      <c r="Q21" s="34"/>
      <c r="R21" s="34"/>
      <c r="S21" s="34"/>
      <c r="T21" s="34"/>
      <c r="U21" s="34"/>
      <c r="V21" s="34"/>
      <c r="W21" s="16" t="str">
        <f t="shared" si="0"/>
        <v/>
      </c>
      <c r="X21" s="17" t="str">
        <f t="shared" si="1"/>
        <v/>
      </c>
      <c r="Y21" s="35" t="str">
        <f t="shared" si="2"/>
        <v/>
      </c>
      <c r="Z21" s="232">
        <f>名簿!$B20</f>
        <v>0</v>
      </c>
      <c r="AA21" s="34"/>
      <c r="AB21" s="34"/>
      <c r="AC21" s="34"/>
      <c r="AD21" s="34"/>
      <c r="AE21" s="34"/>
      <c r="AF21" s="34"/>
      <c r="AG21" s="34"/>
      <c r="AH21" s="34"/>
      <c r="AI21" s="34"/>
      <c r="AJ21" s="34"/>
      <c r="AK21" s="34"/>
      <c r="AL21" s="34"/>
      <c r="AM21" s="34"/>
      <c r="AN21" s="34"/>
      <c r="AO21" s="34"/>
      <c r="AP21" s="34"/>
      <c r="AQ21" s="34"/>
      <c r="AR21" s="34"/>
      <c r="AS21" s="34"/>
      <c r="AT21" s="34"/>
      <c r="AU21" s="46" t="str">
        <f t="shared" si="6"/>
        <v/>
      </c>
      <c r="AV21" s="47" t="str">
        <f t="shared" si="3"/>
        <v/>
      </c>
      <c r="AW21" s="35" t="str">
        <f t="shared" si="4"/>
        <v/>
      </c>
      <c r="AX21" s="233">
        <f>名簿!$B20</f>
        <v>0</v>
      </c>
      <c r="AY21" s="34"/>
      <c r="AZ21" s="34"/>
      <c r="BA21" s="34"/>
      <c r="BB21" s="34"/>
      <c r="BC21" s="34"/>
      <c r="BD21" s="34"/>
      <c r="BE21" s="34"/>
      <c r="BF21" s="34"/>
      <c r="BG21" s="34"/>
      <c r="BH21" s="34"/>
      <c r="BI21" s="34"/>
      <c r="BJ21" s="34"/>
      <c r="BK21" s="34"/>
      <c r="BL21" s="34"/>
      <c r="BM21" s="34"/>
      <c r="BN21" s="34"/>
      <c r="BO21" s="34"/>
      <c r="BP21" s="34"/>
      <c r="BQ21" s="34"/>
      <c r="BR21" s="34"/>
      <c r="BS21" s="53" t="str">
        <f t="shared" si="7"/>
        <v/>
      </c>
      <c r="BT21" s="55" t="str">
        <f t="shared" si="8"/>
        <v/>
      </c>
      <c r="BU21" s="35" t="str">
        <f t="shared" si="5"/>
        <v/>
      </c>
      <c r="BV21" s="8"/>
      <c r="BW21" s="8"/>
      <c r="BX21" s="8"/>
      <c r="BY21" s="8"/>
      <c r="BZ21" s="8"/>
      <c r="CA21" s="8"/>
    </row>
    <row r="22" spans="1:79">
      <c r="A22" s="16">
        <v>19</v>
      </c>
      <c r="B22" s="231">
        <f>名簿!$B21</f>
        <v>0</v>
      </c>
      <c r="C22" s="34"/>
      <c r="D22" s="34"/>
      <c r="E22" s="34"/>
      <c r="F22" s="34"/>
      <c r="G22" s="34"/>
      <c r="H22" s="34"/>
      <c r="I22" s="34"/>
      <c r="J22" s="34"/>
      <c r="K22" s="34"/>
      <c r="L22" s="34"/>
      <c r="M22" s="34"/>
      <c r="N22" s="34"/>
      <c r="O22" s="34"/>
      <c r="P22" s="34"/>
      <c r="Q22" s="34"/>
      <c r="R22" s="34"/>
      <c r="S22" s="34"/>
      <c r="T22" s="34"/>
      <c r="U22" s="34"/>
      <c r="V22" s="34"/>
      <c r="W22" s="16" t="str">
        <f t="shared" si="0"/>
        <v/>
      </c>
      <c r="X22" s="17" t="str">
        <f t="shared" si="1"/>
        <v/>
      </c>
      <c r="Y22" s="35" t="str">
        <f t="shared" si="2"/>
        <v/>
      </c>
      <c r="Z22" s="232">
        <f>名簿!$B21</f>
        <v>0</v>
      </c>
      <c r="AA22" s="34"/>
      <c r="AB22" s="34"/>
      <c r="AC22" s="34"/>
      <c r="AD22" s="34"/>
      <c r="AE22" s="34"/>
      <c r="AF22" s="34"/>
      <c r="AG22" s="34"/>
      <c r="AH22" s="34"/>
      <c r="AI22" s="34"/>
      <c r="AJ22" s="34"/>
      <c r="AK22" s="34"/>
      <c r="AL22" s="34"/>
      <c r="AM22" s="34"/>
      <c r="AN22" s="34"/>
      <c r="AO22" s="34"/>
      <c r="AP22" s="34"/>
      <c r="AQ22" s="34"/>
      <c r="AR22" s="34"/>
      <c r="AS22" s="34"/>
      <c r="AT22" s="34"/>
      <c r="AU22" s="46" t="str">
        <f t="shared" si="6"/>
        <v/>
      </c>
      <c r="AV22" s="47" t="str">
        <f t="shared" si="3"/>
        <v/>
      </c>
      <c r="AW22" s="35" t="str">
        <f t="shared" si="4"/>
        <v/>
      </c>
      <c r="AX22" s="233">
        <f>名簿!$B21</f>
        <v>0</v>
      </c>
      <c r="AY22" s="34"/>
      <c r="AZ22" s="34"/>
      <c r="BA22" s="34"/>
      <c r="BB22" s="34"/>
      <c r="BC22" s="34"/>
      <c r="BD22" s="34"/>
      <c r="BE22" s="34"/>
      <c r="BF22" s="34"/>
      <c r="BG22" s="34"/>
      <c r="BH22" s="34"/>
      <c r="BI22" s="34"/>
      <c r="BJ22" s="34"/>
      <c r="BK22" s="34"/>
      <c r="BL22" s="34"/>
      <c r="BM22" s="34"/>
      <c r="BN22" s="34"/>
      <c r="BO22" s="34"/>
      <c r="BP22" s="34"/>
      <c r="BQ22" s="34"/>
      <c r="BR22" s="34"/>
      <c r="BS22" s="53" t="str">
        <f t="shared" si="7"/>
        <v/>
      </c>
      <c r="BT22" s="55" t="str">
        <f t="shared" si="8"/>
        <v/>
      </c>
      <c r="BU22" s="35" t="str">
        <f t="shared" si="5"/>
        <v/>
      </c>
      <c r="BV22" s="8"/>
      <c r="BW22" s="8"/>
      <c r="BX22" s="8"/>
      <c r="BY22" s="8"/>
      <c r="BZ22" s="8"/>
      <c r="CA22" s="8"/>
    </row>
    <row r="23" spans="1:79">
      <c r="A23" s="16">
        <v>20</v>
      </c>
      <c r="B23" s="231">
        <f>名簿!$B22</f>
        <v>0</v>
      </c>
      <c r="C23" s="34"/>
      <c r="D23" s="34"/>
      <c r="E23" s="34"/>
      <c r="F23" s="34"/>
      <c r="G23" s="34"/>
      <c r="H23" s="34"/>
      <c r="I23" s="34"/>
      <c r="J23" s="34"/>
      <c r="K23" s="34"/>
      <c r="L23" s="34"/>
      <c r="M23" s="34"/>
      <c r="N23" s="34"/>
      <c r="O23" s="34"/>
      <c r="P23" s="34"/>
      <c r="Q23" s="34"/>
      <c r="R23" s="34"/>
      <c r="S23" s="34"/>
      <c r="T23" s="34"/>
      <c r="U23" s="34"/>
      <c r="V23" s="34"/>
      <c r="W23" s="16" t="str">
        <f t="shared" si="0"/>
        <v/>
      </c>
      <c r="X23" s="17" t="str">
        <f t="shared" si="1"/>
        <v/>
      </c>
      <c r="Y23" s="35" t="str">
        <f t="shared" si="2"/>
        <v/>
      </c>
      <c r="Z23" s="232">
        <f>名簿!$B22</f>
        <v>0</v>
      </c>
      <c r="AA23" s="34"/>
      <c r="AB23" s="34"/>
      <c r="AC23" s="34"/>
      <c r="AD23" s="34"/>
      <c r="AE23" s="34"/>
      <c r="AF23" s="34"/>
      <c r="AG23" s="34"/>
      <c r="AH23" s="34"/>
      <c r="AI23" s="34"/>
      <c r="AJ23" s="34"/>
      <c r="AK23" s="34"/>
      <c r="AL23" s="34"/>
      <c r="AM23" s="34"/>
      <c r="AN23" s="34"/>
      <c r="AO23" s="34"/>
      <c r="AP23" s="34"/>
      <c r="AQ23" s="34"/>
      <c r="AR23" s="34"/>
      <c r="AS23" s="34"/>
      <c r="AT23" s="34"/>
      <c r="AU23" s="46" t="str">
        <f t="shared" si="6"/>
        <v/>
      </c>
      <c r="AV23" s="47" t="str">
        <f t="shared" si="3"/>
        <v/>
      </c>
      <c r="AW23" s="35" t="str">
        <f t="shared" si="4"/>
        <v/>
      </c>
      <c r="AX23" s="233">
        <f>名簿!$B22</f>
        <v>0</v>
      </c>
      <c r="AY23" s="34"/>
      <c r="AZ23" s="34"/>
      <c r="BA23" s="34"/>
      <c r="BB23" s="34"/>
      <c r="BC23" s="34"/>
      <c r="BD23" s="34"/>
      <c r="BE23" s="34"/>
      <c r="BF23" s="34"/>
      <c r="BG23" s="34"/>
      <c r="BH23" s="34"/>
      <c r="BI23" s="34"/>
      <c r="BJ23" s="34"/>
      <c r="BK23" s="34"/>
      <c r="BL23" s="34"/>
      <c r="BM23" s="34"/>
      <c r="BN23" s="34"/>
      <c r="BO23" s="34"/>
      <c r="BP23" s="34"/>
      <c r="BQ23" s="34"/>
      <c r="BR23" s="34"/>
      <c r="BS23" s="53" t="str">
        <f t="shared" si="7"/>
        <v/>
      </c>
      <c r="BT23" s="55" t="str">
        <f t="shared" si="8"/>
        <v/>
      </c>
      <c r="BU23" s="35" t="str">
        <f t="shared" si="5"/>
        <v/>
      </c>
      <c r="BV23" s="8"/>
      <c r="BW23" s="8"/>
      <c r="BX23" s="8"/>
      <c r="BY23" s="8"/>
      <c r="BZ23" s="8"/>
      <c r="CA23" s="8"/>
    </row>
    <row r="24" spans="1:79">
      <c r="A24" s="16">
        <v>21</v>
      </c>
      <c r="B24" s="231">
        <f>名簿!$B23</f>
        <v>0</v>
      </c>
      <c r="C24" s="34"/>
      <c r="D24" s="34"/>
      <c r="E24" s="34"/>
      <c r="F24" s="34"/>
      <c r="G24" s="34"/>
      <c r="H24" s="34"/>
      <c r="I24" s="34"/>
      <c r="J24" s="34"/>
      <c r="K24" s="34"/>
      <c r="L24" s="34"/>
      <c r="M24" s="34"/>
      <c r="N24" s="34"/>
      <c r="O24" s="34"/>
      <c r="P24" s="34"/>
      <c r="Q24" s="34"/>
      <c r="R24" s="34"/>
      <c r="S24" s="34"/>
      <c r="T24" s="34"/>
      <c r="U24" s="34"/>
      <c r="V24" s="34"/>
      <c r="W24" s="16" t="str">
        <f t="shared" si="0"/>
        <v/>
      </c>
      <c r="X24" s="17" t="str">
        <f t="shared" si="1"/>
        <v/>
      </c>
      <c r="Y24" s="35" t="str">
        <f t="shared" si="2"/>
        <v/>
      </c>
      <c r="Z24" s="232">
        <f>名簿!$B23</f>
        <v>0</v>
      </c>
      <c r="AA24" s="34"/>
      <c r="AB24" s="34"/>
      <c r="AC24" s="34"/>
      <c r="AD24" s="34"/>
      <c r="AE24" s="34"/>
      <c r="AF24" s="34"/>
      <c r="AG24" s="34"/>
      <c r="AH24" s="34"/>
      <c r="AI24" s="34"/>
      <c r="AJ24" s="34"/>
      <c r="AK24" s="34"/>
      <c r="AL24" s="34"/>
      <c r="AM24" s="34"/>
      <c r="AN24" s="34"/>
      <c r="AO24" s="34"/>
      <c r="AP24" s="34"/>
      <c r="AQ24" s="34"/>
      <c r="AR24" s="34"/>
      <c r="AS24" s="34"/>
      <c r="AT24" s="34"/>
      <c r="AU24" s="46" t="str">
        <f t="shared" si="6"/>
        <v/>
      </c>
      <c r="AV24" s="47" t="str">
        <f t="shared" si="3"/>
        <v/>
      </c>
      <c r="AW24" s="35" t="str">
        <f t="shared" si="4"/>
        <v/>
      </c>
      <c r="AX24" s="233">
        <f>名簿!$B23</f>
        <v>0</v>
      </c>
      <c r="AY24" s="34"/>
      <c r="AZ24" s="34"/>
      <c r="BA24" s="34"/>
      <c r="BB24" s="34"/>
      <c r="BC24" s="34"/>
      <c r="BD24" s="34"/>
      <c r="BE24" s="34"/>
      <c r="BF24" s="34"/>
      <c r="BG24" s="34"/>
      <c r="BH24" s="34"/>
      <c r="BI24" s="34"/>
      <c r="BJ24" s="34"/>
      <c r="BK24" s="34"/>
      <c r="BL24" s="34"/>
      <c r="BM24" s="34"/>
      <c r="BN24" s="34"/>
      <c r="BO24" s="34"/>
      <c r="BP24" s="34"/>
      <c r="BQ24" s="34"/>
      <c r="BR24" s="34"/>
      <c r="BS24" s="53" t="str">
        <f t="shared" si="7"/>
        <v/>
      </c>
      <c r="BT24" s="55" t="str">
        <f t="shared" si="8"/>
        <v/>
      </c>
      <c r="BU24" s="35" t="str">
        <f t="shared" si="5"/>
        <v/>
      </c>
      <c r="BV24" s="8"/>
      <c r="BW24" s="8"/>
      <c r="BX24" s="8"/>
      <c r="BY24" s="8"/>
      <c r="BZ24" s="8"/>
      <c r="CA24" s="8"/>
    </row>
    <row r="25" spans="1:79">
      <c r="A25" s="16">
        <v>22</v>
      </c>
      <c r="B25" s="231">
        <f>名簿!$B24</f>
        <v>0</v>
      </c>
      <c r="C25" s="34"/>
      <c r="D25" s="34"/>
      <c r="E25" s="34"/>
      <c r="F25" s="34"/>
      <c r="G25" s="34"/>
      <c r="H25" s="34"/>
      <c r="I25" s="34"/>
      <c r="J25" s="34"/>
      <c r="K25" s="34"/>
      <c r="L25" s="34"/>
      <c r="M25" s="34"/>
      <c r="N25" s="34"/>
      <c r="O25" s="34"/>
      <c r="P25" s="34"/>
      <c r="Q25" s="34"/>
      <c r="R25" s="34"/>
      <c r="S25" s="34"/>
      <c r="T25" s="34"/>
      <c r="U25" s="34"/>
      <c r="V25" s="34"/>
      <c r="W25" s="16" t="str">
        <f t="shared" si="0"/>
        <v/>
      </c>
      <c r="X25" s="17" t="str">
        <f t="shared" si="1"/>
        <v/>
      </c>
      <c r="Y25" s="35" t="str">
        <f t="shared" si="2"/>
        <v/>
      </c>
      <c r="Z25" s="232">
        <f>名簿!$B24</f>
        <v>0</v>
      </c>
      <c r="AA25" s="34"/>
      <c r="AB25" s="34"/>
      <c r="AC25" s="34"/>
      <c r="AD25" s="34"/>
      <c r="AE25" s="34"/>
      <c r="AF25" s="34"/>
      <c r="AG25" s="34"/>
      <c r="AH25" s="34"/>
      <c r="AI25" s="34"/>
      <c r="AJ25" s="34"/>
      <c r="AK25" s="34"/>
      <c r="AL25" s="34"/>
      <c r="AM25" s="34"/>
      <c r="AN25" s="34"/>
      <c r="AO25" s="34"/>
      <c r="AP25" s="34"/>
      <c r="AQ25" s="34"/>
      <c r="AR25" s="34"/>
      <c r="AS25" s="34"/>
      <c r="AT25" s="34"/>
      <c r="AU25" s="46" t="str">
        <f t="shared" si="6"/>
        <v/>
      </c>
      <c r="AV25" s="47" t="str">
        <f t="shared" si="3"/>
        <v/>
      </c>
      <c r="AW25" s="35" t="str">
        <f t="shared" si="4"/>
        <v/>
      </c>
      <c r="AX25" s="233">
        <f>名簿!$B24</f>
        <v>0</v>
      </c>
      <c r="AY25" s="34"/>
      <c r="AZ25" s="34"/>
      <c r="BA25" s="34"/>
      <c r="BB25" s="34"/>
      <c r="BC25" s="34"/>
      <c r="BD25" s="34"/>
      <c r="BE25" s="34"/>
      <c r="BF25" s="34"/>
      <c r="BG25" s="34"/>
      <c r="BH25" s="34"/>
      <c r="BI25" s="34"/>
      <c r="BJ25" s="34"/>
      <c r="BK25" s="34"/>
      <c r="BL25" s="34"/>
      <c r="BM25" s="34"/>
      <c r="BN25" s="34"/>
      <c r="BO25" s="34"/>
      <c r="BP25" s="34"/>
      <c r="BQ25" s="34"/>
      <c r="BR25" s="34"/>
      <c r="BS25" s="53" t="str">
        <f t="shared" si="7"/>
        <v/>
      </c>
      <c r="BT25" s="55" t="str">
        <f t="shared" si="8"/>
        <v/>
      </c>
      <c r="BU25" s="35" t="str">
        <f t="shared" si="5"/>
        <v/>
      </c>
      <c r="BV25" s="8"/>
      <c r="BW25" s="8"/>
      <c r="BX25" s="8"/>
      <c r="BY25" s="8"/>
      <c r="BZ25" s="8"/>
      <c r="CA25" s="8"/>
    </row>
    <row r="26" spans="1:79">
      <c r="A26" s="16">
        <v>23</v>
      </c>
      <c r="B26" s="231">
        <f>名簿!$B25</f>
        <v>0</v>
      </c>
      <c r="C26" s="34"/>
      <c r="D26" s="34"/>
      <c r="E26" s="34"/>
      <c r="F26" s="34"/>
      <c r="G26" s="34"/>
      <c r="H26" s="34"/>
      <c r="I26" s="34"/>
      <c r="J26" s="34"/>
      <c r="K26" s="34"/>
      <c r="L26" s="34"/>
      <c r="M26" s="34"/>
      <c r="N26" s="34"/>
      <c r="O26" s="34"/>
      <c r="P26" s="34"/>
      <c r="Q26" s="34"/>
      <c r="R26" s="34"/>
      <c r="S26" s="34"/>
      <c r="T26" s="34"/>
      <c r="U26" s="34"/>
      <c r="V26" s="34"/>
      <c r="W26" s="16" t="str">
        <f t="shared" si="0"/>
        <v/>
      </c>
      <c r="X26" s="17" t="str">
        <f t="shared" si="1"/>
        <v/>
      </c>
      <c r="Y26" s="35" t="str">
        <f t="shared" si="2"/>
        <v/>
      </c>
      <c r="Z26" s="232">
        <f>名簿!$B25</f>
        <v>0</v>
      </c>
      <c r="AA26" s="34"/>
      <c r="AB26" s="34"/>
      <c r="AC26" s="34"/>
      <c r="AD26" s="34"/>
      <c r="AE26" s="34"/>
      <c r="AF26" s="34"/>
      <c r="AG26" s="34"/>
      <c r="AH26" s="34"/>
      <c r="AI26" s="34"/>
      <c r="AJ26" s="34"/>
      <c r="AK26" s="34"/>
      <c r="AL26" s="34"/>
      <c r="AM26" s="34"/>
      <c r="AN26" s="34"/>
      <c r="AO26" s="34"/>
      <c r="AP26" s="34"/>
      <c r="AQ26" s="34"/>
      <c r="AR26" s="34"/>
      <c r="AS26" s="34"/>
      <c r="AT26" s="34"/>
      <c r="AU26" s="46" t="str">
        <f t="shared" si="6"/>
        <v/>
      </c>
      <c r="AV26" s="47" t="str">
        <f t="shared" si="3"/>
        <v/>
      </c>
      <c r="AW26" s="35" t="str">
        <f t="shared" si="4"/>
        <v/>
      </c>
      <c r="AX26" s="233">
        <f>名簿!$B25</f>
        <v>0</v>
      </c>
      <c r="AY26" s="34"/>
      <c r="AZ26" s="34"/>
      <c r="BA26" s="34"/>
      <c r="BB26" s="34"/>
      <c r="BC26" s="34"/>
      <c r="BD26" s="34"/>
      <c r="BE26" s="34"/>
      <c r="BF26" s="34"/>
      <c r="BG26" s="34"/>
      <c r="BH26" s="34"/>
      <c r="BI26" s="34"/>
      <c r="BJ26" s="34"/>
      <c r="BK26" s="34"/>
      <c r="BL26" s="34"/>
      <c r="BM26" s="34"/>
      <c r="BN26" s="34"/>
      <c r="BO26" s="34"/>
      <c r="BP26" s="34"/>
      <c r="BQ26" s="34"/>
      <c r="BR26" s="34"/>
      <c r="BS26" s="53" t="str">
        <f t="shared" si="7"/>
        <v/>
      </c>
      <c r="BT26" s="55" t="str">
        <f t="shared" si="8"/>
        <v/>
      </c>
      <c r="BU26" s="35" t="str">
        <f t="shared" si="5"/>
        <v/>
      </c>
      <c r="BV26" s="8"/>
      <c r="BW26" s="8"/>
      <c r="BX26" s="8"/>
      <c r="BY26" s="8"/>
      <c r="BZ26" s="8"/>
      <c r="CA26" s="8"/>
    </row>
    <row r="27" spans="1:79">
      <c r="A27" s="16">
        <v>24</v>
      </c>
      <c r="B27" s="231">
        <f>名簿!$B26</f>
        <v>0</v>
      </c>
      <c r="C27" s="34"/>
      <c r="D27" s="34"/>
      <c r="E27" s="34"/>
      <c r="F27" s="34"/>
      <c r="G27" s="34"/>
      <c r="H27" s="34"/>
      <c r="I27" s="34"/>
      <c r="J27" s="34"/>
      <c r="K27" s="34"/>
      <c r="L27" s="34"/>
      <c r="M27" s="34"/>
      <c r="N27" s="34"/>
      <c r="O27" s="34"/>
      <c r="P27" s="34"/>
      <c r="Q27" s="34"/>
      <c r="R27" s="34"/>
      <c r="S27" s="34"/>
      <c r="T27" s="34"/>
      <c r="U27" s="34"/>
      <c r="V27" s="34"/>
      <c r="W27" s="16" t="str">
        <f t="shared" si="0"/>
        <v/>
      </c>
      <c r="X27" s="17" t="str">
        <f t="shared" si="1"/>
        <v/>
      </c>
      <c r="Y27" s="35" t="str">
        <f t="shared" si="2"/>
        <v/>
      </c>
      <c r="Z27" s="232">
        <f>名簿!$B26</f>
        <v>0</v>
      </c>
      <c r="AA27" s="34"/>
      <c r="AB27" s="34"/>
      <c r="AC27" s="34"/>
      <c r="AD27" s="34"/>
      <c r="AE27" s="34"/>
      <c r="AF27" s="34"/>
      <c r="AG27" s="34"/>
      <c r="AH27" s="34"/>
      <c r="AI27" s="34"/>
      <c r="AJ27" s="34"/>
      <c r="AK27" s="34"/>
      <c r="AL27" s="34"/>
      <c r="AM27" s="34"/>
      <c r="AN27" s="34"/>
      <c r="AO27" s="34"/>
      <c r="AP27" s="34"/>
      <c r="AQ27" s="34"/>
      <c r="AR27" s="34"/>
      <c r="AS27" s="34"/>
      <c r="AT27" s="34"/>
      <c r="AU27" s="46" t="str">
        <f t="shared" si="6"/>
        <v/>
      </c>
      <c r="AV27" s="47" t="str">
        <f t="shared" si="3"/>
        <v/>
      </c>
      <c r="AW27" s="35" t="str">
        <f t="shared" si="4"/>
        <v/>
      </c>
      <c r="AX27" s="233">
        <f>名簿!$B26</f>
        <v>0</v>
      </c>
      <c r="AY27" s="34"/>
      <c r="AZ27" s="34"/>
      <c r="BA27" s="34"/>
      <c r="BB27" s="34"/>
      <c r="BC27" s="34"/>
      <c r="BD27" s="34"/>
      <c r="BE27" s="34"/>
      <c r="BF27" s="34"/>
      <c r="BG27" s="34"/>
      <c r="BH27" s="34"/>
      <c r="BI27" s="34"/>
      <c r="BJ27" s="34"/>
      <c r="BK27" s="34"/>
      <c r="BL27" s="34"/>
      <c r="BM27" s="34"/>
      <c r="BN27" s="34"/>
      <c r="BO27" s="34"/>
      <c r="BP27" s="34"/>
      <c r="BQ27" s="34"/>
      <c r="BR27" s="34"/>
      <c r="BS27" s="53" t="str">
        <f t="shared" si="7"/>
        <v/>
      </c>
      <c r="BT27" s="55" t="str">
        <f t="shared" si="8"/>
        <v/>
      </c>
      <c r="BU27" s="35" t="str">
        <f t="shared" si="5"/>
        <v/>
      </c>
      <c r="BV27" s="8"/>
      <c r="BW27" s="8"/>
      <c r="BX27" s="8"/>
      <c r="BY27" s="8"/>
      <c r="BZ27" s="8"/>
      <c r="CA27" s="8"/>
    </row>
    <row r="28" spans="1:79">
      <c r="A28" s="16">
        <v>25</v>
      </c>
      <c r="B28" s="231">
        <f>名簿!$B27</f>
        <v>0</v>
      </c>
      <c r="C28" s="34"/>
      <c r="D28" s="34"/>
      <c r="E28" s="34"/>
      <c r="F28" s="34"/>
      <c r="G28" s="34"/>
      <c r="H28" s="34"/>
      <c r="I28" s="34"/>
      <c r="J28" s="34"/>
      <c r="K28" s="34"/>
      <c r="L28" s="34"/>
      <c r="M28" s="34"/>
      <c r="N28" s="34"/>
      <c r="O28" s="34"/>
      <c r="P28" s="34"/>
      <c r="Q28" s="34"/>
      <c r="R28" s="34"/>
      <c r="S28" s="34"/>
      <c r="T28" s="34"/>
      <c r="U28" s="34"/>
      <c r="V28" s="34"/>
      <c r="W28" s="16" t="str">
        <f t="shared" si="0"/>
        <v/>
      </c>
      <c r="X28" s="17" t="str">
        <f t="shared" si="1"/>
        <v/>
      </c>
      <c r="Y28" s="35" t="str">
        <f t="shared" si="2"/>
        <v/>
      </c>
      <c r="Z28" s="232">
        <f>名簿!$B27</f>
        <v>0</v>
      </c>
      <c r="AA28" s="34"/>
      <c r="AB28" s="34"/>
      <c r="AC28" s="34"/>
      <c r="AD28" s="34"/>
      <c r="AE28" s="34"/>
      <c r="AF28" s="34"/>
      <c r="AG28" s="34"/>
      <c r="AH28" s="34"/>
      <c r="AI28" s="34"/>
      <c r="AJ28" s="34"/>
      <c r="AK28" s="34"/>
      <c r="AL28" s="34"/>
      <c r="AM28" s="34"/>
      <c r="AN28" s="34"/>
      <c r="AO28" s="34"/>
      <c r="AP28" s="34"/>
      <c r="AQ28" s="34"/>
      <c r="AR28" s="34"/>
      <c r="AS28" s="34"/>
      <c r="AT28" s="34"/>
      <c r="AU28" s="46" t="str">
        <f t="shared" si="6"/>
        <v/>
      </c>
      <c r="AV28" s="47" t="str">
        <f t="shared" si="3"/>
        <v/>
      </c>
      <c r="AW28" s="35" t="str">
        <f t="shared" si="4"/>
        <v/>
      </c>
      <c r="AX28" s="233">
        <f>名簿!$B27</f>
        <v>0</v>
      </c>
      <c r="AY28" s="34"/>
      <c r="AZ28" s="34"/>
      <c r="BA28" s="34"/>
      <c r="BB28" s="34"/>
      <c r="BC28" s="34"/>
      <c r="BD28" s="34"/>
      <c r="BE28" s="34"/>
      <c r="BF28" s="34"/>
      <c r="BG28" s="34"/>
      <c r="BH28" s="34"/>
      <c r="BI28" s="34"/>
      <c r="BJ28" s="34"/>
      <c r="BK28" s="34"/>
      <c r="BL28" s="34"/>
      <c r="BM28" s="34"/>
      <c r="BN28" s="34"/>
      <c r="BO28" s="34"/>
      <c r="BP28" s="34"/>
      <c r="BQ28" s="34"/>
      <c r="BR28" s="34"/>
      <c r="BS28" s="53" t="str">
        <f t="shared" si="7"/>
        <v/>
      </c>
      <c r="BT28" s="55" t="str">
        <f t="shared" si="8"/>
        <v/>
      </c>
      <c r="BU28" s="35" t="str">
        <f t="shared" si="5"/>
        <v/>
      </c>
      <c r="BV28" s="8"/>
      <c r="BW28" s="8"/>
      <c r="BX28" s="8"/>
      <c r="BY28" s="8"/>
      <c r="BZ28" s="8"/>
      <c r="CA28" s="8"/>
    </row>
    <row r="29" spans="1:79">
      <c r="A29" s="16">
        <v>26</v>
      </c>
      <c r="B29" s="237">
        <f>名簿!$B28</f>
        <v>0</v>
      </c>
      <c r="C29" s="34"/>
      <c r="D29" s="34"/>
      <c r="E29" s="34"/>
      <c r="F29" s="34"/>
      <c r="G29" s="34"/>
      <c r="H29" s="34"/>
      <c r="I29" s="34"/>
      <c r="J29" s="34"/>
      <c r="K29" s="34"/>
      <c r="L29" s="34"/>
      <c r="M29" s="34"/>
      <c r="N29" s="34"/>
      <c r="O29" s="34"/>
      <c r="P29" s="34"/>
      <c r="Q29" s="34"/>
      <c r="R29" s="34"/>
      <c r="S29" s="34"/>
      <c r="T29" s="34"/>
      <c r="U29" s="34"/>
      <c r="V29" s="34"/>
      <c r="W29" s="16" t="str">
        <f t="shared" si="0"/>
        <v/>
      </c>
      <c r="X29" s="17" t="str">
        <f t="shared" si="1"/>
        <v/>
      </c>
      <c r="Y29" s="35" t="str">
        <f t="shared" si="2"/>
        <v/>
      </c>
      <c r="Z29" s="238">
        <f>名簿!$B28</f>
        <v>0</v>
      </c>
      <c r="AA29" s="34"/>
      <c r="AB29" s="34"/>
      <c r="AC29" s="34"/>
      <c r="AD29" s="34"/>
      <c r="AE29" s="34"/>
      <c r="AF29" s="34"/>
      <c r="AG29" s="34"/>
      <c r="AH29" s="34"/>
      <c r="AI29" s="34"/>
      <c r="AJ29" s="34"/>
      <c r="AK29" s="34"/>
      <c r="AL29" s="34"/>
      <c r="AM29" s="34"/>
      <c r="AN29" s="34"/>
      <c r="AO29" s="34"/>
      <c r="AP29" s="34"/>
      <c r="AQ29" s="34"/>
      <c r="AR29" s="34"/>
      <c r="AS29" s="34"/>
      <c r="AT29" s="34"/>
      <c r="AU29" s="46" t="str">
        <f t="shared" si="6"/>
        <v/>
      </c>
      <c r="AV29" s="47" t="str">
        <f t="shared" si="3"/>
        <v/>
      </c>
      <c r="AW29" s="35" t="str">
        <f t="shared" si="4"/>
        <v/>
      </c>
      <c r="AX29" s="240">
        <f>名簿!$B28</f>
        <v>0</v>
      </c>
      <c r="AY29" s="34"/>
      <c r="AZ29" s="34"/>
      <c r="BA29" s="34"/>
      <c r="BB29" s="34"/>
      <c r="BC29" s="34"/>
      <c r="BD29" s="34"/>
      <c r="BE29" s="34"/>
      <c r="BF29" s="34"/>
      <c r="BG29" s="34"/>
      <c r="BH29" s="34"/>
      <c r="BI29" s="34"/>
      <c r="BJ29" s="34"/>
      <c r="BK29" s="34"/>
      <c r="BL29" s="34"/>
      <c r="BM29" s="34"/>
      <c r="BN29" s="34"/>
      <c r="BO29" s="34"/>
      <c r="BP29" s="34"/>
      <c r="BQ29" s="34"/>
      <c r="BR29" s="34"/>
      <c r="BS29" s="53" t="str">
        <f t="shared" si="7"/>
        <v/>
      </c>
      <c r="BT29" s="55" t="str">
        <f t="shared" si="8"/>
        <v/>
      </c>
      <c r="BU29" s="35" t="str">
        <f t="shared" si="5"/>
        <v/>
      </c>
      <c r="BV29" s="8"/>
      <c r="BW29" s="8"/>
      <c r="BX29" s="8"/>
      <c r="BY29" s="8"/>
      <c r="BZ29" s="8"/>
      <c r="CA29" s="8"/>
    </row>
    <row r="30" spans="1:79">
      <c r="A30" s="16">
        <v>27</v>
      </c>
      <c r="B30" s="231">
        <f>名簿!$B29</f>
        <v>0</v>
      </c>
      <c r="C30" s="34"/>
      <c r="D30" s="34"/>
      <c r="E30" s="34"/>
      <c r="F30" s="34"/>
      <c r="G30" s="34"/>
      <c r="H30" s="34"/>
      <c r="I30" s="34"/>
      <c r="J30" s="34"/>
      <c r="K30" s="34"/>
      <c r="L30" s="34"/>
      <c r="M30" s="34"/>
      <c r="N30" s="34"/>
      <c r="O30" s="34"/>
      <c r="P30" s="34"/>
      <c r="Q30" s="34"/>
      <c r="R30" s="34"/>
      <c r="S30" s="34"/>
      <c r="T30" s="34"/>
      <c r="U30" s="34"/>
      <c r="V30" s="34"/>
      <c r="W30" s="16" t="str">
        <f t="shared" si="0"/>
        <v/>
      </c>
      <c r="X30" s="17" t="str">
        <f t="shared" si="1"/>
        <v/>
      </c>
      <c r="Y30" s="35" t="str">
        <f t="shared" si="2"/>
        <v/>
      </c>
      <c r="Z30" s="232">
        <f>名簿!$B29</f>
        <v>0</v>
      </c>
      <c r="AA30" s="34"/>
      <c r="AB30" s="34"/>
      <c r="AC30" s="34"/>
      <c r="AD30" s="34"/>
      <c r="AE30" s="34"/>
      <c r="AF30" s="34"/>
      <c r="AG30" s="34"/>
      <c r="AH30" s="34"/>
      <c r="AI30" s="34"/>
      <c r="AJ30" s="34"/>
      <c r="AK30" s="34"/>
      <c r="AL30" s="34"/>
      <c r="AM30" s="34"/>
      <c r="AN30" s="34"/>
      <c r="AO30" s="34"/>
      <c r="AP30" s="34"/>
      <c r="AQ30" s="34"/>
      <c r="AR30" s="34"/>
      <c r="AS30" s="34"/>
      <c r="AT30" s="34"/>
      <c r="AU30" s="46" t="str">
        <f t="shared" si="6"/>
        <v/>
      </c>
      <c r="AV30" s="47" t="str">
        <f t="shared" si="3"/>
        <v/>
      </c>
      <c r="AW30" s="35" t="str">
        <f t="shared" si="4"/>
        <v/>
      </c>
      <c r="AX30" s="233">
        <f>名簿!$B29</f>
        <v>0</v>
      </c>
      <c r="AY30" s="34"/>
      <c r="AZ30" s="34"/>
      <c r="BA30" s="34"/>
      <c r="BB30" s="34"/>
      <c r="BC30" s="34"/>
      <c r="BD30" s="34"/>
      <c r="BE30" s="34"/>
      <c r="BF30" s="34"/>
      <c r="BG30" s="34"/>
      <c r="BH30" s="34"/>
      <c r="BI30" s="34"/>
      <c r="BJ30" s="34"/>
      <c r="BK30" s="34"/>
      <c r="BL30" s="34"/>
      <c r="BM30" s="34"/>
      <c r="BN30" s="34"/>
      <c r="BO30" s="34"/>
      <c r="BP30" s="34"/>
      <c r="BQ30" s="34"/>
      <c r="BR30" s="34"/>
      <c r="BS30" s="53" t="str">
        <f t="shared" si="7"/>
        <v/>
      </c>
      <c r="BT30" s="55" t="str">
        <f t="shared" si="8"/>
        <v/>
      </c>
      <c r="BU30" s="35" t="str">
        <f t="shared" si="5"/>
        <v/>
      </c>
      <c r="BV30" s="8"/>
      <c r="BW30" s="8"/>
      <c r="BX30" s="8"/>
      <c r="BY30" s="8"/>
      <c r="BZ30" s="8"/>
      <c r="CA30" s="8"/>
    </row>
    <row r="31" spans="1:79">
      <c r="A31" s="16">
        <v>28</v>
      </c>
      <c r="B31" s="231">
        <f>名簿!$B30</f>
        <v>0</v>
      </c>
      <c r="C31" s="34"/>
      <c r="D31" s="34"/>
      <c r="E31" s="34"/>
      <c r="F31" s="34"/>
      <c r="G31" s="34"/>
      <c r="H31" s="34"/>
      <c r="I31" s="34"/>
      <c r="J31" s="34"/>
      <c r="K31" s="34"/>
      <c r="L31" s="34"/>
      <c r="M31" s="34"/>
      <c r="N31" s="34"/>
      <c r="O31" s="34"/>
      <c r="P31" s="34"/>
      <c r="Q31" s="34"/>
      <c r="R31" s="34"/>
      <c r="S31" s="34"/>
      <c r="T31" s="34"/>
      <c r="U31" s="34"/>
      <c r="V31" s="34"/>
      <c r="W31" s="16" t="str">
        <f t="shared" si="0"/>
        <v/>
      </c>
      <c r="X31" s="17" t="str">
        <f t="shared" si="1"/>
        <v/>
      </c>
      <c r="Y31" s="35" t="str">
        <f t="shared" si="2"/>
        <v/>
      </c>
      <c r="Z31" s="232">
        <f>名簿!$B30</f>
        <v>0</v>
      </c>
      <c r="AA31" s="34"/>
      <c r="AB31" s="34"/>
      <c r="AC31" s="34"/>
      <c r="AD31" s="34"/>
      <c r="AE31" s="34"/>
      <c r="AF31" s="34"/>
      <c r="AG31" s="34"/>
      <c r="AH31" s="34"/>
      <c r="AI31" s="34"/>
      <c r="AJ31" s="34"/>
      <c r="AK31" s="34"/>
      <c r="AL31" s="34"/>
      <c r="AM31" s="34"/>
      <c r="AN31" s="34"/>
      <c r="AO31" s="34"/>
      <c r="AP31" s="34"/>
      <c r="AQ31" s="34"/>
      <c r="AR31" s="34"/>
      <c r="AS31" s="34"/>
      <c r="AT31" s="34"/>
      <c r="AU31" s="46" t="str">
        <f t="shared" si="6"/>
        <v/>
      </c>
      <c r="AV31" s="47" t="str">
        <f t="shared" si="3"/>
        <v/>
      </c>
      <c r="AW31" s="35" t="str">
        <f t="shared" si="4"/>
        <v/>
      </c>
      <c r="AX31" s="233">
        <f>名簿!$B30</f>
        <v>0</v>
      </c>
      <c r="AY31" s="34"/>
      <c r="AZ31" s="34"/>
      <c r="BA31" s="34"/>
      <c r="BB31" s="34"/>
      <c r="BC31" s="34"/>
      <c r="BD31" s="34"/>
      <c r="BE31" s="34"/>
      <c r="BF31" s="34"/>
      <c r="BG31" s="34"/>
      <c r="BH31" s="34"/>
      <c r="BI31" s="34"/>
      <c r="BJ31" s="34"/>
      <c r="BK31" s="34"/>
      <c r="BL31" s="34"/>
      <c r="BM31" s="34"/>
      <c r="BN31" s="34"/>
      <c r="BO31" s="34"/>
      <c r="BP31" s="34"/>
      <c r="BQ31" s="34"/>
      <c r="BR31" s="34"/>
      <c r="BS31" s="53" t="str">
        <f t="shared" si="7"/>
        <v/>
      </c>
      <c r="BT31" s="55" t="str">
        <f t="shared" si="8"/>
        <v/>
      </c>
      <c r="BU31" s="35" t="str">
        <f t="shared" si="5"/>
        <v/>
      </c>
      <c r="BV31" s="8"/>
      <c r="BW31" s="8"/>
      <c r="BX31" s="8"/>
      <c r="BY31" s="8"/>
      <c r="BZ31" s="8"/>
      <c r="CA31" s="8"/>
    </row>
    <row r="32" spans="1:79">
      <c r="A32" s="16">
        <v>29</v>
      </c>
      <c r="B32" s="231">
        <f>名簿!$B31</f>
        <v>0</v>
      </c>
      <c r="C32" s="34"/>
      <c r="D32" s="34"/>
      <c r="E32" s="34"/>
      <c r="F32" s="34"/>
      <c r="G32" s="34"/>
      <c r="H32" s="34"/>
      <c r="I32" s="34"/>
      <c r="J32" s="34"/>
      <c r="K32" s="34"/>
      <c r="L32" s="34"/>
      <c r="M32" s="34"/>
      <c r="N32" s="34"/>
      <c r="O32" s="34"/>
      <c r="P32" s="34"/>
      <c r="Q32" s="34"/>
      <c r="R32" s="34"/>
      <c r="S32" s="34"/>
      <c r="T32" s="34"/>
      <c r="U32" s="34"/>
      <c r="V32" s="34"/>
      <c r="W32" s="16" t="str">
        <f t="shared" si="0"/>
        <v/>
      </c>
      <c r="X32" s="17" t="str">
        <f t="shared" si="1"/>
        <v/>
      </c>
      <c r="Y32" s="35" t="str">
        <f t="shared" si="2"/>
        <v/>
      </c>
      <c r="Z32" s="232">
        <f>名簿!$B31</f>
        <v>0</v>
      </c>
      <c r="AA32" s="34"/>
      <c r="AB32" s="34"/>
      <c r="AC32" s="34"/>
      <c r="AD32" s="34"/>
      <c r="AE32" s="34"/>
      <c r="AF32" s="34"/>
      <c r="AG32" s="34"/>
      <c r="AH32" s="34"/>
      <c r="AI32" s="34"/>
      <c r="AJ32" s="34"/>
      <c r="AK32" s="34"/>
      <c r="AL32" s="34"/>
      <c r="AM32" s="34"/>
      <c r="AN32" s="34"/>
      <c r="AO32" s="34"/>
      <c r="AP32" s="34"/>
      <c r="AQ32" s="34"/>
      <c r="AR32" s="34"/>
      <c r="AS32" s="34"/>
      <c r="AT32" s="34"/>
      <c r="AU32" s="46" t="str">
        <f t="shared" ref="AU32:AU44" si="9">IF(SUM(AA32:AT32)=0,"",(SUM(AA32:AT32)))</f>
        <v/>
      </c>
      <c r="AV32" s="47" t="str">
        <f t="shared" si="3"/>
        <v/>
      </c>
      <c r="AW32" s="35" t="str">
        <f t="shared" si="4"/>
        <v/>
      </c>
      <c r="AX32" s="233">
        <f>名簿!$B31</f>
        <v>0</v>
      </c>
      <c r="AY32" s="34"/>
      <c r="AZ32" s="34"/>
      <c r="BA32" s="34"/>
      <c r="BB32" s="34"/>
      <c r="BC32" s="34"/>
      <c r="BD32" s="34"/>
      <c r="BE32" s="34"/>
      <c r="BF32" s="34"/>
      <c r="BG32" s="34"/>
      <c r="BH32" s="34"/>
      <c r="BI32" s="34"/>
      <c r="BJ32" s="34"/>
      <c r="BK32" s="34"/>
      <c r="BL32" s="34"/>
      <c r="BM32" s="34"/>
      <c r="BN32" s="34"/>
      <c r="BO32" s="34"/>
      <c r="BP32" s="34"/>
      <c r="BQ32" s="34"/>
      <c r="BR32" s="34"/>
      <c r="BS32" s="53" t="str">
        <f t="shared" ref="BS32:BS37" si="10">IF(SUM(AY32:BR32)=0,"",(SUM(AY32:BR32)))</f>
        <v/>
      </c>
      <c r="BT32" s="55" t="str">
        <f t="shared" si="8"/>
        <v/>
      </c>
      <c r="BU32" s="35" t="str">
        <f t="shared" si="5"/>
        <v/>
      </c>
      <c r="BV32" s="8"/>
      <c r="BW32" s="8"/>
      <c r="BX32" s="8"/>
      <c r="BY32" s="8"/>
      <c r="BZ32" s="8"/>
      <c r="CA32" s="8"/>
    </row>
    <row r="33" spans="1:79">
      <c r="A33" s="16">
        <v>30</v>
      </c>
      <c r="B33" s="231">
        <f>名簿!$B32</f>
        <v>0</v>
      </c>
      <c r="C33" s="34"/>
      <c r="D33" s="34"/>
      <c r="E33" s="34"/>
      <c r="F33" s="34"/>
      <c r="G33" s="34"/>
      <c r="H33" s="34"/>
      <c r="I33" s="34"/>
      <c r="J33" s="34"/>
      <c r="K33" s="34"/>
      <c r="L33" s="34"/>
      <c r="M33" s="34"/>
      <c r="N33" s="34"/>
      <c r="O33" s="34"/>
      <c r="P33" s="34"/>
      <c r="Q33" s="34"/>
      <c r="R33" s="34"/>
      <c r="S33" s="34"/>
      <c r="T33" s="34"/>
      <c r="U33" s="34"/>
      <c r="V33" s="34"/>
      <c r="W33" s="16" t="str">
        <f t="shared" si="0"/>
        <v/>
      </c>
      <c r="X33" s="17" t="str">
        <f t="shared" si="1"/>
        <v/>
      </c>
      <c r="Y33" s="35" t="str">
        <f t="shared" si="2"/>
        <v/>
      </c>
      <c r="Z33" s="232">
        <f>名簿!$B32</f>
        <v>0</v>
      </c>
      <c r="AA33" s="34"/>
      <c r="AB33" s="34"/>
      <c r="AC33" s="34"/>
      <c r="AD33" s="34"/>
      <c r="AE33" s="34"/>
      <c r="AF33" s="34"/>
      <c r="AG33" s="34"/>
      <c r="AH33" s="34"/>
      <c r="AI33" s="34"/>
      <c r="AJ33" s="34"/>
      <c r="AK33" s="34"/>
      <c r="AL33" s="34"/>
      <c r="AM33" s="34"/>
      <c r="AN33" s="34"/>
      <c r="AO33" s="34"/>
      <c r="AP33" s="34"/>
      <c r="AQ33" s="34"/>
      <c r="AR33" s="34"/>
      <c r="AS33" s="34"/>
      <c r="AT33" s="34"/>
      <c r="AU33" s="46" t="str">
        <f t="shared" si="9"/>
        <v/>
      </c>
      <c r="AV33" s="47" t="str">
        <f t="shared" si="3"/>
        <v/>
      </c>
      <c r="AW33" s="35" t="str">
        <f t="shared" si="4"/>
        <v/>
      </c>
      <c r="AX33" s="233">
        <f>名簿!$B32</f>
        <v>0</v>
      </c>
      <c r="AY33" s="34"/>
      <c r="AZ33" s="34"/>
      <c r="BA33" s="34"/>
      <c r="BB33" s="34"/>
      <c r="BC33" s="34"/>
      <c r="BD33" s="34"/>
      <c r="BE33" s="34"/>
      <c r="BF33" s="34"/>
      <c r="BG33" s="34"/>
      <c r="BH33" s="34"/>
      <c r="BI33" s="34"/>
      <c r="BJ33" s="34"/>
      <c r="BK33" s="34"/>
      <c r="BL33" s="34"/>
      <c r="BM33" s="34"/>
      <c r="BN33" s="34"/>
      <c r="BO33" s="34"/>
      <c r="BP33" s="34"/>
      <c r="BQ33" s="34"/>
      <c r="BR33" s="34"/>
      <c r="BS33" s="53" t="str">
        <f t="shared" si="10"/>
        <v/>
      </c>
      <c r="BT33" s="55" t="str">
        <f t="shared" si="8"/>
        <v/>
      </c>
      <c r="BU33" s="35" t="str">
        <f t="shared" si="5"/>
        <v/>
      </c>
      <c r="BV33" s="8"/>
      <c r="BW33" s="8"/>
      <c r="BX33" s="8"/>
      <c r="BY33" s="8"/>
      <c r="BZ33" s="8"/>
      <c r="CA33" s="8"/>
    </row>
    <row r="34" spans="1:79">
      <c r="A34" s="16">
        <v>31</v>
      </c>
      <c r="B34" s="231">
        <f>名簿!$B33</f>
        <v>0</v>
      </c>
      <c r="C34" s="34"/>
      <c r="D34" s="34"/>
      <c r="E34" s="34"/>
      <c r="F34" s="34"/>
      <c r="G34" s="34"/>
      <c r="H34" s="34"/>
      <c r="I34" s="34"/>
      <c r="J34" s="34"/>
      <c r="K34" s="34"/>
      <c r="L34" s="34"/>
      <c r="M34" s="34"/>
      <c r="N34" s="34"/>
      <c r="O34" s="34"/>
      <c r="P34" s="34"/>
      <c r="Q34" s="34"/>
      <c r="R34" s="34"/>
      <c r="S34" s="34"/>
      <c r="T34" s="34"/>
      <c r="U34" s="34"/>
      <c r="V34" s="34"/>
      <c r="W34" s="16" t="str">
        <f t="shared" si="0"/>
        <v/>
      </c>
      <c r="X34" s="17" t="str">
        <f t="shared" si="1"/>
        <v/>
      </c>
      <c r="Y34" s="35" t="str">
        <f t="shared" si="2"/>
        <v/>
      </c>
      <c r="Z34" s="232">
        <f>名簿!$B33</f>
        <v>0</v>
      </c>
      <c r="AA34" s="34"/>
      <c r="AB34" s="34"/>
      <c r="AC34" s="34"/>
      <c r="AD34" s="34"/>
      <c r="AE34" s="34"/>
      <c r="AF34" s="34"/>
      <c r="AG34" s="34"/>
      <c r="AH34" s="34"/>
      <c r="AI34" s="34"/>
      <c r="AJ34" s="34"/>
      <c r="AK34" s="34"/>
      <c r="AL34" s="34"/>
      <c r="AM34" s="34"/>
      <c r="AN34" s="34"/>
      <c r="AO34" s="34"/>
      <c r="AP34" s="34"/>
      <c r="AQ34" s="34"/>
      <c r="AR34" s="34"/>
      <c r="AS34" s="34"/>
      <c r="AT34" s="34"/>
      <c r="AU34" s="46" t="str">
        <f t="shared" si="9"/>
        <v/>
      </c>
      <c r="AV34" s="47" t="str">
        <f t="shared" si="3"/>
        <v/>
      </c>
      <c r="AW34" s="35" t="str">
        <f t="shared" si="4"/>
        <v/>
      </c>
      <c r="AX34" s="233">
        <f>名簿!$B33</f>
        <v>0</v>
      </c>
      <c r="AY34" s="34"/>
      <c r="AZ34" s="34"/>
      <c r="BA34" s="34"/>
      <c r="BB34" s="34"/>
      <c r="BC34" s="34"/>
      <c r="BD34" s="34"/>
      <c r="BE34" s="34"/>
      <c r="BF34" s="34"/>
      <c r="BG34" s="34"/>
      <c r="BH34" s="34"/>
      <c r="BI34" s="34"/>
      <c r="BJ34" s="34"/>
      <c r="BK34" s="34"/>
      <c r="BL34" s="34"/>
      <c r="BM34" s="34"/>
      <c r="BN34" s="34"/>
      <c r="BO34" s="34"/>
      <c r="BP34" s="34"/>
      <c r="BQ34" s="34"/>
      <c r="BR34" s="34"/>
      <c r="BS34" s="53" t="str">
        <f t="shared" si="10"/>
        <v/>
      </c>
      <c r="BT34" s="55" t="str">
        <f t="shared" si="8"/>
        <v/>
      </c>
      <c r="BU34" s="35" t="str">
        <f t="shared" si="5"/>
        <v/>
      </c>
      <c r="BV34" s="8"/>
      <c r="BW34" s="8"/>
      <c r="BX34" s="8"/>
      <c r="BY34" s="8"/>
      <c r="BZ34" s="8"/>
      <c r="CA34" s="8"/>
    </row>
    <row r="35" spans="1:79">
      <c r="A35" s="16">
        <v>32</v>
      </c>
      <c r="B35" s="231">
        <f>名簿!$B34</f>
        <v>0</v>
      </c>
      <c r="C35" s="34"/>
      <c r="D35" s="34"/>
      <c r="E35" s="34"/>
      <c r="F35" s="34"/>
      <c r="G35" s="34"/>
      <c r="H35" s="34"/>
      <c r="I35" s="34"/>
      <c r="J35" s="34"/>
      <c r="K35" s="34"/>
      <c r="L35" s="34"/>
      <c r="M35" s="34"/>
      <c r="N35" s="34"/>
      <c r="O35" s="34"/>
      <c r="P35" s="34"/>
      <c r="Q35" s="34"/>
      <c r="R35" s="34"/>
      <c r="S35" s="34"/>
      <c r="T35" s="34"/>
      <c r="U35" s="34"/>
      <c r="V35" s="34"/>
      <c r="W35" s="16" t="str">
        <f t="shared" si="0"/>
        <v/>
      </c>
      <c r="X35" s="17" t="str">
        <f t="shared" si="1"/>
        <v/>
      </c>
      <c r="Y35" s="35" t="str">
        <f t="shared" si="2"/>
        <v/>
      </c>
      <c r="Z35" s="232">
        <f>名簿!$B34</f>
        <v>0</v>
      </c>
      <c r="AA35" s="34"/>
      <c r="AB35" s="34"/>
      <c r="AC35" s="34"/>
      <c r="AD35" s="34"/>
      <c r="AE35" s="34"/>
      <c r="AF35" s="34"/>
      <c r="AG35" s="34"/>
      <c r="AH35" s="34"/>
      <c r="AI35" s="34"/>
      <c r="AJ35" s="34"/>
      <c r="AK35" s="34"/>
      <c r="AL35" s="34"/>
      <c r="AM35" s="34"/>
      <c r="AN35" s="34"/>
      <c r="AO35" s="34"/>
      <c r="AP35" s="34"/>
      <c r="AQ35" s="34"/>
      <c r="AR35" s="34"/>
      <c r="AS35" s="34"/>
      <c r="AT35" s="34"/>
      <c r="AU35" s="46" t="str">
        <f t="shared" si="9"/>
        <v/>
      </c>
      <c r="AV35" s="47" t="str">
        <f t="shared" si="3"/>
        <v/>
      </c>
      <c r="AW35" s="35" t="str">
        <f t="shared" si="4"/>
        <v/>
      </c>
      <c r="AX35" s="233">
        <f>名簿!$B34</f>
        <v>0</v>
      </c>
      <c r="AY35" s="34"/>
      <c r="AZ35" s="34"/>
      <c r="BA35" s="34"/>
      <c r="BB35" s="34"/>
      <c r="BC35" s="34"/>
      <c r="BD35" s="34"/>
      <c r="BE35" s="34"/>
      <c r="BF35" s="34"/>
      <c r="BG35" s="34"/>
      <c r="BH35" s="34"/>
      <c r="BI35" s="34"/>
      <c r="BJ35" s="34"/>
      <c r="BK35" s="34"/>
      <c r="BL35" s="34"/>
      <c r="BM35" s="34"/>
      <c r="BN35" s="34"/>
      <c r="BO35" s="34"/>
      <c r="BP35" s="34"/>
      <c r="BQ35" s="34"/>
      <c r="BR35" s="34"/>
      <c r="BS35" s="53" t="str">
        <f t="shared" si="10"/>
        <v/>
      </c>
      <c r="BT35" s="55" t="str">
        <f t="shared" si="8"/>
        <v/>
      </c>
      <c r="BU35" s="35" t="str">
        <f t="shared" si="5"/>
        <v/>
      </c>
      <c r="BV35" s="8"/>
      <c r="BW35" s="8"/>
      <c r="BX35" s="8"/>
      <c r="BY35" s="8"/>
      <c r="BZ35" s="8"/>
      <c r="CA35" s="8"/>
    </row>
    <row r="36" spans="1:79">
      <c r="A36" s="16">
        <v>33</v>
      </c>
      <c r="B36" s="231">
        <f>名簿!$B35</f>
        <v>0</v>
      </c>
      <c r="C36" s="34"/>
      <c r="D36" s="34"/>
      <c r="E36" s="34"/>
      <c r="F36" s="34"/>
      <c r="G36" s="34"/>
      <c r="H36" s="34"/>
      <c r="I36" s="34"/>
      <c r="J36" s="34"/>
      <c r="K36" s="34"/>
      <c r="L36" s="34"/>
      <c r="M36" s="34"/>
      <c r="N36" s="34"/>
      <c r="O36" s="34"/>
      <c r="P36" s="34"/>
      <c r="Q36" s="34"/>
      <c r="R36" s="34"/>
      <c r="S36" s="34"/>
      <c r="T36" s="34"/>
      <c r="U36" s="34"/>
      <c r="V36" s="34"/>
      <c r="W36" s="16" t="str">
        <f t="shared" si="0"/>
        <v/>
      </c>
      <c r="X36" s="17" t="str">
        <f t="shared" si="1"/>
        <v/>
      </c>
      <c r="Y36" s="35" t="str">
        <f t="shared" si="2"/>
        <v/>
      </c>
      <c r="Z36" s="232">
        <f>名簿!$B35</f>
        <v>0</v>
      </c>
      <c r="AA36" s="34"/>
      <c r="AB36" s="34"/>
      <c r="AC36" s="34"/>
      <c r="AD36" s="34"/>
      <c r="AE36" s="34"/>
      <c r="AF36" s="34"/>
      <c r="AG36" s="34"/>
      <c r="AH36" s="34"/>
      <c r="AI36" s="34"/>
      <c r="AJ36" s="34"/>
      <c r="AK36" s="34"/>
      <c r="AL36" s="34"/>
      <c r="AM36" s="34"/>
      <c r="AN36" s="34"/>
      <c r="AO36" s="34"/>
      <c r="AP36" s="34"/>
      <c r="AQ36" s="34"/>
      <c r="AR36" s="34"/>
      <c r="AS36" s="34"/>
      <c r="AT36" s="34"/>
      <c r="AU36" s="46" t="str">
        <f t="shared" si="9"/>
        <v/>
      </c>
      <c r="AV36" s="47" t="str">
        <f t="shared" si="3"/>
        <v/>
      </c>
      <c r="AW36" s="35" t="str">
        <f t="shared" si="4"/>
        <v/>
      </c>
      <c r="AX36" s="233">
        <f>名簿!$B35</f>
        <v>0</v>
      </c>
      <c r="AY36" s="34"/>
      <c r="AZ36" s="34"/>
      <c r="BA36" s="34"/>
      <c r="BB36" s="34"/>
      <c r="BC36" s="34"/>
      <c r="BD36" s="34"/>
      <c r="BE36" s="34"/>
      <c r="BF36" s="34"/>
      <c r="BG36" s="34"/>
      <c r="BH36" s="34"/>
      <c r="BI36" s="34"/>
      <c r="BJ36" s="34"/>
      <c r="BK36" s="34"/>
      <c r="BL36" s="34"/>
      <c r="BM36" s="34"/>
      <c r="BN36" s="34"/>
      <c r="BO36" s="34"/>
      <c r="BP36" s="34"/>
      <c r="BQ36" s="34"/>
      <c r="BR36" s="34"/>
      <c r="BS36" s="53" t="str">
        <f t="shared" si="10"/>
        <v/>
      </c>
      <c r="BT36" s="55" t="str">
        <f t="shared" si="8"/>
        <v/>
      </c>
      <c r="BU36" s="35" t="str">
        <f t="shared" si="5"/>
        <v/>
      </c>
      <c r="BV36" s="8"/>
      <c r="BW36" s="8"/>
      <c r="BX36" s="8"/>
      <c r="BY36" s="8"/>
      <c r="BZ36" s="8"/>
      <c r="CA36" s="8"/>
    </row>
    <row r="37" spans="1:79">
      <c r="A37" s="16">
        <v>34</v>
      </c>
      <c r="B37" s="231">
        <f>名簿!$B36</f>
        <v>0</v>
      </c>
      <c r="C37" s="34"/>
      <c r="D37" s="34"/>
      <c r="E37" s="34"/>
      <c r="F37" s="34"/>
      <c r="G37" s="34"/>
      <c r="H37" s="34"/>
      <c r="I37" s="34"/>
      <c r="J37" s="34"/>
      <c r="K37" s="34"/>
      <c r="L37" s="34"/>
      <c r="M37" s="34"/>
      <c r="N37" s="34"/>
      <c r="O37" s="34"/>
      <c r="P37" s="34"/>
      <c r="Q37" s="34"/>
      <c r="R37" s="34"/>
      <c r="S37" s="34"/>
      <c r="T37" s="34"/>
      <c r="U37" s="34"/>
      <c r="V37" s="34"/>
      <c r="W37" s="16" t="str">
        <f t="shared" si="0"/>
        <v/>
      </c>
      <c r="X37" s="17" t="str">
        <f t="shared" si="1"/>
        <v/>
      </c>
      <c r="Y37" s="35" t="str">
        <f t="shared" si="2"/>
        <v/>
      </c>
      <c r="Z37" s="232">
        <f>名簿!$B36</f>
        <v>0</v>
      </c>
      <c r="AA37" s="34"/>
      <c r="AB37" s="34"/>
      <c r="AC37" s="34"/>
      <c r="AD37" s="34"/>
      <c r="AE37" s="34"/>
      <c r="AF37" s="34"/>
      <c r="AG37" s="34"/>
      <c r="AH37" s="34"/>
      <c r="AI37" s="34"/>
      <c r="AJ37" s="34"/>
      <c r="AK37" s="34"/>
      <c r="AL37" s="34"/>
      <c r="AM37" s="34"/>
      <c r="AN37" s="34"/>
      <c r="AO37" s="34"/>
      <c r="AP37" s="34"/>
      <c r="AQ37" s="34"/>
      <c r="AR37" s="34"/>
      <c r="AS37" s="34"/>
      <c r="AT37" s="34"/>
      <c r="AU37" s="46" t="str">
        <f t="shared" si="9"/>
        <v/>
      </c>
      <c r="AV37" s="47" t="str">
        <f t="shared" si="3"/>
        <v/>
      </c>
      <c r="AW37" s="35" t="str">
        <f t="shared" si="4"/>
        <v/>
      </c>
      <c r="AX37" s="233">
        <f>名簿!$B36</f>
        <v>0</v>
      </c>
      <c r="AY37" s="34"/>
      <c r="AZ37" s="34"/>
      <c r="BA37" s="34"/>
      <c r="BB37" s="34"/>
      <c r="BC37" s="34"/>
      <c r="BD37" s="34"/>
      <c r="BE37" s="34"/>
      <c r="BF37" s="34"/>
      <c r="BG37" s="34"/>
      <c r="BH37" s="34"/>
      <c r="BI37" s="34"/>
      <c r="BJ37" s="34"/>
      <c r="BK37" s="34"/>
      <c r="BL37" s="34"/>
      <c r="BM37" s="34"/>
      <c r="BN37" s="34"/>
      <c r="BO37" s="34"/>
      <c r="BP37" s="34"/>
      <c r="BQ37" s="34"/>
      <c r="BR37" s="34"/>
      <c r="BS37" s="53" t="str">
        <f t="shared" si="10"/>
        <v/>
      </c>
      <c r="BT37" s="55" t="str">
        <f t="shared" si="8"/>
        <v/>
      </c>
      <c r="BU37" s="35" t="str">
        <f t="shared" si="5"/>
        <v/>
      </c>
      <c r="BV37" s="8"/>
      <c r="BW37" s="8"/>
      <c r="BX37" s="8"/>
      <c r="BY37" s="8"/>
      <c r="BZ37" s="8"/>
      <c r="CA37" s="8"/>
    </row>
    <row r="38" spans="1:79">
      <c r="A38" s="16">
        <v>35</v>
      </c>
      <c r="B38" s="231">
        <f>名簿!$B37</f>
        <v>0</v>
      </c>
      <c r="C38" s="34"/>
      <c r="D38" s="34"/>
      <c r="E38" s="34"/>
      <c r="F38" s="34"/>
      <c r="G38" s="34"/>
      <c r="H38" s="34"/>
      <c r="I38" s="34"/>
      <c r="J38" s="34"/>
      <c r="K38" s="34"/>
      <c r="L38" s="34"/>
      <c r="M38" s="34"/>
      <c r="N38" s="34"/>
      <c r="O38" s="34"/>
      <c r="P38" s="34"/>
      <c r="Q38" s="34"/>
      <c r="R38" s="34"/>
      <c r="S38" s="34"/>
      <c r="T38" s="34"/>
      <c r="U38" s="34"/>
      <c r="V38" s="34"/>
      <c r="W38" s="16"/>
      <c r="X38" s="17"/>
      <c r="Y38" s="35" t="str">
        <f t="shared" si="2"/>
        <v/>
      </c>
      <c r="Z38" s="232">
        <f>名簿!$B37</f>
        <v>0</v>
      </c>
      <c r="AA38" s="34"/>
      <c r="AB38" s="34"/>
      <c r="AC38" s="34"/>
      <c r="AD38" s="34"/>
      <c r="AE38" s="34"/>
      <c r="AF38" s="34"/>
      <c r="AG38" s="34"/>
      <c r="AH38" s="34"/>
      <c r="AI38" s="34"/>
      <c r="AJ38" s="34"/>
      <c r="AK38" s="34"/>
      <c r="AL38" s="34"/>
      <c r="AM38" s="34"/>
      <c r="AN38" s="34"/>
      <c r="AO38" s="34"/>
      <c r="AP38" s="34"/>
      <c r="AQ38" s="34"/>
      <c r="AR38" s="34"/>
      <c r="AS38" s="34"/>
      <c r="AT38" s="34"/>
      <c r="AU38" s="46" t="str">
        <f t="shared" si="9"/>
        <v/>
      </c>
      <c r="AV38" s="47" t="str">
        <f t="shared" si="3"/>
        <v/>
      </c>
      <c r="AW38" s="35" t="str">
        <f t="shared" si="4"/>
        <v/>
      </c>
      <c r="AX38" s="233">
        <f>名簿!$B37</f>
        <v>0</v>
      </c>
      <c r="AY38" s="34"/>
      <c r="AZ38" s="34"/>
      <c r="BA38" s="34"/>
      <c r="BB38" s="34"/>
      <c r="BC38" s="34"/>
      <c r="BD38" s="34"/>
      <c r="BE38" s="34"/>
      <c r="BF38" s="34"/>
      <c r="BG38" s="34"/>
      <c r="BH38" s="34"/>
      <c r="BI38" s="34"/>
      <c r="BJ38" s="34"/>
      <c r="BK38" s="34"/>
      <c r="BL38" s="34"/>
      <c r="BM38" s="34"/>
      <c r="BN38" s="34"/>
      <c r="BO38" s="34"/>
      <c r="BP38" s="34"/>
      <c r="BQ38" s="34"/>
      <c r="BR38" s="34"/>
      <c r="BS38" s="53" t="str">
        <f t="shared" ref="BS38:BS44" si="11">IF(SUM(AY38:BR38)=0,"",(SUM(AY38:BR38)))</f>
        <v/>
      </c>
      <c r="BT38" s="55" t="str">
        <f t="shared" si="8"/>
        <v/>
      </c>
      <c r="BU38" s="35" t="str">
        <f t="shared" si="5"/>
        <v/>
      </c>
      <c r="BV38" s="8"/>
      <c r="BW38" s="8"/>
      <c r="BX38" s="8"/>
      <c r="BY38" s="8"/>
      <c r="BZ38" s="8"/>
      <c r="CA38" s="8"/>
    </row>
    <row r="39" spans="1:79">
      <c r="A39" s="16">
        <v>36</v>
      </c>
      <c r="B39" s="231">
        <f>名簿!$B38</f>
        <v>0</v>
      </c>
      <c r="C39" s="34"/>
      <c r="D39" s="34"/>
      <c r="E39" s="34"/>
      <c r="F39" s="34"/>
      <c r="G39" s="34"/>
      <c r="H39" s="34"/>
      <c r="I39" s="34"/>
      <c r="J39" s="34"/>
      <c r="K39" s="34"/>
      <c r="L39" s="34"/>
      <c r="M39" s="34"/>
      <c r="N39" s="34"/>
      <c r="O39" s="34"/>
      <c r="P39" s="34"/>
      <c r="Q39" s="34"/>
      <c r="R39" s="34"/>
      <c r="S39" s="34"/>
      <c r="T39" s="34"/>
      <c r="U39" s="34"/>
      <c r="V39" s="34"/>
      <c r="W39" s="16"/>
      <c r="X39" s="17"/>
      <c r="Y39" s="35" t="str">
        <f t="shared" si="2"/>
        <v/>
      </c>
      <c r="Z39" s="232">
        <f>名簿!$B38</f>
        <v>0</v>
      </c>
      <c r="AA39" s="34"/>
      <c r="AB39" s="34"/>
      <c r="AC39" s="34"/>
      <c r="AD39" s="34"/>
      <c r="AE39" s="34"/>
      <c r="AF39" s="34"/>
      <c r="AG39" s="34"/>
      <c r="AH39" s="34"/>
      <c r="AI39" s="34"/>
      <c r="AJ39" s="34"/>
      <c r="AK39" s="34"/>
      <c r="AL39" s="34"/>
      <c r="AM39" s="34"/>
      <c r="AN39" s="34"/>
      <c r="AO39" s="34"/>
      <c r="AP39" s="34"/>
      <c r="AQ39" s="34"/>
      <c r="AR39" s="34"/>
      <c r="AS39" s="34"/>
      <c r="AT39" s="34"/>
      <c r="AU39" s="46" t="str">
        <f t="shared" si="9"/>
        <v/>
      </c>
      <c r="AV39" s="47" t="str">
        <f t="shared" si="3"/>
        <v/>
      </c>
      <c r="AW39" s="35" t="str">
        <f t="shared" si="4"/>
        <v/>
      </c>
      <c r="AX39" s="233">
        <f>名簿!$B38</f>
        <v>0</v>
      </c>
      <c r="AY39" s="34"/>
      <c r="AZ39" s="34"/>
      <c r="BA39" s="34"/>
      <c r="BB39" s="34"/>
      <c r="BC39" s="34"/>
      <c r="BD39" s="34"/>
      <c r="BE39" s="34"/>
      <c r="BF39" s="34"/>
      <c r="BG39" s="34"/>
      <c r="BH39" s="34"/>
      <c r="BI39" s="34"/>
      <c r="BJ39" s="34"/>
      <c r="BK39" s="34"/>
      <c r="BL39" s="34"/>
      <c r="BM39" s="34"/>
      <c r="BN39" s="34"/>
      <c r="BO39" s="34"/>
      <c r="BP39" s="34"/>
      <c r="BQ39" s="34"/>
      <c r="BR39" s="34"/>
      <c r="BS39" s="53" t="str">
        <f t="shared" si="11"/>
        <v/>
      </c>
      <c r="BT39" s="55" t="str">
        <f t="shared" si="8"/>
        <v/>
      </c>
      <c r="BU39" s="35" t="str">
        <f t="shared" si="5"/>
        <v/>
      </c>
      <c r="BV39" s="8"/>
      <c r="BW39" s="8"/>
      <c r="BX39" s="8"/>
      <c r="BY39" s="8"/>
      <c r="BZ39" s="8"/>
      <c r="CA39" s="8"/>
    </row>
    <row r="40" spans="1:79">
      <c r="A40" s="16">
        <v>37</v>
      </c>
      <c r="B40" s="231">
        <f>名簿!$B39</f>
        <v>0</v>
      </c>
      <c r="C40" s="34"/>
      <c r="D40" s="34"/>
      <c r="E40" s="34"/>
      <c r="F40" s="34"/>
      <c r="G40" s="34"/>
      <c r="H40" s="34"/>
      <c r="I40" s="34"/>
      <c r="J40" s="34"/>
      <c r="K40" s="34"/>
      <c r="L40" s="34"/>
      <c r="M40" s="34"/>
      <c r="N40" s="34"/>
      <c r="O40" s="34"/>
      <c r="P40" s="34"/>
      <c r="Q40" s="34"/>
      <c r="R40" s="34"/>
      <c r="S40" s="34"/>
      <c r="T40" s="34"/>
      <c r="U40" s="34"/>
      <c r="V40" s="34"/>
      <c r="W40" s="16"/>
      <c r="X40" s="17"/>
      <c r="Y40" s="35" t="str">
        <f t="shared" si="2"/>
        <v/>
      </c>
      <c r="Z40" s="232">
        <f>名簿!$B39</f>
        <v>0</v>
      </c>
      <c r="AA40" s="34"/>
      <c r="AB40" s="34"/>
      <c r="AC40" s="34"/>
      <c r="AD40" s="34"/>
      <c r="AE40" s="34"/>
      <c r="AF40" s="34"/>
      <c r="AG40" s="34"/>
      <c r="AH40" s="34"/>
      <c r="AI40" s="34"/>
      <c r="AJ40" s="34"/>
      <c r="AK40" s="34"/>
      <c r="AL40" s="34"/>
      <c r="AM40" s="34"/>
      <c r="AN40" s="34"/>
      <c r="AO40" s="34"/>
      <c r="AP40" s="34"/>
      <c r="AQ40" s="34"/>
      <c r="AR40" s="34"/>
      <c r="AS40" s="34"/>
      <c r="AT40" s="34"/>
      <c r="AU40" s="46" t="str">
        <f t="shared" si="9"/>
        <v/>
      </c>
      <c r="AV40" s="47" t="str">
        <f t="shared" si="3"/>
        <v/>
      </c>
      <c r="AW40" s="35" t="str">
        <f t="shared" si="4"/>
        <v/>
      </c>
      <c r="AX40" s="233">
        <f>名簿!$B39</f>
        <v>0</v>
      </c>
      <c r="AY40" s="34"/>
      <c r="AZ40" s="34"/>
      <c r="BA40" s="34"/>
      <c r="BB40" s="34"/>
      <c r="BC40" s="34"/>
      <c r="BD40" s="34"/>
      <c r="BE40" s="34"/>
      <c r="BF40" s="34"/>
      <c r="BG40" s="34"/>
      <c r="BH40" s="34"/>
      <c r="BI40" s="34"/>
      <c r="BJ40" s="34"/>
      <c r="BK40" s="34"/>
      <c r="BL40" s="34"/>
      <c r="BM40" s="34"/>
      <c r="BN40" s="34"/>
      <c r="BO40" s="34"/>
      <c r="BP40" s="34"/>
      <c r="BQ40" s="34"/>
      <c r="BR40" s="34"/>
      <c r="BS40" s="53" t="str">
        <f t="shared" si="11"/>
        <v/>
      </c>
      <c r="BT40" s="55" t="str">
        <f t="shared" si="8"/>
        <v/>
      </c>
      <c r="BU40" s="35" t="str">
        <f t="shared" si="5"/>
        <v/>
      </c>
      <c r="BV40" s="8"/>
      <c r="BW40" s="8"/>
      <c r="BX40" s="8"/>
      <c r="BY40" s="8"/>
      <c r="BZ40" s="8"/>
      <c r="CA40" s="8"/>
    </row>
    <row r="41" spans="1:79">
      <c r="A41" s="16">
        <v>38</v>
      </c>
      <c r="B41" s="231">
        <f>名簿!$B40</f>
        <v>0</v>
      </c>
      <c r="C41" s="34"/>
      <c r="D41" s="34"/>
      <c r="E41" s="34"/>
      <c r="F41" s="34"/>
      <c r="G41" s="34"/>
      <c r="H41" s="34"/>
      <c r="I41" s="34"/>
      <c r="J41" s="34"/>
      <c r="K41" s="34"/>
      <c r="L41" s="34"/>
      <c r="M41" s="34"/>
      <c r="N41" s="34"/>
      <c r="O41" s="34"/>
      <c r="P41" s="34"/>
      <c r="Q41" s="34"/>
      <c r="R41" s="34"/>
      <c r="S41" s="34"/>
      <c r="T41" s="34"/>
      <c r="U41" s="34"/>
      <c r="V41" s="34"/>
      <c r="W41" s="16"/>
      <c r="X41" s="17"/>
      <c r="Y41" s="35" t="str">
        <f t="shared" si="2"/>
        <v/>
      </c>
      <c r="Z41" s="232">
        <f>名簿!$B40</f>
        <v>0</v>
      </c>
      <c r="AA41" s="34"/>
      <c r="AB41" s="34"/>
      <c r="AC41" s="34"/>
      <c r="AD41" s="34"/>
      <c r="AE41" s="34"/>
      <c r="AF41" s="34"/>
      <c r="AG41" s="34"/>
      <c r="AH41" s="34"/>
      <c r="AI41" s="34"/>
      <c r="AJ41" s="34"/>
      <c r="AK41" s="34"/>
      <c r="AL41" s="34"/>
      <c r="AM41" s="34"/>
      <c r="AN41" s="34"/>
      <c r="AO41" s="34"/>
      <c r="AP41" s="34"/>
      <c r="AQ41" s="34"/>
      <c r="AR41" s="34"/>
      <c r="AS41" s="34"/>
      <c r="AT41" s="34"/>
      <c r="AU41" s="46" t="str">
        <f t="shared" si="9"/>
        <v/>
      </c>
      <c r="AV41" s="47" t="str">
        <f t="shared" si="3"/>
        <v/>
      </c>
      <c r="AW41" s="35" t="str">
        <f t="shared" si="4"/>
        <v/>
      </c>
      <c r="AX41" s="233">
        <f>名簿!$B40</f>
        <v>0</v>
      </c>
      <c r="AY41" s="34"/>
      <c r="AZ41" s="34"/>
      <c r="BA41" s="34"/>
      <c r="BB41" s="34"/>
      <c r="BC41" s="34"/>
      <c r="BD41" s="34"/>
      <c r="BE41" s="34"/>
      <c r="BF41" s="34"/>
      <c r="BG41" s="34"/>
      <c r="BH41" s="34"/>
      <c r="BI41" s="34"/>
      <c r="BJ41" s="34"/>
      <c r="BK41" s="34"/>
      <c r="BL41" s="34"/>
      <c r="BM41" s="34"/>
      <c r="BN41" s="34"/>
      <c r="BO41" s="34"/>
      <c r="BP41" s="34"/>
      <c r="BQ41" s="34"/>
      <c r="BR41" s="34"/>
      <c r="BS41" s="53" t="str">
        <f t="shared" si="11"/>
        <v/>
      </c>
      <c r="BT41" s="55" t="str">
        <f t="shared" si="8"/>
        <v/>
      </c>
      <c r="BU41" s="35" t="str">
        <f t="shared" si="5"/>
        <v/>
      </c>
      <c r="BV41" s="8"/>
      <c r="BW41" s="8"/>
      <c r="BX41" s="8"/>
      <c r="BY41" s="8"/>
      <c r="BZ41" s="8"/>
      <c r="CA41" s="8"/>
    </row>
    <row r="42" spans="1:79">
      <c r="A42" s="16">
        <v>39</v>
      </c>
      <c r="B42" s="231">
        <f>名簿!$B41</f>
        <v>0</v>
      </c>
      <c r="C42" s="34"/>
      <c r="D42" s="34"/>
      <c r="E42" s="34"/>
      <c r="F42" s="34"/>
      <c r="G42" s="34"/>
      <c r="H42" s="34"/>
      <c r="I42" s="34"/>
      <c r="J42" s="34"/>
      <c r="K42" s="34"/>
      <c r="L42" s="34"/>
      <c r="M42" s="34"/>
      <c r="N42" s="34"/>
      <c r="O42" s="34"/>
      <c r="P42" s="34"/>
      <c r="Q42" s="34"/>
      <c r="R42" s="34"/>
      <c r="S42" s="34"/>
      <c r="T42" s="34"/>
      <c r="U42" s="34"/>
      <c r="V42" s="34"/>
      <c r="W42" s="16"/>
      <c r="X42" s="17"/>
      <c r="Y42" s="35" t="str">
        <f t="shared" si="2"/>
        <v/>
      </c>
      <c r="Z42" s="232">
        <f>名簿!$B41</f>
        <v>0</v>
      </c>
      <c r="AA42" s="34"/>
      <c r="AB42" s="34"/>
      <c r="AC42" s="34"/>
      <c r="AD42" s="34"/>
      <c r="AE42" s="34"/>
      <c r="AF42" s="34"/>
      <c r="AG42" s="34"/>
      <c r="AH42" s="34"/>
      <c r="AI42" s="34"/>
      <c r="AJ42" s="34"/>
      <c r="AK42" s="34"/>
      <c r="AL42" s="34"/>
      <c r="AM42" s="34"/>
      <c r="AN42" s="34"/>
      <c r="AO42" s="34"/>
      <c r="AP42" s="34"/>
      <c r="AQ42" s="34"/>
      <c r="AR42" s="34"/>
      <c r="AS42" s="34"/>
      <c r="AT42" s="34"/>
      <c r="AU42" s="46" t="str">
        <f t="shared" si="9"/>
        <v/>
      </c>
      <c r="AV42" s="47" t="str">
        <f t="shared" si="3"/>
        <v/>
      </c>
      <c r="AW42" s="35" t="str">
        <f t="shared" si="4"/>
        <v/>
      </c>
      <c r="AX42" s="233">
        <f>名簿!$B41</f>
        <v>0</v>
      </c>
      <c r="AY42" s="34"/>
      <c r="AZ42" s="34"/>
      <c r="BA42" s="34"/>
      <c r="BB42" s="34"/>
      <c r="BC42" s="34"/>
      <c r="BD42" s="34"/>
      <c r="BE42" s="34"/>
      <c r="BF42" s="34"/>
      <c r="BG42" s="34"/>
      <c r="BH42" s="34"/>
      <c r="BI42" s="34"/>
      <c r="BJ42" s="34"/>
      <c r="BK42" s="34"/>
      <c r="BL42" s="34"/>
      <c r="BM42" s="34"/>
      <c r="BN42" s="34"/>
      <c r="BO42" s="34"/>
      <c r="BP42" s="34"/>
      <c r="BQ42" s="34"/>
      <c r="BR42" s="34"/>
      <c r="BS42" s="53" t="str">
        <f t="shared" si="11"/>
        <v/>
      </c>
      <c r="BT42" s="55" t="str">
        <f t="shared" si="8"/>
        <v/>
      </c>
      <c r="BU42" s="35" t="str">
        <f t="shared" si="5"/>
        <v/>
      </c>
      <c r="BV42" s="8"/>
      <c r="BW42" s="8"/>
      <c r="BX42" s="8"/>
      <c r="BY42" s="8"/>
      <c r="BZ42" s="8"/>
      <c r="CA42" s="8"/>
    </row>
    <row r="43" spans="1:79">
      <c r="A43" s="16">
        <v>40</v>
      </c>
      <c r="B43" s="231">
        <f>名簿!$B42</f>
        <v>0</v>
      </c>
      <c r="C43" s="34"/>
      <c r="D43" s="34"/>
      <c r="E43" s="34"/>
      <c r="F43" s="34"/>
      <c r="G43" s="34"/>
      <c r="H43" s="34"/>
      <c r="I43" s="34"/>
      <c r="J43" s="34"/>
      <c r="K43" s="34"/>
      <c r="L43" s="34"/>
      <c r="M43" s="34"/>
      <c r="N43" s="34"/>
      <c r="O43" s="34"/>
      <c r="P43" s="34"/>
      <c r="Q43" s="34"/>
      <c r="R43" s="34"/>
      <c r="S43" s="34"/>
      <c r="T43" s="34"/>
      <c r="U43" s="34"/>
      <c r="V43" s="34"/>
      <c r="W43" s="16"/>
      <c r="X43" s="17"/>
      <c r="Y43" s="35" t="str">
        <f t="shared" si="2"/>
        <v/>
      </c>
      <c r="Z43" s="232">
        <f>名簿!$B42</f>
        <v>0</v>
      </c>
      <c r="AA43" s="34"/>
      <c r="AB43" s="34"/>
      <c r="AC43" s="34"/>
      <c r="AD43" s="34"/>
      <c r="AE43" s="34"/>
      <c r="AF43" s="34"/>
      <c r="AG43" s="34"/>
      <c r="AH43" s="34"/>
      <c r="AI43" s="34"/>
      <c r="AJ43" s="34"/>
      <c r="AK43" s="34"/>
      <c r="AL43" s="34"/>
      <c r="AM43" s="34"/>
      <c r="AN43" s="34"/>
      <c r="AO43" s="34"/>
      <c r="AP43" s="34"/>
      <c r="AQ43" s="34"/>
      <c r="AR43" s="34"/>
      <c r="AS43" s="34"/>
      <c r="AT43" s="34"/>
      <c r="AU43" s="46" t="str">
        <f t="shared" si="9"/>
        <v/>
      </c>
      <c r="AV43" s="47" t="str">
        <f t="shared" si="3"/>
        <v/>
      </c>
      <c r="AW43" s="35" t="str">
        <f t="shared" si="4"/>
        <v/>
      </c>
      <c r="AX43" s="233">
        <f>名簿!$B42</f>
        <v>0</v>
      </c>
      <c r="AY43" s="34"/>
      <c r="AZ43" s="34"/>
      <c r="BA43" s="34"/>
      <c r="BB43" s="34"/>
      <c r="BC43" s="34"/>
      <c r="BD43" s="34"/>
      <c r="BE43" s="34"/>
      <c r="BF43" s="34"/>
      <c r="BG43" s="34"/>
      <c r="BH43" s="34"/>
      <c r="BI43" s="34"/>
      <c r="BJ43" s="34"/>
      <c r="BK43" s="34"/>
      <c r="BL43" s="34"/>
      <c r="BM43" s="34"/>
      <c r="BN43" s="34"/>
      <c r="BO43" s="34"/>
      <c r="BP43" s="34"/>
      <c r="BQ43" s="34"/>
      <c r="BR43" s="34"/>
      <c r="BS43" s="53" t="str">
        <f t="shared" si="11"/>
        <v/>
      </c>
      <c r="BT43" s="55" t="str">
        <f t="shared" si="8"/>
        <v/>
      </c>
      <c r="BU43" s="35" t="str">
        <f t="shared" si="5"/>
        <v/>
      </c>
      <c r="BV43" s="8"/>
      <c r="BW43" s="8"/>
      <c r="BX43" s="8"/>
      <c r="BY43" s="8"/>
      <c r="BZ43" s="8"/>
      <c r="CA43" s="8"/>
    </row>
    <row r="44" spans="1:79">
      <c r="A44" s="16">
        <v>41</v>
      </c>
      <c r="B44" s="231">
        <f>名簿!$B43</f>
        <v>0</v>
      </c>
      <c r="C44" s="34"/>
      <c r="D44" s="34"/>
      <c r="E44" s="34"/>
      <c r="F44" s="34"/>
      <c r="G44" s="34"/>
      <c r="H44" s="34"/>
      <c r="I44" s="34"/>
      <c r="J44" s="34"/>
      <c r="K44" s="34"/>
      <c r="L44" s="34"/>
      <c r="M44" s="34"/>
      <c r="N44" s="34"/>
      <c r="O44" s="34"/>
      <c r="P44" s="34"/>
      <c r="Q44" s="34"/>
      <c r="R44" s="34"/>
      <c r="S44" s="34"/>
      <c r="T44" s="34"/>
      <c r="U44" s="34"/>
      <c r="V44" s="34"/>
      <c r="W44" s="16"/>
      <c r="X44" s="17"/>
      <c r="Y44" s="35" t="str">
        <f t="shared" si="2"/>
        <v/>
      </c>
      <c r="Z44" s="232">
        <f>名簿!$B43</f>
        <v>0</v>
      </c>
      <c r="AA44" s="34"/>
      <c r="AB44" s="34"/>
      <c r="AC44" s="34"/>
      <c r="AD44" s="34"/>
      <c r="AE44" s="34"/>
      <c r="AF44" s="34"/>
      <c r="AG44" s="34"/>
      <c r="AH44" s="34"/>
      <c r="AI44" s="34"/>
      <c r="AJ44" s="34"/>
      <c r="AK44" s="34"/>
      <c r="AL44" s="34"/>
      <c r="AM44" s="34"/>
      <c r="AN44" s="34"/>
      <c r="AO44" s="34"/>
      <c r="AP44" s="34"/>
      <c r="AQ44" s="34"/>
      <c r="AR44" s="34"/>
      <c r="AS44" s="34"/>
      <c r="AT44" s="34"/>
      <c r="AU44" s="46" t="str">
        <f t="shared" si="9"/>
        <v/>
      </c>
      <c r="AV44" s="47" t="str">
        <f t="shared" si="3"/>
        <v/>
      </c>
      <c r="AW44" s="35" t="str">
        <f t="shared" si="4"/>
        <v/>
      </c>
      <c r="AX44" s="233">
        <f>名簿!$B43</f>
        <v>0</v>
      </c>
      <c r="AY44" s="34"/>
      <c r="AZ44" s="34"/>
      <c r="BA44" s="34"/>
      <c r="BB44" s="34"/>
      <c r="BC44" s="34"/>
      <c r="BD44" s="34"/>
      <c r="BE44" s="34"/>
      <c r="BF44" s="34"/>
      <c r="BG44" s="34"/>
      <c r="BH44" s="34"/>
      <c r="BI44" s="34"/>
      <c r="BJ44" s="34"/>
      <c r="BK44" s="34"/>
      <c r="BL44" s="34"/>
      <c r="BM44" s="34"/>
      <c r="BN44" s="34"/>
      <c r="BO44" s="34"/>
      <c r="BP44" s="34"/>
      <c r="BQ44" s="34"/>
      <c r="BR44" s="34"/>
      <c r="BS44" s="53" t="str">
        <f t="shared" si="11"/>
        <v/>
      </c>
      <c r="BT44" s="55" t="str">
        <f t="shared" si="8"/>
        <v/>
      </c>
      <c r="BU44" s="35" t="str">
        <f t="shared" si="5"/>
        <v/>
      </c>
      <c r="BV44" s="8"/>
      <c r="BW44" s="8"/>
      <c r="BX44" s="8"/>
      <c r="BY44" s="8"/>
      <c r="BZ44" s="8"/>
      <c r="CA44" s="8"/>
    </row>
    <row r="45" spans="1:79">
      <c r="A45" s="18"/>
      <c r="B45" s="19"/>
      <c r="C45" s="49">
        <f t="shared" ref="C45:V45" si="12">SUM(C4:C44)</f>
        <v>0</v>
      </c>
      <c r="D45" s="49">
        <f t="shared" si="12"/>
        <v>0</v>
      </c>
      <c r="E45" s="49">
        <f t="shared" si="12"/>
        <v>0</v>
      </c>
      <c r="F45" s="49">
        <f t="shared" si="12"/>
        <v>0</v>
      </c>
      <c r="G45" s="49">
        <f t="shared" si="12"/>
        <v>0</v>
      </c>
      <c r="H45" s="49">
        <f t="shared" si="12"/>
        <v>0</v>
      </c>
      <c r="I45" s="49">
        <f t="shared" si="12"/>
        <v>0</v>
      </c>
      <c r="J45" s="49">
        <f t="shared" si="12"/>
        <v>0</v>
      </c>
      <c r="K45" s="49">
        <f t="shared" si="12"/>
        <v>0</v>
      </c>
      <c r="L45" s="49">
        <f t="shared" si="12"/>
        <v>0</v>
      </c>
      <c r="M45" s="49">
        <f t="shared" si="12"/>
        <v>0</v>
      </c>
      <c r="N45" s="49">
        <f t="shared" si="12"/>
        <v>0</v>
      </c>
      <c r="O45" s="49">
        <f t="shared" si="12"/>
        <v>0</v>
      </c>
      <c r="P45" s="49">
        <f t="shared" si="12"/>
        <v>0</v>
      </c>
      <c r="Q45" s="49">
        <f t="shared" si="12"/>
        <v>0</v>
      </c>
      <c r="R45" s="49">
        <f t="shared" si="12"/>
        <v>0</v>
      </c>
      <c r="S45" s="49">
        <f t="shared" si="12"/>
        <v>0</v>
      </c>
      <c r="T45" s="49">
        <f t="shared" si="12"/>
        <v>0</v>
      </c>
      <c r="U45" s="49">
        <f t="shared" si="12"/>
        <v>0</v>
      </c>
      <c r="V45" s="49">
        <f t="shared" si="12"/>
        <v>0</v>
      </c>
      <c r="W45" s="18"/>
      <c r="X45" s="22"/>
      <c r="Y45" s="285"/>
      <c r="Z45" s="18"/>
      <c r="AA45" s="49">
        <f t="shared" ref="AA45:AT45" si="13">SUM(AA4:AA44)</f>
        <v>0</v>
      </c>
      <c r="AB45" s="49">
        <f t="shared" si="13"/>
        <v>0</v>
      </c>
      <c r="AC45" s="49">
        <f t="shared" si="13"/>
        <v>0</v>
      </c>
      <c r="AD45" s="49">
        <f t="shared" si="13"/>
        <v>0</v>
      </c>
      <c r="AE45" s="49">
        <f t="shared" si="13"/>
        <v>0</v>
      </c>
      <c r="AF45" s="49">
        <f t="shared" si="13"/>
        <v>0</v>
      </c>
      <c r="AG45" s="49">
        <f t="shared" si="13"/>
        <v>0</v>
      </c>
      <c r="AH45" s="49">
        <f t="shared" si="13"/>
        <v>0</v>
      </c>
      <c r="AI45" s="49">
        <f t="shared" si="13"/>
        <v>0</v>
      </c>
      <c r="AJ45" s="49">
        <f t="shared" si="13"/>
        <v>0</v>
      </c>
      <c r="AK45" s="49">
        <f t="shared" si="13"/>
        <v>0</v>
      </c>
      <c r="AL45" s="49">
        <f t="shared" si="13"/>
        <v>0</v>
      </c>
      <c r="AM45" s="49">
        <f t="shared" si="13"/>
        <v>0</v>
      </c>
      <c r="AN45" s="49">
        <f t="shared" si="13"/>
        <v>0</v>
      </c>
      <c r="AO45" s="49">
        <f t="shared" si="13"/>
        <v>0</v>
      </c>
      <c r="AP45" s="49">
        <f t="shared" si="13"/>
        <v>0</v>
      </c>
      <c r="AQ45" s="49">
        <f t="shared" si="13"/>
        <v>0</v>
      </c>
      <c r="AR45" s="49">
        <f t="shared" si="13"/>
        <v>0</v>
      </c>
      <c r="AS45" s="49">
        <f t="shared" si="13"/>
        <v>0</v>
      </c>
      <c r="AT45" s="49">
        <f t="shared" si="13"/>
        <v>0</v>
      </c>
      <c r="AU45" s="18"/>
      <c r="AV45" s="22"/>
      <c r="AW45" s="285"/>
      <c r="AX45" s="19"/>
      <c r="AY45" s="49">
        <f t="shared" ref="AY45:BR45" si="14">SUM(AY4:AY44)</f>
        <v>0</v>
      </c>
      <c r="AZ45" s="49">
        <f t="shared" si="14"/>
        <v>0</v>
      </c>
      <c r="BA45" s="49">
        <f t="shared" si="14"/>
        <v>0</v>
      </c>
      <c r="BB45" s="49">
        <f t="shared" si="14"/>
        <v>0</v>
      </c>
      <c r="BC45" s="49">
        <f t="shared" si="14"/>
        <v>0</v>
      </c>
      <c r="BD45" s="49">
        <f t="shared" si="14"/>
        <v>0</v>
      </c>
      <c r="BE45" s="49">
        <f t="shared" si="14"/>
        <v>0</v>
      </c>
      <c r="BF45" s="49">
        <f t="shared" si="14"/>
        <v>0</v>
      </c>
      <c r="BG45" s="49">
        <f t="shared" si="14"/>
        <v>0</v>
      </c>
      <c r="BH45" s="49">
        <f t="shared" si="14"/>
        <v>0</v>
      </c>
      <c r="BI45" s="49">
        <f t="shared" si="14"/>
        <v>0</v>
      </c>
      <c r="BJ45" s="49">
        <f t="shared" si="14"/>
        <v>0</v>
      </c>
      <c r="BK45" s="49">
        <f t="shared" si="14"/>
        <v>0</v>
      </c>
      <c r="BL45" s="49">
        <f t="shared" si="14"/>
        <v>0</v>
      </c>
      <c r="BM45" s="49">
        <f t="shared" si="14"/>
        <v>0</v>
      </c>
      <c r="BN45" s="49">
        <f t="shared" si="14"/>
        <v>0</v>
      </c>
      <c r="BO45" s="49">
        <f t="shared" si="14"/>
        <v>0</v>
      </c>
      <c r="BP45" s="49">
        <f t="shared" si="14"/>
        <v>0</v>
      </c>
      <c r="BQ45" s="49">
        <f t="shared" si="14"/>
        <v>0</v>
      </c>
      <c r="BR45" s="49">
        <f t="shared" si="14"/>
        <v>0</v>
      </c>
      <c r="BS45" s="18"/>
      <c r="BT45" s="22"/>
      <c r="BU45" s="285"/>
      <c r="BV45" s="8"/>
      <c r="BW45" s="8"/>
      <c r="BX45" s="8"/>
      <c r="BY45" s="8"/>
      <c r="BZ45" s="8"/>
      <c r="CA45" s="8"/>
    </row>
    <row r="46" spans="1:79">
      <c r="A46" s="18"/>
      <c r="B46" s="19" t="s">
        <v>15</v>
      </c>
      <c r="C46" s="22" t="str">
        <f t="shared" ref="C46:V46" si="15">IF(C45=0,"",AVERAGE(C4:C44))</f>
        <v/>
      </c>
      <c r="D46" s="22" t="str">
        <f t="shared" si="15"/>
        <v/>
      </c>
      <c r="E46" s="22" t="str">
        <f t="shared" si="15"/>
        <v/>
      </c>
      <c r="F46" s="22" t="str">
        <f t="shared" si="15"/>
        <v/>
      </c>
      <c r="G46" s="22" t="str">
        <f t="shared" si="15"/>
        <v/>
      </c>
      <c r="H46" s="22" t="str">
        <f t="shared" si="15"/>
        <v/>
      </c>
      <c r="I46" s="22" t="str">
        <f t="shared" si="15"/>
        <v/>
      </c>
      <c r="J46" s="22" t="str">
        <f t="shared" si="15"/>
        <v/>
      </c>
      <c r="K46" s="22" t="str">
        <f t="shared" si="15"/>
        <v/>
      </c>
      <c r="L46" s="22" t="str">
        <f t="shared" si="15"/>
        <v/>
      </c>
      <c r="M46" s="22" t="str">
        <f t="shared" si="15"/>
        <v/>
      </c>
      <c r="N46" s="22" t="str">
        <f t="shared" si="15"/>
        <v/>
      </c>
      <c r="O46" s="22" t="str">
        <f t="shared" si="15"/>
        <v/>
      </c>
      <c r="P46" s="22" t="str">
        <f t="shared" si="15"/>
        <v/>
      </c>
      <c r="Q46" s="22" t="str">
        <f t="shared" si="15"/>
        <v/>
      </c>
      <c r="R46" s="22" t="str">
        <f t="shared" si="15"/>
        <v/>
      </c>
      <c r="S46" s="22" t="str">
        <f t="shared" si="15"/>
        <v/>
      </c>
      <c r="T46" s="22" t="str">
        <f t="shared" si="15"/>
        <v/>
      </c>
      <c r="U46" s="22" t="str">
        <f t="shared" si="15"/>
        <v/>
      </c>
      <c r="V46" s="22" t="str">
        <f t="shared" si="15"/>
        <v/>
      </c>
      <c r="W46" s="18"/>
      <c r="X46" s="448" t="e">
        <f>AVERAGE(X4:X44)</f>
        <v>#DIV/0!</v>
      </c>
      <c r="Y46" s="448"/>
      <c r="Z46" s="19" t="s">
        <v>15</v>
      </c>
      <c r="AA46" s="22" t="str">
        <f t="shared" ref="AA46:AT46" si="16">IF(AA45=0,"",AVERAGE(AA4:AA44))</f>
        <v/>
      </c>
      <c r="AB46" s="22" t="str">
        <f t="shared" si="16"/>
        <v/>
      </c>
      <c r="AC46" s="22" t="str">
        <f t="shared" si="16"/>
        <v/>
      </c>
      <c r="AD46" s="22" t="str">
        <f t="shared" si="16"/>
        <v/>
      </c>
      <c r="AE46" s="22" t="str">
        <f t="shared" si="16"/>
        <v/>
      </c>
      <c r="AF46" s="22" t="str">
        <f t="shared" si="16"/>
        <v/>
      </c>
      <c r="AG46" s="22" t="str">
        <f t="shared" si="16"/>
        <v/>
      </c>
      <c r="AH46" s="22" t="str">
        <f t="shared" si="16"/>
        <v/>
      </c>
      <c r="AI46" s="22" t="str">
        <f t="shared" si="16"/>
        <v/>
      </c>
      <c r="AJ46" s="22" t="str">
        <f t="shared" si="16"/>
        <v/>
      </c>
      <c r="AK46" s="22" t="str">
        <f t="shared" si="16"/>
        <v/>
      </c>
      <c r="AL46" s="22" t="str">
        <f t="shared" si="16"/>
        <v/>
      </c>
      <c r="AM46" s="22" t="str">
        <f t="shared" si="16"/>
        <v/>
      </c>
      <c r="AN46" s="22" t="str">
        <f t="shared" si="16"/>
        <v/>
      </c>
      <c r="AO46" s="22" t="str">
        <f t="shared" si="16"/>
        <v/>
      </c>
      <c r="AP46" s="22" t="str">
        <f t="shared" si="16"/>
        <v/>
      </c>
      <c r="AQ46" s="22" t="str">
        <f t="shared" si="16"/>
        <v/>
      </c>
      <c r="AR46" s="22" t="str">
        <f t="shared" si="16"/>
        <v/>
      </c>
      <c r="AS46" s="22" t="str">
        <f t="shared" si="16"/>
        <v/>
      </c>
      <c r="AT46" s="22" t="str">
        <f t="shared" si="16"/>
        <v/>
      </c>
      <c r="AU46" s="21"/>
      <c r="AV46" s="448" t="e">
        <f>AVERAGE(AV4:AV44)</f>
        <v>#DIV/0!</v>
      </c>
      <c r="AW46" s="448"/>
      <c r="AX46" s="19" t="s">
        <v>15</v>
      </c>
      <c r="AY46" s="22" t="str">
        <f t="shared" ref="AY46:BR46" si="17">IF(AY45=0,"",AVERAGE(AY4:AY44))</f>
        <v/>
      </c>
      <c r="AZ46" s="22" t="str">
        <f t="shared" si="17"/>
        <v/>
      </c>
      <c r="BA46" s="22" t="str">
        <f t="shared" si="17"/>
        <v/>
      </c>
      <c r="BB46" s="22" t="str">
        <f t="shared" si="17"/>
        <v/>
      </c>
      <c r="BC46" s="22" t="str">
        <f t="shared" si="17"/>
        <v/>
      </c>
      <c r="BD46" s="22" t="str">
        <f t="shared" si="17"/>
        <v/>
      </c>
      <c r="BE46" s="22" t="str">
        <f t="shared" si="17"/>
        <v/>
      </c>
      <c r="BF46" s="22" t="str">
        <f t="shared" si="17"/>
        <v/>
      </c>
      <c r="BG46" s="22" t="str">
        <f t="shared" si="17"/>
        <v/>
      </c>
      <c r="BH46" s="22" t="str">
        <f t="shared" si="17"/>
        <v/>
      </c>
      <c r="BI46" s="22" t="str">
        <f t="shared" si="17"/>
        <v/>
      </c>
      <c r="BJ46" s="22" t="str">
        <f t="shared" si="17"/>
        <v/>
      </c>
      <c r="BK46" s="22" t="str">
        <f t="shared" si="17"/>
        <v/>
      </c>
      <c r="BL46" s="22" t="str">
        <f t="shared" si="17"/>
        <v/>
      </c>
      <c r="BM46" s="22" t="str">
        <f t="shared" si="17"/>
        <v/>
      </c>
      <c r="BN46" s="22" t="str">
        <f t="shared" si="17"/>
        <v/>
      </c>
      <c r="BO46" s="22" t="str">
        <f t="shared" si="17"/>
        <v/>
      </c>
      <c r="BP46" s="22" t="str">
        <f t="shared" si="17"/>
        <v/>
      </c>
      <c r="BQ46" s="22" t="str">
        <f t="shared" si="17"/>
        <v/>
      </c>
      <c r="BR46" s="22" t="str">
        <f t="shared" si="17"/>
        <v/>
      </c>
      <c r="BS46" s="21"/>
      <c r="BT46" s="448" t="e">
        <f>AVERAGE(BT4:BT44)</f>
        <v>#DIV/0!</v>
      </c>
      <c r="BU46" s="448"/>
      <c r="BV46" s="8"/>
      <c r="BW46" s="8"/>
      <c r="BX46" s="8"/>
      <c r="BY46" s="8"/>
      <c r="BZ46" s="8"/>
      <c r="CA46" s="8"/>
    </row>
    <row r="47" spans="1:79">
      <c r="A47" s="18"/>
      <c r="B47" s="18" t="s">
        <v>8</v>
      </c>
      <c r="C47" s="20"/>
      <c r="D47" s="20"/>
      <c r="E47" s="20"/>
      <c r="F47" s="20"/>
      <c r="G47" s="20"/>
      <c r="H47" s="20"/>
      <c r="I47" s="20"/>
      <c r="J47" s="20"/>
      <c r="K47" s="20"/>
      <c r="L47" s="20"/>
      <c r="M47" s="20"/>
      <c r="N47" s="20"/>
      <c r="O47" s="20"/>
      <c r="P47" s="20"/>
      <c r="Q47" s="20"/>
      <c r="R47" s="20"/>
      <c r="S47" s="20"/>
      <c r="T47" s="20"/>
      <c r="U47" s="20"/>
      <c r="V47" s="20"/>
      <c r="W47" s="18"/>
      <c r="X47" s="18" t="s">
        <v>8</v>
      </c>
      <c r="Y47" s="285">
        <f>COUNTIF(Y4:Y44,$B$47)</f>
        <v>0</v>
      </c>
      <c r="Z47" s="18" t="s">
        <v>8</v>
      </c>
      <c r="AA47" s="18"/>
      <c r="AB47" s="18"/>
      <c r="AC47" s="18"/>
      <c r="AD47" s="18"/>
      <c r="AE47" s="18"/>
      <c r="AF47" s="18"/>
      <c r="AG47" s="18"/>
      <c r="AH47" s="18"/>
      <c r="AI47" s="18"/>
      <c r="AJ47" s="18"/>
      <c r="AK47" s="18"/>
      <c r="AL47" s="18"/>
      <c r="AM47" s="18"/>
      <c r="AN47" s="18"/>
      <c r="AO47" s="18"/>
      <c r="AP47" s="18"/>
      <c r="AQ47" s="18"/>
      <c r="AR47" s="18"/>
      <c r="AS47" s="18"/>
      <c r="AT47" s="18"/>
      <c r="AU47" s="18"/>
      <c r="AV47" s="18" t="s">
        <v>8</v>
      </c>
      <c r="AW47" s="285">
        <f>COUNTIF(AW4:AW44,$B$47)</f>
        <v>0</v>
      </c>
      <c r="AX47" s="18" t="s">
        <v>8</v>
      </c>
      <c r="AY47" s="18"/>
      <c r="AZ47" s="18"/>
      <c r="BA47" s="18"/>
      <c r="BB47" s="18"/>
      <c r="BC47" s="18"/>
      <c r="BD47" s="18"/>
      <c r="BE47" s="18"/>
      <c r="BF47" s="18"/>
      <c r="BG47" s="18"/>
      <c r="BH47" s="18"/>
      <c r="BI47" s="18"/>
      <c r="BJ47" s="18"/>
      <c r="BK47" s="18"/>
      <c r="BL47" s="18"/>
      <c r="BM47" s="18"/>
      <c r="BN47" s="18"/>
      <c r="BO47" s="18"/>
      <c r="BP47" s="18"/>
      <c r="BQ47" s="18"/>
      <c r="BR47" s="18"/>
      <c r="BS47" s="18"/>
      <c r="BT47" s="18" t="s">
        <v>8</v>
      </c>
      <c r="BU47" s="285">
        <f>COUNTIF(BU4:BU44,$B$47)</f>
        <v>0</v>
      </c>
      <c r="BV47" s="8"/>
      <c r="BW47" s="8"/>
      <c r="BX47" s="8"/>
      <c r="BY47" s="8"/>
      <c r="BZ47" s="8"/>
      <c r="CA47" s="8"/>
    </row>
    <row r="48" spans="1:79">
      <c r="A48" s="18"/>
      <c r="B48" s="18" t="s">
        <v>9</v>
      </c>
      <c r="C48" s="18"/>
      <c r="D48" s="18"/>
      <c r="E48" s="18"/>
      <c r="F48" s="18"/>
      <c r="G48" s="18"/>
      <c r="H48" s="18"/>
      <c r="I48" s="18"/>
      <c r="J48" s="18"/>
      <c r="K48" s="18"/>
      <c r="L48" s="18"/>
      <c r="M48" s="18"/>
      <c r="N48" s="18"/>
      <c r="O48" s="18"/>
      <c r="P48" s="18"/>
      <c r="Q48" s="18"/>
      <c r="R48" s="18"/>
      <c r="S48" s="18"/>
      <c r="T48" s="18"/>
      <c r="U48" s="18"/>
      <c r="V48" s="18"/>
      <c r="W48" s="18"/>
      <c r="X48" s="18" t="s">
        <v>9</v>
      </c>
      <c r="Y48" s="285">
        <f>COUNTIF(Y4:Y44,$B$48)</f>
        <v>0</v>
      </c>
      <c r="Z48" s="18" t="s">
        <v>9</v>
      </c>
      <c r="AA48" s="18"/>
      <c r="AB48" s="18"/>
      <c r="AC48" s="18"/>
      <c r="AD48" s="18"/>
      <c r="AE48" s="18"/>
      <c r="AF48" s="18"/>
      <c r="AG48" s="18"/>
      <c r="AH48" s="18"/>
      <c r="AI48" s="18"/>
      <c r="AJ48" s="18"/>
      <c r="AK48" s="18"/>
      <c r="AL48" s="18"/>
      <c r="AM48" s="18"/>
      <c r="AN48" s="18"/>
      <c r="AO48" s="18"/>
      <c r="AP48" s="18"/>
      <c r="AQ48" s="18"/>
      <c r="AR48" s="18"/>
      <c r="AS48" s="18"/>
      <c r="AT48" s="18"/>
      <c r="AU48" s="18"/>
      <c r="AV48" s="18" t="s">
        <v>9</v>
      </c>
      <c r="AW48" s="285">
        <f>COUNTIF(AW4:AW44,$B$48)</f>
        <v>0</v>
      </c>
      <c r="AX48" s="18" t="s">
        <v>9</v>
      </c>
      <c r="AY48" s="18"/>
      <c r="AZ48" s="18"/>
      <c r="BA48" s="18"/>
      <c r="BB48" s="18"/>
      <c r="BC48" s="18"/>
      <c r="BD48" s="18"/>
      <c r="BE48" s="18"/>
      <c r="BF48" s="18"/>
      <c r="BG48" s="18"/>
      <c r="BH48" s="18"/>
      <c r="BI48" s="18"/>
      <c r="BJ48" s="18"/>
      <c r="BK48" s="18"/>
      <c r="BL48" s="18"/>
      <c r="BM48" s="18"/>
      <c r="BN48" s="18"/>
      <c r="BO48" s="18"/>
      <c r="BP48" s="18"/>
      <c r="BQ48" s="18"/>
      <c r="BR48" s="18"/>
      <c r="BS48" s="18"/>
      <c r="BT48" s="18" t="s">
        <v>9</v>
      </c>
      <c r="BU48" s="285">
        <f>COUNTIF(BU4:BU44,$B$48)</f>
        <v>0</v>
      </c>
      <c r="BV48" s="8"/>
      <c r="BW48" s="8"/>
      <c r="BX48" s="8"/>
      <c r="BY48" s="8"/>
      <c r="BZ48" s="8"/>
      <c r="CA48" s="8"/>
    </row>
    <row r="49" spans="1:79">
      <c r="A49" s="18"/>
      <c r="B49" s="18" t="s">
        <v>10</v>
      </c>
      <c r="C49" s="18"/>
      <c r="D49" s="18"/>
      <c r="E49" s="18"/>
      <c r="F49" s="18"/>
      <c r="G49" s="18"/>
      <c r="H49" s="18"/>
      <c r="I49" s="18"/>
      <c r="J49" s="18"/>
      <c r="K49" s="18"/>
      <c r="L49" s="18"/>
      <c r="M49" s="18"/>
      <c r="N49" s="18"/>
      <c r="O49" s="18"/>
      <c r="P49" s="18"/>
      <c r="Q49" s="18"/>
      <c r="R49" s="18"/>
      <c r="S49" s="18"/>
      <c r="T49" s="18"/>
      <c r="U49" s="18"/>
      <c r="V49" s="18"/>
      <c r="W49" s="18"/>
      <c r="X49" s="18" t="s">
        <v>10</v>
      </c>
      <c r="Y49" s="285">
        <f>COUNTIF(Y4:Y44,$B$49)</f>
        <v>0</v>
      </c>
      <c r="Z49" s="18" t="s">
        <v>10</v>
      </c>
      <c r="AA49" s="18"/>
      <c r="AB49" s="18"/>
      <c r="AC49" s="18"/>
      <c r="AD49" s="18"/>
      <c r="AE49" s="18"/>
      <c r="AF49" s="18"/>
      <c r="AG49" s="18"/>
      <c r="AH49" s="18"/>
      <c r="AI49" s="18"/>
      <c r="AJ49" s="18"/>
      <c r="AK49" s="18"/>
      <c r="AL49" s="18"/>
      <c r="AM49" s="18"/>
      <c r="AN49" s="18"/>
      <c r="AO49" s="18"/>
      <c r="AP49" s="18"/>
      <c r="AQ49" s="18"/>
      <c r="AR49" s="18"/>
      <c r="AS49" s="18"/>
      <c r="AT49" s="18"/>
      <c r="AU49" s="18"/>
      <c r="AV49" s="18" t="s">
        <v>10</v>
      </c>
      <c r="AW49" s="285">
        <f>COUNTIF(AW4:AW44,$B$49)</f>
        <v>0</v>
      </c>
      <c r="AX49" s="18" t="s">
        <v>10</v>
      </c>
      <c r="AY49" s="18"/>
      <c r="AZ49" s="18"/>
      <c r="BA49" s="18"/>
      <c r="BB49" s="18"/>
      <c r="BC49" s="18"/>
      <c r="BD49" s="18"/>
      <c r="BE49" s="18"/>
      <c r="BF49" s="18"/>
      <c r="BG49" s="18"/>
      <c r="BH49" s="18"/>
      <c r="BI49" s="18"/>
      <c r="BJ49" s="18"/>
      <c r="BK49" s="18"/>
      <c r="BL49" s="18"/>
      <c r="BM49" s="18"/>
      <c r="BN49" s="18"/>
      <c r="BO49" s="18"/>
      <c r="BP49" s="18"/>
      <c r="BQ49" s="18"/>
      <c r="BR49" s="18"/>
      <c r="BS49" s="18"/>
      <c r="BT49" s="18" t="s">
        <v>10</v>
      </c>
      <c r="BU49" s="285">
        <f>COUNTIF(BU4:BU44,$B$49)</f>
        <v>0</v>
      </c>
      <c r="BV49" s="8"/>
      <c r="BW49" s="8"/>
      <c r="BX49" s="8"/>
      <c r="BY49" s="8"/>
      <c r="BZ49" s="8"/>
      <c r="CA49" s="8"/>
    </row>
    <row r="50" spans="1:79">
      <c r="A50" s="18"/>
      <c r="B50" s="18"/>
      <c r="C50" s="449" t="str">
        <f>C1</f>
        <v>知識・技能（1学期）</v>
      </c>
      <c r="D50" s="449"/>
      <c r="E50" s="449"/>
      <c r="F50" s="449"/>
      <c r="G50" s="449"/>
      <c r="H50" s="449"/>
      <c r="I50" s="449"/>
      <c r="J50" s="449"/>
      <c r="K50" s="449"/>
      <c r="L50" s="449"/>
      <c r="M50" s="449"/>
      <c r="N50" s="449"/>
      <c r="O50" s="449"/>
      <c r="P50" s="449"/>
      <c r="Q50" s="449"/>
      <c r="R50" s="449"/>
      <c r="S50" s="449"/>
      <c r="T50" s="449"/>
      <c r="U50" s="449"/>
      <c r="V50" s="449"/>
      <c r="W50" s="449"/>
      <c r="X50" s="24" t="s">
        <v>47</v>
      </c>
      <c r="Y50" s="284">
        <f>SUM(Y47:Y49)</f>
        <v>0</v>
      </c>
      <c r="Z50" s="18"/>
      <c r="AA50" s="451" t="str">
        <f>AA1</f>
        <v>思考・判断・表現（1学期）</v>
      </c>
      <c r="AB50" s="451"/>
      <c r="AC50" s="451"/>
      <c r="AD50" s="451"/>
      <c r="AE50" s="451"/>
      <c r="AF50" s="451"/>
      <c r="AG50" s="451"/>
      <c r="AH50" s="451"/>
      <c r="AI50" s="451"/>
      <c r="AJ50" s="451"/>
      <c r="AK50" s="451"/>
      <c r="AL50" s="451"/>
      <c r="AM50" s="451"/>
      <c r="AN50" s="451"/>
      <c r="AO50" s="451"/>
      <c r="AP50" s="451"/>
      <c r="AQ50" s="451"/>
      <c r="AR50" s="451"/>
      <c r="AS50" s="451"/>
      <c r="AT50" s="451"/>
      <c r="AU50" s="451"/>
      <c r="AV50" s="18" t="s">
        <v>47</v>
      </c>
      <c r="AW50" s="285">
        <f>SUM(AW47:AW49)</f>
        <v>0</v>
      </c>
      <c r="AX50" s="18"/>
      <c r="AY50" s="451" t="str">
        <f>AY1</f>
        <v>主体的に学習に取り組む態度(1学期）</v>
      </c>
      <c r="AZ50" s="451"/>
      <c r="BA50" s="451"/>
      <c r="BB50" s="451"/>
      <c r="BC50" s="451"/>
      <c r="BD50" s="451"/>
      <c r="BE50" s="451"/>
      <c r="BF50" s="451"/>
      <c r="BG50" s="451"/>
      <c r="BH50" s="451"/>
      <c r="BI50" s="451"/>
      <c r="BJ50" s="451"/>
      <c r="BK50" s="451"/>
      <c r="BL50" s="451"/>
      <c r="BM50" s="451"/>
      <c r="BN50" s="451"/>
      <c r="BO50" s="451"/>
      <c r="BP50" s="451"/>
      <c r="BQ50" s="451"/>
      <c r="BR50" s="451"/>
      <c r="BS50" s="451"/>
      <c r="BT50" s="18" t="s">
        <v>47</v>
      </c>
      <c r="BU50" s="285">
        <f>SUM(BU47:BU49)</f>
        <v>0</v>
      </c>
      <c r="BV50" s="8"/>
      <c r="BW50" s="8"/>
      <c r="BX50" s="8"/>
      <c r="BY50" s="8"/>
      <c r="BZ50" s="8"/>
      <c r="CA50" s="8"/>
    </row>
    <row r="51" spans="1:79" ht="12.75" customHeight="1">
      <c r="A51" s="8"/>
      <c r="B51" s="25"/>
      <c r="C51" s="387" t="s">
        <v>0</v>
      </c>
      <c r="D51" s="387"/>
      <c r="E51" s="387"/>
      <c r="F51" s="387"/>
      <c r="G51" s="387"/>
      <c r="H51" s="387"/>
      <c r="I51" s="387"/>
      <c r="J51" s="387"/>
      <c r="K51" s="387"/>
      <c r="L51" s="387"/>
      <c r="M51" s="387"/>
      <c r="N51" s="387"/>
      <c r="O51" s="387"/>
      <c r="P51" s="387"/>
      <c r="Q51" s="387"/>
      <c r="R51" s="387"/>
      <c r="S51" s="387"/>
      <c r="T51" s="387"/>
      <c r="U51" s="387"/>
      <c r="V51" s="388"/>
      <c r="W51" s="27" t="s">
        <v>8</v>
      </c>
      <c r="X51" s="35">
        <v>45</v>
      </c>
      <c r="Y51" s="28"/>
      <c r="Z51" s="26"/>
      <c r="AA51" s="387" t="s">
        <v>0</v>
      </c>
      <c r="AB51" s="387"/>
      <c r="AC51" s="387"/>
      <c r="AD51" s="387"/>
      <c r="AE51" s="387"/>
      <c r="AF51" s="387"/>
      <c r="AG51" s="387"/>
      <c r="AH51" s="387"/>
      <c r="AI51" s="387"/>
      <c r="AJ51" s="387"/>
      <c r="AK51" s="387"/>
      <c r="AL51" s="387"/>
      <c r="AM51" s="387"/>
      <c r="AN51" s="387"/>
      <c r="AO51" s="387"/>
      <c r="AP51" s="387"/>
      <c r="AQ51" s="387"/>
      <c r="AR51" s="387"/>
      <c r="AS51" s="387"/>
      <c r="AT51" s="388"/>
      <c r="AU51" s="27" t="s">
        <v>8</v>
      </c>
      <c r="AV51" s="35">
        <v>45</v>
      </c>
      <c r="AW51" s="28"/>
      <c r="AX51" s="26"/>
      <c r="AY51" s="387" t="s">
        <v>0</v>
      </c>
      <c r="AZ51" s="387"/>
      <c r="BA51" s="387"/>
      <c r="BB51" s="387"/>
      <c r="BC51" s="387"/>
      <c r="BD51" s="387"/>
      <c r="BE51" s="387"/>
      <c r="BF51" s="387"/>
      <c r="BG51" s="387"/>
      <c r="BH51" s="387"/>
      <c r="BI51" s="387"/>
      <c r="BJ51" s="387"/>
      <c r="BK51" s="387"/>
      <c r="BL51" s="387"/>
      <c r="BM51" s="387"/>
      <c r="BN51" s="387"/>
      <c r="BO51" s="387"/>
      <c r="BP51" s="387"/>
      <c r="BQ51" s="387"/>
      <c r="BR51" s="388"/>
      <c r="BS51" s="27" t="s">
        <v>8</v>
      </c>
      <c r="BT51" s="35">
        <v>45</v>
      </c>
      <c r="BU51" s="28"/>
    </row>
    <row r="52" spans="1:79" ht="12.75" customHeight="1">
      <c r="A52" s="8"/>
      <c r="B52" s="25"/>
      <c r="C52" s="389"/>
      <c r="D52" s="389"/>
      <c r="E52" s="389"/>
      <c r="F52" s="389"/>
      <c r="G52" s="389"/>
      <c r="H52" s="389"/>
      <c r="I52" s="389"/>
      <c r="J52" s="389"/>
      <c r="K52" s="389"/>
      <c r="L52" s="389"/>
      <c r="M52" s="389"/>
      <c r="N52" s="389"/>
      <c r="O52" s="389"/>
      <c r="P52" s="389"/>
      <c r="Q52" s="389"/>
      <c r="R52" s="389"/>
      <c r="S52" s="389"/>
      <c r="T52" s="389"/>
      <c r="U52" s="389"/>
      <c r="V52" s="390"/>
      <c r="W52" s="27" t="s">
        <v>9</v>
      </c>
      <c r="X52" s="35">
        <v>35</v>
      </c>
      <c r="Y52" s="28"/>
      <c r="Z52" s="26"/>
      <c r="AA52" s="389"/>
      <c r="AB52" s="389"/>
      <c r="AC52" s="389"/>
      <c r="AD52" s="389"/>
      <c r="AE52" s="389"/>
      <c r="AF52" s="389"/>
      <c r="AG52" s="389"/>
      <c r="AH52" s="389"/>
      <c r="AI52" s="389"/>
      <c r="AJ52" s="389"/>
      <c r="AK52" s="389"/>
      <c r="AL52" s="389"/>
      <c r="AM52" s="389"/>
      <c r="AN52" s="389"/>
      <c r="AO52" s="389"/>
      <c r="AP52" s="389"/>
      <c r="AQ52" s="389"/>
      <c r="AR52" s="389"/>
      <c r="AS52" s="389"/>
      <c r="AT52" s="390"/>
      <c r="AU52" s="27" t="s">
        <v>9</v>
      </c>
      <c r="AV52" s="35">
        <v>35</v>
      </c>
      <c r="AW52" s="28"/>
      <c r="AX52" s="26"/>
      <c r="AY52" s="389"/>
      <c r="AZ52" s="389"/>
      <c r="BA52" s="389"/>
      <c r="BB52" s="389"/>
      <c r="BC52" s="389"/>
      <c r="BD52" s="389"/>
      <c r="BE52" s="389"/>
      <c r="BF52" s="389"/>
      <c r="BG52" s="389"/>
      <c r="BH52" s="389"/>
      <c r="BI52" s="389"/>
      <c r="BJ52" s="389"/>
      <c r="BK52" s="389"/>
      <c r="BL52" s="389"/>
      <c r="BM52" s="389"/>
      <c r="BN52" s="389"/>
      <c r="BO52" s="389"/>
      <c r="BP52" s="389"/>
      <c r="BQ52" s="389"/>
      <c r="BR52" s="390"/>
      <c r="BS52" s="27" t="s">
        <v>9</v>
      </c>
      <c r="BT52" s="35">
        <v>35</v>
      </c>
      <c r="BU52" s="28"/>
    </row>
    <row r="53" spans="1:79" ht="12.75" customHeight="1">
      <c r="A53" s="8"/>
      <c r="B53" s="25"/>
      <c r="C53" s="389"/>
      <c r="D53" s="389"/>
      <c r="E53" s="389"/>
      <c r="F53" s="389"/>
      <c r="G53" s="389"/>
      <c r="H53" s="389"/>
      <c r="I53" s="389"/>
      <c r="J53" s="389"/>
      <c r="K53" s="389"/>
      <c r="L53" s="389"/>
      <c r="M53" s="389"/>
      <c r="N53" s="389"/>
      <c r="O53" s="389"/>
      <c r="P53" s="389"/>
      <c r="Q53" s="389"/>
      <c r="R53" s="389"/>
      <c r="S53" s="389"/>
      <c r="T53" s="389"/>
      <c r="U53" s="389"/>
      <c r="V53" s="390"/>
      <c r="W53" s="27" t="s">
        <v>10</v>
      </c>
      <c r="X53" s="28"/>
      <c r="Y53" s="28"/>
      <c r="Z53" s="26"/>
      <c r="AA53" s="389"/>
      <c r="AB53" s="389"/>
      <c r="AC53" s="389"/>
      <c r="AD53" s="389"/>
      <c r="AE53" s="389"/>
      <c r="AF53" s="389"/>
      <c r="AG53" s="389"/>
      <c r="AH53" s="389"/>
      <c r="AI53" s="389"/>
      <c r="AJ53" s="389"/>
      <c r="AK53" s="389"/>
      <c r="AL53" s="389"/>
      <c r="AM53" s="389"/>
      <c r="AN53" s="389"/>
      <c r="AO53" s="389"/>
      <c r="AP53" s="389"/>
      <c r="AQ53" s="389"/>
      <c r="AR53" s="389"/>
      <c r="AS53" s="389"/>
      <c r="AT53" s="390"/>
      <c r="AU53" s="27" t="s">
        <v>10</v>
      </c>
      <c r="AV53" s="28"/>
      <c r="AW53" s="28"/>
      <c r="AX53" s="26"/>
      <c r="AY53" s="389"/>
      <c r="AZ53" s="389"/>
      <c r="BA53" s="389"/>
      <c r="BB53" s="389"/>
      <c r="BC53" s="389"/>
      <c r="BD53" s="389"/>
      <c r="BE53" s="389"/>
      <c r="BF53" s="389"/>
      <c r="BG53" s="389"/>
      <c r="BH53" s="389"/>
      <c r="BI53" s="389"/>
      <c r="BJ53" s="389"/>
      <c r="BK53" s="389"/>
      <c r="BL53" s="389"/>
      <c r="BM53" s="389"/>
      <c r="BN53" s="389"/>
      <c r="BO53" s="389"/>
      <c r="BP53" s="389"/>
      <c r="BQ53" s="389"/>
      <c r="BR53" s="390"/>
      <c r="BS53" s="27" t="s">
        <v>10</v>
      </c>
      <c r="BT53" s="28"/>
      <c r="BU53" s="28"/>
    </row>
    <row r="54" spans="1:79">
      <c r="A54" s="8"/>
      <c r="B54" s="8"/>
      <c r="C54" s="8"/>
      <c r="D54" s="8"/>
      <c r="E54" s="8"/>
      <c r="F54" s="8"/>
      <c r="G54" s="8"/>
      <c r="H54" s="8"/>
      <c r="I54" s="8"/>
      <c r="J54" s="8"/>
      <c r="K54" s="8"/>
      <c r="L54" s="8"/>
      <c r="M54" s="8"/>
      <c r="N54" s="8"/>
      <c r="O54" s="8"/>
      <c r="P54" s="8"/>
      <c r="Q54" s="8"/>
      <c r="R54" s="8"/>
      <c r="S54" s="8"/>
      <c r="T54" s="8"/>
      <c r="U54" s="8"/>
      <c r="V54" s="8"/>
      <c r="W54" s="8"/>
      <c r="X54" s="8"/>
      <c r="Y54" s="10"/>
      <c r="Z54" s="8"/>
      <c r="AA54" s="8"/>
      <c r="AB54" s="8"/>
      <c r="AC54" s="8"/>
      <c r="AD54" s="8"/>
      <c r="AE54" s="8"/>
      <c r="AF54" s="8"/>
      <c r="AG54" s="8"/>
      <c r="AH54" s="8"/>
      <c r="AI54" s="8"/>
      <c r="AJ54" s="8"/>
      <c r="AK54" s="8"/>
      <c r="AL54" s="8"/>
      <c r="AM54" s="8"/>
      <c r="AN54" s="8"/>
      <c r="AO54" s="8"/>
      <c r="AP54" s="8"/>
      <c r="AQ54" s="8"/>
      <c r="AR54" s="8"/>
      <c r="AS54" s="8"/>
      <c r="AT54" s="8"/>
      <c r="AU54" s="8"/>
      <c r="AV54" s="8"/>
      <c r="AW54" s="10"/>
      <c r="AX54" s="8"/>
      <c r="AY54" s="8"/>
      <c r="AZ54" s="8"/>
      <c r="BA54" s="8"/>
      <c r="BB54" s="8"/>
      <c r="BC54" s="8"/>
      <c r="BD54" s="8"/>
      <c r="BE54" s="8"/>
      <c r="BF54" s="8"/>
      <c r="BG54" s="8"/>
      <c r="BH54" s="8"/>
      <c r="BI54" s="8"/>
      <c r="BJ54" s="8"/>
      <c r="BK54" s="8"/>
      <c r="BL54" s="8"/>
      <c r="BM54" s="8"/>
      <c r="BN54" s="8"/>
      <c r="BO54" s="8"/>
      <c r="BP54" s="8"/>
      <c r="BQ54" s="8"/>
      <c r="BR54" s="8"/>
      <c r="BS54" s="8"/>
      <c r="BT54" s="8"/>
      <c r="BU54" s="10"/>
      <c r="BV54" s="8"/>
      <c r="BW54" s="8"/>
      <c r="BX54" s="8"/>
      <c r="BY54" s="8"/>
      <c r="BZ54" s="8"/>
      <c r="CA54" s="8"/>
    </row>
    <row r="55" spans="1:79">
      <c r="A55" s="8"/>
      <c r="B55" s="8"/>
      <c r="C55" s="8"/>
      <c r="D55" s="8"/>
      <c r="E55" s="8"/>
      <c r="F55" s="8"/>
      <c r="G55" s="8"/>
      <c r="H55" s="8"/>
      <c r="I55" s="8"/>
      <c r="J55" s="8"/>
      <c r="K55" s="8"/>
      <c r="L55" s="8"/>
      <c r="M55" s="8"/>
      <c r="N55" s="8"/>
      <c r="O55" s="8"/>
      <c r="P55" s="8"/>
      <c r="Q55" s="8"/>
      <c r="R55" s="8"/>
      <c r="S55" s="8"/>
      <c r="T55" s="8"/>
      <c r="U55" s="8"/>
      <c r="V55" s="8"/>
      <c r="W55" s="8"/>
      <c r="X55" s="8"/>
      <c r="Y55" s="10"/>
      <c r="Z55" s="8"/>
      <c r="AA55" s="8"/>
      <c r="AB55" s="8"/>
      <c r="AC55" s="8"/>
      <c r="AD55" s="8"/>
      <c r="AE55" s="8"/>
      <c r="AF55" s="8"/>
      <c r="AG55" s="8"/>
      <c r="AH55" s="8"/>
      <c r="AI55" s="8"/>
      <c r="AJ55" s="8"/>
      <c r="AK55" s="8"/>
      <c r="AL55" s="8"/>
      <c r="AM55" s="8"/>
      <c r="AN55" s="8"/>
      <c r="AO55" s="8"/>
      <c r="AP55" s="8"/>
      <c r="AQ55" s="8"/>
      <c r="AR55" s="8"/>
      <c r="AS55" s="8"/>
      <c r="AT55" s="8"/>
      <c r="AU55" s="8"/>
      <c r="AV55" s="8"/>
      <c r="AW55" s="10"/>
      <c r="AX55" s="8"/>
      <c r="AY55" s="8"/>
      <c r="AZ55" s="8"/>
      <c r="BA55" s="8"/>
      <c r="BB55" s="8"/>
      <c r="BC55" s="8"/>
      <c r="BD55" s="8"/>
      <c r="BE55" s="8"/>
      <c r="BF55" s="8"/>
      <c r="BG55" s="8"/>
      <c r="BH55" s="8"/>
      <c r="BI55" s="8"/>
      <c r="BJ55" s="8"/>
      <c r="BK55" s="8"/>
      <c r="BL55" s="8"/>
      <c r="BM55" s="8"/>
      <c r="BN55" s="8"/>
      <c r="BO55" s="8"/>
      <c r="BP55" s="8"/>
      <c r="BQ55" s="8"/>
      <c r="BR55" s="8"/>
      <c r="BS55" s="8"/>
      <c r="BT55" s="8"/>
      <c r="BU55" s="10"/>
      <c r="BV55" s="8"/>
      <c r="BW55" s="8"/>
      <c r="BX55" s="8"/>
      <c r="BY55" s="8"/>
      <c r="BZ55" s="8"/>
      <c r="CA55" s="8"/>
    </row>
    <row r="56" spans="1:79">
      <c r="A56" s="8"/>
      <c r="B56" s="8"/>
      <c r="C56" s="8"/>
      <c r="D56" s="8"/>
      <c r="E56" s="8"/>
      <c r="F56" s="8"/>
      <c r="G56" s="8"/>
      <c r="H56" s="8"/>
      <c r="I56" s="8"/>
      <c r="J56" s="8"/>
      <c r="K56" s="8"/>
      <c r="L56" s="8"/>
      <c r="M56" s="8"/>
      <c r="N56" s="8"/>
      <c r="O56" s="8"/>
      <c r="P56" s="8"/>
      <c r="Q56" s="8"/>
      <c r="R56" s="8"/>
      <c r="S56" s="8"/>
      <c r="T56" s="8"/>
      <c r="U56" s="8"/>
      <c r="V56" s="8"/>
      <c r="W56" s="8"/>
      <c r="X56" s="8"/>
      <c r="Y56" s="10"/>
      <c r="Z56" s="8"/>
      <c r="AA56" s="8"/>
      <c r="AB56" s="8"/>
      <c r="AC56" s="8"/>
      <c r="AD56" s="8"/>
      <c r="AE56" s="8"/>
      <c r="AF56" s="8"/>
      <c r="AG56" s="8"/>
      <c r="AH56" s="8"/>
      <c r="AI56" s="8"/>
      <c r="AJ56" s="8"/>
      <c r="AK56" s="8"/>
      <c r="AL56" s="8"/>
      <c r="AM56" s="8"/>
      <c r="AN56" s="8"/>
      <c r="AO56" s="8"/>
      <c r="AP56" s="8"/>
      <c r="AQ56" s="8"/>
      <c r="AR56" s="8"/>
      <c r="AS56" s="8"/>
      <c r="AT56" s="8"/>
      <c r="AU56" s="8"/>
      <c r="AV56" s="8"/>
      <c r="AW56" s="10"/>
      <c r="AX56" s="8"/>
      <c r="AY56" s="8"/>
      <c r="AZ56" s="8"/>
      <c r="BA56" s="8"/>
      <c r="BB56" s="8"/>
      <c r="BC56" s="8"/>
      <c r="BD56" s="8"/>
      <c r="BE56" s="8"/>
      <c r="BF56" s="8"/>
      <c r="BG56" s="8"/>
      <c r="BH56" s="8"/>
      <c r="BI56" s="8"/>
      <c r="BJ56" s="8"/>
      <c r="BK56" s="8"/>
      <c r="BL56" s="8"/>
      <c r="BM56" s="8"/>
      <c r="BN56" s="8"/>
      <c r="BO56" s="8"/>
      <c r="BP56" s="8"/>
      <c r="BQ56" s="8"/>
      <c r="BR56" s="8"/>
      <c r="BS56" s="8"/>
      <c r="BT56" s="8"/>
      <c r="BU56" s="10"/>
      <c r="BV56" s="8"/>
      <c r="BW56" s="8"/>
      <c r="BX56" s="8"/>
      <c r="BY56" s="8"/>
      <c r="BZ56" s="8"/>
      <c r="CA56" s="8"/>
    </row>
    <row r="57" spans="1:79">
      <c r="A57" s="8"/>
      <c r="B57" s="8"/>
      <c r="C57" s="8"/>
      <c r="D57" s="8"/>
      <c r="E57" s="8"/>
      <c r="F57" s="8"/>
      <c r="G57" s="8"/>
      <c r="H57" s="8"/>
      <c r="I57" s="8"/>
      <c r="J57" s="8"/>
      <c r="K57" s="8"/>
      <c r="L57" s="8"/>
      <c r="M57" s="8"/>
      <c r="N57" s="8"/>
      <c r="O57" s="8"/>
      <c r="P57" s="8"/>
      <c r="Q57" s="8"/>
      <c r="R57" s="8"/>
      <c r="S57" s="8"/>
      <c r="T57" s="8"/>
      <c r="U57" s="8"/>
      <c r="V57" s="8"/>
      <c r="W57" s="8"/>
      <c r="X57" s="8"/>
      <c r="Y57" s="10"/>
      <c r="Z57" s="8"/>
      <c r="AA57" s="8"/>
      <c r="AB57" s="8"/>
      <c r="AC57" s="8"/>
      <c r="AD57" s="8"/>
      <c r="AE57" s="8"/>
      <c r="AF57" s="8"/>
      <c r="AG57" s="8"/>
      <c r="AH57" s="8"/>
      <c r="AI57" s="8"/>
      <c r="AJ57" s="8"/>
      <c r="AK57" s="8"/>
      <c r="AL57" s="8"/>
      <c r="AM57" s="8"/>
      <c r="AN57" s="8"/>
      <c r="AO57" s="8"/>
      <c r="AP57" s="8"/>
      <c r="AQ57" s="8"/>
      <c r="AR57" s="8"/>
      <c r="AS57" s="8"/>
      <c r="AT57" s="8"/>
      <c r="AU57" s="8"/>
      <c r="AV57" s="8"/>
      <c r="AW57" s="10"/>
      <c r="AX57" s="8"/>
      <c r="AY57" s="8"/>
      <c r="AZ57" s="8"/>
      <c r="BA57" s="8"/>
      <c r="BB57" s="8"/>
      <c r="BC57" s="8"/>
      <c r="BD57" s="8"/>
      <c r="BE57" s="8"/>
      <c r="BF57" s="8"/>
      <c r="BG57" s="8"/>
      <c r="BH57" s="8"/>
      <c r="BI57" s="8"/>
      <c r="BJ57" s="8"/>
      <c r="BK57" s="8"/>
      <c r="BL57" s="8"/>
      <c r="BM57" s="8"/>
      <c r="BN57" s="8"/>
      <c r="BO57" s="8"/>
      <c r="BP57" s="8"/>
      <c r="BQ57" s="8"/>
      <c r="BR57" s="8"/>
      <c r="BS57" s="8"/>
      <c r="BT57" s="8"/>
      <c r="BU57" s="10"/>
      <c r="BV57" s="8"/>
      <c r="BW57" s="8"/>
      <c r="BX57" s="8"/>
      <c r="BY57" s="8"/>
      <c r="BZ57" s="8"/>
      <c r="CA57" s="8"/>
    </row>
    <row r="58" spans="1:79">
      <c r="A58" s="8"/>
      <c r="B58" s="8"/>
      <c r="C58" s="8"/>
      <c r="D58" s="8"/>
      <c r="E58" s="8"/>
      <c r="F58" s="8"/>
      <c r="G58" s="8"/>
      <c r="H58" s="8"/>
      <c r="I58" s="8"/>
      <c r="J58" s="8"/>
      <c r="K58" s="8"/>
      <c r="L58" s="8"/>
      <c r="M58" s="8"/>
      <c r="N58" s="8"/>
      <c r="O58" s="8"/>
      <c r="P58" s="8"/>
      <c r="Q58" s="8"/>
      <c r="R58" s="8"/>
      <c r="S58" s="8"/>
      <c r="T58" s="8"/>
      <c r="U58" s="8"/>
      <c r="V58" s="8"/>
      <c r="W58" s="8"/>
      <c r="X58" s="8"/>
      <c r="Y58" s="10"/>
      <c r="Z58" s="8"/>
      <c r="AA58" s="8"/>
      <c r="AB58" s="8"/>
      <c r="AC58" s="8"/>
      <c r="AD58" s="8"/>
      <c r="AE58" s="8"/>
      <c r="AF58" s="8"/>
      <c r="AG58" s="8"/>
      <c r="AH58" s="8"/>
      <c r="AI58" s="8"/>
      <c r="AJ58" s="8"/>
      <c r="AK58" s="8"/>
      <c r="AL58" s="8"/>
      <c r="AM58" s="8"/>
      <c r="AN58" s="8"/>
      <c r="AO58" s="8"/>
      <c r="AP58" s="8"/>
      <c r="AQ58" s="8"/>
      <c r="AR58" s="8"/>
      <c r="AS58" s="8"/>
      <c r="AT58" s="8"/>
      <c r="AU58" s="8"/>
      <c r="AV58" s="8"/>
      <c r="AW58" s="10"/>
      <c r="AX58" s="8"/>
      <c r="AY58" s="8"/>
      <c r="AZ58" s="8"/>
      <c r="BA58" s="8"/>
      <c r="BB58" s="8"/>
      <c r="BC58" s="8"/>
      <c r="BD58" s="8"/>
      <c r="BE58" s="8"/>
      <c r="BF58" s="8"/>
      <c r="BG58" s="8"/>
      <c r="BH58" s="8"/>
      <c r="BI58" s="8"/>
      <c r="BJ58" s="8"/>
      <c r="BK58" s="8"/>
      <c r="BL58" s="8"/>
      <c r="BM58" s="8"/>
      <c r="BN58" s="8"/>
      <c r="BO58" s="8"/>
      <c r="BP58" s="8"/>
      <c r="BQ58" s="8"/>
      <c r="BR58" s="8"/>
      <c r="BS58" s="8"/>
      <c r="BT58" s="8"/>
      <c r="BU58" s="10"/>
      <c r="BV58" s="8"/>
      <c r="BW58" s="8"/>
      <c r="BX58" s="8"/>
      <c r="BY58" s="8"/>
      <c r="BZ58" s="8"/>
      <c r="CA58" s="8"/>
    </row>
    <row r="59" spans="1:79">
      <c r="A59" s="8"/>
      <c r="B59" s="8"/>
      <c r="C59" s="8"/>
      <c r="D59" s="8"/>
      <c r="E59" s="8"/>
      <c r="F59" s="8"/>
      <c r="G59" s="8"/>
      <c r="H59" s="8"/>
      <c r="I59" s="8"/>
      <c r="J59" s="8"/>
      <c r="K59" s="8"/>
      <c r="L59" s="8"/>
      <c r="M59" s="8"/>
      <c r="N59" s="8"/>
      <c r="O59" s="8"/>
      <c r="P59" s="8"/>
      <c r="Q59" s="8"/>
      <c r="R59" s="8"/>
      <c r="S59" s="8"/>
      <c r="T59" s="8"/>
      <c r="U59" s="8"/>
      <c r="V59" s="8"/>
      <c r="W59" s="8"/>
      <c r="X59" s="8"/>
      <c r="Y59" s="10"/>
      <c r="Z59" s="8"/>
      <c r="AA59" s="8"/>
      <c r="AB59" s="8"/>
      <c r="AC59" s="8"/>
      <c r="AD59" s="8"/>
      <c r="AE59" s="8"/>
      <c r="AF59" s="8"/>
      <c r="AG59" s="8"/>
      <c r="AH59" s="8"/>
      <c r="AI59" s="8"/>
      <c r="AJ59" s="8"/>
      <c r="AK59" s="8"/>
      <c r="AL59" s="8"/>
      <c r="AM59" s="8"/>
      <c r="AN59" s="8"/>
      <c r="AO59" s="8"/>
      <c r="AP59" s="8"/>
      <c r="AQ59" s="8"/>
      <c r="AR59" s="8"/>
      <c r="AS59" s="8"/>
      <c r="AT59" s="8"/>
      <c r="AU59" s="8"/>
      <c r="AV59" s="8"/>
      <c r="AW59" s="10"/>
      <c r="AX59" s="8"/>
      <c r="AY59" s="8"/>
      <c r="AZ59" s="8"/>
      <c r="BA59" s="8"/>
      <c r="BB59" s="8"/>
      <c r="BC59" s="8"/>
      <c r="BD59" s="8"/>
      <c r="BE59" s="8"/>
      <c r="BF59" s="8"/>
      <c r="BG59" s="8"/>
      <c r="BH59" s="8"/>
      <c r="BI59" s="8"/>
      <c r="BJ59" s="8"/>
      <c r="BK59" s="8"/>
      <c r="BL59" s="8"/>
      <c r="BM59" s="8"/>
      <c r="BN59" s="8"/>
      <c r="BO59" s="8"/>
      <c r="BP59" s="8"/>
      <c r="BQ59" s="8"/>
      <c r="BR59" s="8"/>
      <c r="BS59" s="8"/>
      <c r="BT59" s="8"/>
      <c r="BU59" s="10"/>
      <c r="BV59" s="8"/>
      <c r="BW59" s="8"/>
      <c r="BX59" s="8"/>
      <c r="BY59" s="8"/>
      <c r="BZ59" s="8"/>
      <c r="CA59" s="8"/>
    </row>
    <row r="60" spans="1:79">
      <c r="A60" s="8"/>
      <c r="B60" s="8"/>
      <c r="C60" s="8"/>
      <c r="D60" s="8"/>
      <c r="E60" s="8"/>
      <c r="F60" s="8"/>
      <c r="G60" s="8"/>
      <c r="H60" s="8"/>
      <c r="I60" s="8"/>
      <c r="J60" s="8"/>
      <c r="K60" s="8"/>
      <c r="L60" s="8"/>
      <c r="M60" s="8"/>
      <c r="N60" s="8"/>
      <c r="O60" s="8"/>
      <c r="P60" s="8"/>
      <c r="Q60" s="8"/>
      <c r="R60" s="8"/>
      <c r="S60" s="8"/>
      <c r="T60" s="8"/>
      <c r="U60" s="8"/>
      <c r="V60" s="8"/>
      <c r="W60" s="8"/>
      <c r="X60" s="8"/>
      <c r="Y60" s="10"/>
      <c r="Z60" s="8"/>
      <c r="AA60" s="8"/>
      <c r="AB60" s="8"/>
      <c r="AC60" s="8"/>
      <c r="AD60" s="8"/>
      <c r="AE60" s="8"/>
      <c r="AF60" s="8"/>
      <c r="AG60" s="8"/>
      <c r="AH60" s="8"/>
      <c r="AI60" s="8"/>
      <c r="AJ60" s="8"/>
      <c r="AK60" s="8"/>
      <c r="AL60" s="8"/>
      <c r="AM60" s="8"/>
      <c r="AN60" s="8"/>
      <c r="AO60" s="8"/>
      <c r="AP60" s="8"/>
      <c r="AQ60" s="8"/>
      <c r="AR60" s="8"/>
      <c r="AS60" s="8"/>
      <c r="AT60" s="8"/>
      <c r="AU60" s="8"/>
      <c r="AV60" s="8"/>
      <c r="AW60" s="10"/>
      <c r="AX60" s="8"/>
      <c r="AY60" s="8"/>
      <c r="AZ60" s="8"/>
      <c r="BA60" s="8"/>
      <c r="BB60" s="8"/>
      <c r="BC60" s="8"/>
      <c r="BD60" s="8"/>
      <c r="BE60" s="8"/>
      <c r="BF60" s="8"/>
      <c r="BG60" s="8"/>
      <c r="BH60" s="8"/>
      <c r="BI60" s="8"/>
      <c r="BJ60" s="8"/>
      <c r="BK60" s="8"/>
      <c r="BL60" s="8"/>
      <c r="BM60" s="8"/>
      <c r="BN60" s="8"/>
      <c r="BO60" s="8"/>
      <c r="BP60" s="8"/>
      <c r="BQ60" s="8"/>
      <c r="BR60" s="8"/>
      <c r="BS60" s="8"/>
      <c r="BT60" s="8"/>
      <c r="BU60" s="10"/>
      <c r="BV60" s="8"/>
      <c r="BW60" s="8"/>
      <c r="BX60" s="8"/>
      <c r="BY60" s="8"/>
      <c r="BZ60" s="8"/>
      <c r="CA60" s="8"/>
    </row>
    <row r="61" spans="1:79">
      <c r="A61" s="8"/>
      <c r="B61" s="8"/>
      <c r="C61" s="8"/>
      <c r="D61" s="8"/>
      <c r="E61" s="8"/>
      <c r="F61" s="8"/>
      <c r="G61" s="8"/>
      <c r="H61" s="8"/>
      <c r="I61" s="8"/>
      <c r="J61" s="8"/>
      <c r="K61" s="8"/>
      <c r="L61" s="8"/>
      <c r="M61" s="8"/>
      <c r="N61" s="8"/>
      <c r="O61" s="8"/>
      <c r="P61" s="8"/>
      <c r="Q61" s="8"/>
      <c r="R61" s="8"/>
      <c r="S61" s="8"/>
      <c r="T61" s="8"/>
      <c r="U61" s="8"/>
      <c r="V61" s="8"/>
      <c r="W61" s="8"/>
      <c r="X61" s="8"/>
      <c r="Y61" s="10"/>
      <c r="Z61" s="8"/>
      <c r="AA61" s="8"/>
      <c r="AB61" s="8"/>
      <c r="AC61" s="8"/>
      <c r="AD61" s="8"/>
      <c r="AE61" s="8"/>
      <c r="AF61" s="8"/>
      <c r="AG61" s="8"/>
      <c r="AH61" s="8"/>
      <c r="AI61" s="8"/>
      <c r="AJ61" s="8"/>
      <c r="AK61" s="8"/>
      <c r="AL61" s="8"/>
      <c r="AM61" s="8"/>
      <c r="AN61" s="8"/>
      <c r="AO61" s="8"/>
      <c r="AP61" s="8"/>
      <c r="AQ61" s="8"/>
      <c r="AR61" s="8"/>
      <c r="AS61" s="8"/>
      <c r="AT61" s="8"/>
      <c r="AU61" s="8"/>
      <c r="AV61" s="8"/>
      <c r="AW61" s="10"/>
      <c r="AX61" s="8"/>
      <c r="AY61" s="8"/>
      <c r="AZ61" s="8"/>
      <c r="BA61" s="8"/>
      <c r="BB61" s="8"/>
      <c r="BC61" s="8"/>
      <c r="BD61" s="8"/>
      <c r="BE61" s="8"/>
      <c r="BF61" s="8"/>
      <c r="BG61" s="8"/>
      <c r="BH61" s="8"/>
      <c r="BI61" s="8"/>
      <c r="BJ61" s="8"/>
      <c r="BK61" s="8"/>
      <c r="BL61" s="8"/>
      <c r="BM61" s="8"/>
      <c r="BN61" s="8"/>
      <c r="BO61" s="8"/>
      <c r="BP61" s="8"/>
      <c r="BQ61" s="8"/>
      <c r="BR61" s="8"/>
      <c r="BS61" s="8"/>
      <c r="BT61" s="8"/>
      <c r="BU61" s="10"/>
      <c r="BV61" s="8"/>
      <c r="BW61" s="8"/>
      <c r="BX61" s="8"/>
      <c r="BY61" s="8"/>
      <c r="BZ61" s="8"/>
      <c r="CA61" s="8"/>
    </row>
    <row r="62" spans="1:79">
      <c r="A62" s="8"/>
      <c r="B62" s="8"/>
      <c r="C62" s="8"/>
      <c r="D62" s="8"/>
      <c r="E62" s="8"/>
      <c r="F62" s="8"/>
      <c r="G62" s="8"/>
      <c r="H62" s="8"/>
      <c r="I62" s="8"/>
      <c r="J62" s="8"/>
      <c r="K62" s="8"/>
      <c r="L62" s="8"/>
      <c r="M62" s="8"/>
      <c r="N62" s="8"/>
      <c r="O62" s="8"/>
      <c r="P62" s="8"/>
      <c r="Q62" s="8"/>
      <c r="R62" s="8"/>
      <c r="S62" s="8"/>
      <c r="T62" s="8"/>
      <c r="U62" s="8"/>
      <c r="V62" s="8"/>
      <c r="W62" s="8"/>
      <c r="X62" s="8"/>
      <c r="Y62" s="10"/>
      <c r="Z62" s="8"/>
      <c r="AA62" s="8"/>
      <c r="AB62" s="8"/>
      <c r="AC62" s="8"/>
      <c r="AD62" s="8"/>
      <c r="AE62" s="8"/>
      <c r="AF62" s="8"/>
      <c r="AG62" s="8"/>
      <c r="AH62" s="8"/>
      <c r="AI62" s="8"/>
      <c r="AJ62" s="8"/>
      <c r="AK62" s="8"/>
      <c r="AL62" s="8"/>
      <c r="AM62" s="8"/>
      <c r="AN62" s="8"/>
      <c r="AO62" s="8"/>
      <c r="AP62" s="8"/>
      <c r="AQ62" s="8"/>
      <c r="AR62" s="8"/>
      <c r="AS62" s="8"/>
      <c r="AT62" s="8"/>
      <c r="AU62" s="8"/>
      <c r="AV62" s="8"/>
      <c r="AW62" s="10"/>
      <c r="AX62" s="8"/>
      <c r="AY62" s="8"/>
      <c r="AZ62" s="8"/>
      <c r="BA62" s="8"/>
      <c r="BB62" s="8"/>
      <c r="BC62" s="8"/>
      <c r="BD62" s="8"/>
      <c r="BE62" s="8"/>
      <c r="BF62" s="8"/>
      <c r="BG62" s="8"/>
      <c r="BH62" s="8"/>
      <c r="BI62" s="8"/>
      <c r="BJ62" s="8"/>
      <c r="BK62" s="8"/>
      <c r="BL62" s="8"/>
      <c r="BM62" s="8"/>
      <c r="BN62" s="8"/>
      <c r="BO62" s="8"/>
      <c r="BP62" s="8"/>
      <c r="BQ62" s="8"/>
      <c r="BR62" s="8"/>
      <c r="BS62" s="8"/>
      <c r="BT62" s="8"/>
      <c r="BU62" s="10"/>
      <c r="BV62" s="8"/>
      <c r="BW62" s="8"/>
      <c r="BX62" s="8"/>
      <c r="BY62" s="8"/>
      <c r="BZ62" s="8"/>
      <c r="CA62" s="8"/>
    </row>
    <row r="63" spans="1:79">
      <c r="A63" s="8"/>
      <c r="B63" s="8"/>
      <c r="C63" s="8"/>
      <c r="D63" s="8"/>
      <c r="E63" s="8"/>
      <c r="F63" s="8"/>
      <c r="G63" s="8"/>
      <c r="H63" s="8"/>
      <c r="I63" s="8"/>
      <c r="J63" s="8"/>
      <c r="K63" s="8"/>
      <c r="L63" s="8"/>
      <c r="M63" s="8"/>
      <c r="N63" s="8"/>
      <c r="O63" s="8"/>
      <c r="P63" s="8"/>
      <c r="Q63" s="8"/>
      <c r="R63" s="8"/>
      <c r="S63" s="8"/>
      <c r="T63" s="8"/>
      <c r="U63" s="8"/>
      <c r="V63" s="8"/>
      <c r="W63" s="8"/>
      <c r="X63" s="8"/>
      <c r="Y63" s="10"/>
      <c r="Z63" s="8"/>
      <c r="AA63" s="8"/>
      <c r="AB63" s="8"/>
      <c r="AC63" s="8"/>
      <c r="AD63" s="8"/>
      <c r="AE63" s="8"/>
      <c r="AF63" s="8"/>
      <c r="AG63" s="8"/>
      <c r="AH63" s="8"/>
      <c r="AI63" s="8"/>
      <c r="AJ63" s="8"/>
      <c r="AK63" s="8"/>
      <c r="AL63" s="8"/>
      <c r="AM63" s="8"/>
      <c r="AN63" s="8"/>
      <c r="AO63" s="8"/>
      <c r="AP63" s="8"/>
      <c r="AQ63" s="8"/>
      <c r="AR63" s="8"/>
      <c r="AS63" s="8"/>
      <c r="AT63" s="8"/>
      <c r="AU63" s="8"/>
      <c r="AV63" s="8"/>
      <c r="AW63" s="10"/>
      <c r="AX63" s="8"/>
      <c r="AY63" s="8"/>
      <c r="AZ63" s="8"/>
      <c r="BA63" s="8"/>
      <c r="BB63" s="8"/>
      <c r="BC63" s="8"/>
      <c r="BD63" s="8"/>
      <c r="BE63" s="8"/>
      <c r="BF63" s="8"/>
      <c r="BG63" s="8"/>
      <c r="BH63" s="8"/>
      <c r="BI63" s="8"/>
      <c r="BJ63" s="8"/>
      <c r="BK63" s="8"/>
      <c r="BL63" s="8"/>
      <c r="BM63" s="8"/>
      <c r="BN63" s="8"/>
      <c r="BO63" s="8"/>
      <c r="BP63" s="8"/>
      <c r="BQ63" s="8"/>
      <c r="BR63" s="8"/>
      <c r="BS63" s="8"/>
      <c r="BT63" s="8"/>
      <c r="BU63" s="10"/>
      <c r="BV63" s="8"/>
      <c r="BW63" s="8"/>
      <c r="BX63" s="8"/>
      <c r="BY63" s="8"/>
      <c r="BZ63" s="8"/>
      <c r="CA63" s="8"/>
    </row>
    <row r="64" spans="1:79">
      <c r="A64" s="8"/>
      <c r="B64" s="8"/>
      <c r="C64" s="8"/>
      <c r="D64" s="8"/>
      <c r="E64" s="8"/>
      <c r="F64" s="8"/>
      <c r="G64" s="8"/>
      <c r="H64" s="8"/>
      <c r="I64" s="8"/>
      <c r="J64" s="8"/>
      <c r="K64" s="8"/>
      <c r="L64" s="8"/>
      <c r="M64" s="8"/>
      <c r="N64" s="8"/>
      <c r="O64" s="8"/>
      <c r="P64" s="8"/>
      <c r="Q64" s="8"/>
      <c r="R64" s="8"/>
      <c r="S64" s="8"/>
      <c r="T64" s="8"/>
      <c r="U64" s="8"/>
      <c r="V64" s="8"/>
      <c r="W64" s="8"/>
      <c r="X64" s="8"/>
      <c r="Y64" s="10"/>
      <c r="Z64" s="8"/>
      <c r="AA64" s="8"/>
      <c r="AB64" s="8"/>
      <c r="AC64" s="8"/>
      <c r="AD64" s="8"/>
      <c r="AE64" s="8"/>
      <c r="AF64" s="8"/>
      <c r="AG64" s="8"/>
      <c r="AH64" s="8"/>
      <c r="AI64" s="8"/>
      <c r="AJ64" s="8"/>
      <c r="AK64" s="8"/>
      <c r="AL64" s="8"/>
      <c r="AM64" s="8"/>
      <c r="AN64" s="8"/>
      <c r="AO64" s="8"/>
      <c r="AP64" s="8"/>
      <c r="AQ64" s="8"/>
      <c r="AR64" s="8"/>
      <c r="AS64" s="8"/>
      <c r="AT64" s="8"/>
      <c r="AU64" s="8"/>
      <c r="AV64" s="8"/>
      <c r="AW64" s="10"/>
      <c r="AX64" s="8"/>
      <c r="AY64" s="8"/>
      <c r="AZ64" s="8"/>
      <c r="BA64" s="8"/>
      <c r="BB64" s="8"/>
      <c r="BC64" s="8"/>
      <c r="BD64" s="8"/>
      <c r="BE64" s="8"/>
      <c r="BF64" s="8"/>
      <c r="BG64" s="8"/>
      <c r="BH64" s="8"/>
      <c r="BI64" s="8"/>
      <c r="BJ64" s="8"/>
      <c r="BK64" s="8"/>
      <c r="BL64" s="8"/>
      <c r="BM64" s="8"/>
      <c r="BN64" s="8"/>
      <c r="BO64" s="8"/>
      <c r="BP64" s="8"/>
      <c r="BQ64" s="8"/>
      <c r="BR64" s="8"/>
      <c r="BS64" s="8"/>
      <c r="BT64" s="8"/>
      <c r="BU64" s="10"/>
      <c r="BV64" s="8"/>
      <c r="BW64" s="8"/>
      <c r="BX64" s="8"/>
      <c r="BY64" s="8"/>
      <c r="BZ64" s="8"/>
      <c r="CA64" s="8"/>
    </row>
    <row r="65" spans="1:79">
      <c r="A65" s="8"/>
      <c r="B65" s="8"/>
      <c r="C65" s="8"/>
      <c r="D65" s="8"/>
      <c r="E65" s="8"/>
      <c r="F65" s="8"/>
      <c r="G65" s="8"/>
      <c r="H65" s="8"/>
      <c r="I65" s="8"/>
      <c r="J65" s="8"/>
      <c r="K65" s="8"/>
      <c r="L65" s="8"/>
      <c r="M65" s="8"/>
      <c r="N65" s="8"/>
      <c r="O65" s="8"/>
      <c r="P65" s="8"/>
      <c r="Q65" s="8"/>
      <c r="R65" s="8"/>
      <c r="S65" s="8"/>
      <c r="T65" s="8"/>
      <c r="U65" s="8"/>
      <c r="V65" s="8"/>
      <c r="W65" s="8"/>
      <c r="X65" s="8"/>
      <c r="Y65" s="10"/>
      <c r="Z65" s="8"/>
      <c r="AA65" s="8"/>
      <c r="AB65" s="8"/>
      <c r="AC65" s="8"/>
      <c r="AD65" s="8"/>
      <c r="AE65" s="8"/>
      <c r="AF65" s="8"/>
      <c r="AG65" s="8"/>
      <c r="AH65" s="8"/>
      <c r="AI65" s="8"/>
      <c r="AJ65" s="8"/>
      <c r="AK65" s="8"/>
      <c r="AL65" s="8"/>
      <c r="AM65" s="8"/>
      <c r="AN65" s="8"/>
      <c r="AO65" s="8"/>
      <c r="AP65" s="8"/>
      <c r="AQ65" s="8"/>
      <c r="AR65" s="8"/>
      <c r="AS65" s="8"/>
      <c r="AT65" s="8"/>
      <c r="AU65" s="8"/>
      <c r="AV65" s="8"/>
      <c r="AW65" s="10"/>
      <c r="AX65" s="8"/>
      <c r="AY65" s="8"/>
      <c r="AZ65" s="8"/>
      <c r="BA65" s="8"/>
      <c r="BB65" s="8"/>
      <c r="BC65" s="8"/>
      <c r="BD65" s="8"/>
      <c r="BE65" s="8"/>
      <c r="BF65" s="8"/>
      <c r="BG65" s="8"/>
      <c r="BH65" s="8"/>
      <c r="BI65" s="8"/>
      <c r="BJ65" s="8"/>
      <c r="BK65" s="8"/>
      <c r="BL65" s="8"/>
      <c r="BM65" s="8"/>
      <c r="BN65" s="8"/>
      <c r="BO65" s="8"/>
      <c r="BP65" s="8"/>
      <c r="BQ65" s="8"/>
      <c r="BR65" s="8"/>
      <c r="BS65" s="8"/>
      <c r="BT65" s="8"/>
      <c r="BU65" s="10"/>
      <c r="BV65" s="8"/>
      <c r="BW65" s="8"/>
      <c r="BX65" s="8"/>
      <c r="BY65" s="8"/>
      <c r="BZ65" s="8"/>
      <c r="CA65" s="8"/>
    </row>
    <row r="66" spans="1:79">
      <c r="A66" s="8"/>
      <c r="B66" s="8"/>
      <c r="C66" s="8"/>
      <c r="D66" s="8"/>
      <c r="E66" s="8"/>
      <c r="F66" s="8"/>
      <c r="G66" s="8"/>
      <c r="H66" s="8"/>
      <c r="I66" s="8"/>
      <c r="J66" s="8"/>
      <c r="K66" s="8"/>
      <c r="L66" s="8"/>
      <c r="M66" s="8"/>
      <c r="N66" s="8"/>
      <c r="O66" s="8"/>
      <c r="P66" s="8"/>
      <c r="Q66" s="8"/>
      <c r="R66" s="8"/>
      <c r="S66" s="8"/>
      <c r="T66" s="8"/>
      <c r="U66" s="8"/>
      <c r="V66" s="8"/>
      <c r="W66" s="8"/>
      <c r="X66" s="8"/>
      <c r="Y66" s="10"/>
      <c r="Z66" s="8"/>
      <c r="AA66" s="8"/>
      <c r="AB66" s="8"/>
      <c r="AC66" s="8"/>
      <c r="AD66" s="8"/>
      <c r="AE66" s="8"/>
      <c r="AF66" s="8"/>
      <c r="AG66" s="8"/>
      <c r="AH66" s="8"/>
      <c r="AI66" s="8"/>
      <c r="AJ66" s="8"/>
      <c r="AK66" s="8"/>
      <c r="AL66" s="8"/>
      <c r="AM66" s="8"/>
      <c r="AN66" s="8"/>
      <c r="AO66" s="8"/>
      <c r="AP66" s="8"/>
      <c r="AQ66" s="8"/>
      <c r="AR66" s="8"/>
      <c r="AS66" s="8"/>
      <c r="AT66" s="8"/>
      <c r="AU66" s="8"/>
      <c r="AV66" s="8"/>
      <c r="AW66" s="10"/>
      <c r="AX66" s="8"/>
      <c r="AY66" s="8"/>
      <c r="AZ66" s="8"/>
      <c r="BA66" s="8"/>
      <c r="BB66" s="8"/>
      <c r="BC66" s="8"/>
      <c r="BD66" s="8"/>
      <c r="BE66" s="8"/>
      <c r="BF66" s="8"/>
      <c r="BG66" s="8"/>
      <c r="BH66" s="8"/>
      <c r="BI66" s="8"/>
      <c r="BJ66" s="8"/>
      <c r="BK66" s="8"/>
      <c r="BL66" s="8"/>
      <c r="BM66" s="8"/>
      <c r="BN66" s="8"/>
      <c r="BO66" s="8"/>
      <c r="BP66" s="8"/>
      <c r="BQ66" s="8"/>
      <c r="BR66" s="8"/>
      <c r="BS66" s="8"/>
      <c r="BT66" s="8"/>
      <c r="BU66" s="10"/>
      <c r="BV66" s="8"/>
      <c r="BW66" s="8"/>
      <c r="BX66" s="8"/>
      <c r="BY66" s="8"/>
      <c r="BZ66" s="8"/>
      <c r="CA66" s="8"/>
    </row>
    <row r="67" spans="1:79">
      <c r="A67" s="8"/>
      <c r="B67" s="8"/>
      <c r="C67" s="8"/>
      <c r="D67" s="8"/>
      <c r="E67" s="8"/>
      <c r="F67" s="8"/>
      <c r="G67" s="8"/>
      <c r="H67" s="8"/>
      <c r="I67" s="8"/>
      <c r="J67" s="8"/>
      <c r="K67" s="8"/>
      <c r="L67" s="8"/>
      <c r="M67" s="8"/>
      <c r="N67" s="8"/>
      <c r="O67" s="8"/>
      <c r="P67" s="8"/>
      <c r="Q67" s="8"/>
      <c r="R67" s="8"/>
      <c r="S67" s="8"/>
      <c r="T67" s="8"/>
      <c r="U67" s="8"/>
      <c r="V67" s="8"/>
      <c r="W67" s="8"/>
      <c r="X67" s="8"/>
      <c r="Y67" s="10"/>
      <c r="Z67" s="8"/>
      <c r="AA67" s="8"/>
      <c r="AB67" s="8"/>
      <c r="AC67" s="8"/>
      <c r="AD67" s="8"/>
      <c r="AE67" s="8"/>
      <c r="AF67" s="8"/>
      <c r="AG67" s="8"/>
      <c r="AH67" s="8"/>
      <c r="AI67" s="8"/>
      <c r="AJ67" s="8"/>
      <c r="AK67" s="8"/>
      <c r="AL67" s="8"/>
      <c r="AM67" s="8"/>
      <c r="AN67" s="8"/>
      <c r="AO67" s="8"/>
      <c r="AP67" s="8"/>
      <c r="AQ67" s="8"/>
      <c r="AR67" s="8"/>
      <c r="AS67" s="8"/>
      <c r="AT67" s="8"/>
      <c r="AU67" s="8"/>
      <c r="AV67" s="8"/>
      <c r="AW67" s="10"/>
      <c r="AX67" s="8"/>
      <c r="AY67" s="8"/>
      <c r="AZ67" s="8"/>
      <c r="BA67" s="8"/>
      <c r="BB67" s="8"/>
      <c r="BC67" s="8"/>
      <c r="BD67" s="8"/>
      <c r="BE67" s="8"/>
      <c r="BF67" s="8"/>
      <c r="BG67" s="8"/>
      <c r="BH67" s="8"/>
      <c r="BI67" s="8"/>
      <c r="BJ67" s="8"/>
      <c r="BK67" s="8"/>
      <c r="BL67" s="8"/>
      <c r="BM67" s="8"/>
      <c r="BN67" s="8"/>
      <c r="BO67" s="8"/>
      <c r="BP67" s="8"/>
      <c r="BQ67" s="8"/>
      <c r="BR67" s="8"/>
      <c r="BS67" s="8"/>
      <c r="BT67" s="8"/>
      <c r="BU67" s="10"/>
      <c r="BV67" s="8"/>
      <c r="BW67" s="8"/>
      <c r="BX67" s="8"/>
      <c r="BY67" s="8"/>
      <c r="BZ67" s="8"/>
      <c r="CA67" s="8"/>
    </row>
    <row r="68" spans="1:79">
      <c r="A68" s="8"/>
      <c r="B68" s="8"/>
      <c r="C68" s="8"/>
      <c r="D68" s="8"/>
      <c r="E68" s="8"/>
      <c r="F68" s="8"/>
      <c r="G68" s="8"/>
      <c r="H68" s="8"/>
      <c r="I68" s="8"/>
      <c r="J68" s="8"/>
      <c r="K68" s="8"/>
      <c r="L68" s="8"/>
      <c r="M68" s="8"/>
      <c r="N68" s="8"/>
      <c r="O68" s="8"/>
      <c r="P68" s="8"/>
      <c r="Q68" s="8"/>
      <c r="R68" s="8"/>
      <c r="S68" s="8"/>
      <c r="T68" s="8"/>
      <c r="U68" s="8"/>
      <c r="V68" s="8"/>
      <c r="W68" s="8"/>
      <c r="X68" s="8"/>
      <c r="Y68" s="10"/>
      <c r="Z68" s="8"/>
      <c r="AA68" s="8"/>
      <c r="AB68" s="8"/>
      <c r="AC68" s="8"/>
      <c r="AD68" s="8"/>
      <c r="AE68" s="8"/>
      <c r="AF68" s="8"/>
      <c r="AG68" s="8"/>
      <c r="AH68" s="8"/>
      <c r="AI68" s="8"/>
      <c r="AJ68" s="8"/>
      <c r="AK68" s="8"/>
      <c r="AL68" s="8"/>
      <c r="AM68" s="8"/>
      <c r="AN68" s="8"/>
      <c r="AO68" s="8"/>
      <c r="AP68" s="8"/>
      <c r="AQ68" s="8"/>
      <c r="AR68" s="8"/>
      <c r="AS68" s="8"/>
      <c r="AT68" s="8"/>
      <c r="AU68" s="8"/>
      <c r="AV68" s="8"/>
      <c r="AW68" s="10"/>
      <c r="AX68" s="8"/>
      <c r="AY68" s="8"/>
      <c r="AZ68" s="8"/>
      <c r="BA68" s="8"/>
      <c r="BB68" s="8"/>
      <c r="BC68" s="8"/>
      <c r="BD68" s="8"/>
      <c r="BE68" s="8"/>
      <c r="BF68" s="8"/>
      <c r="BG68" s="8"/>
      <c r="BH68" s="8"/>
      <c r="BI68" s="8"/>
      <c r="BJ68" s="8"/>
      <c r="BK68" s="8"/>
      <c r="BL68" s="8"/>
      <c r="BM68" s="8"/>
      <c r="BN68" s="8"/>
      <c r="BO68" s="8"/>
      <c r="BP68" s="8"/>
      <c r="BQ68" s="8"/>
      <c r="BR68" s="8"/>
      <c r="BS68" s="8"/>
      <c r="BT68" s="8"/>
      <c r="BU68" s="10"/>
      <c r="BV68" s="8"/>
      <c r="BW68" s="8"/>
      <c r="BX68" s="8"/>
      <c r="BY68" s="8"/>
      <c r="BZ68" s="8"/>
      <c r="CA68" s="8"/>
    </row>
    <row r="69" spans="1:79">
      <c r="A69" s="8"/>
      <c r="B69" s="8"/>
      <c r="C69" s="8"/>
      <c r="D69" s="8"/>
      <c r="E69" s="8"/>
      <c r="F69" s="8"/>
      <c r="G69" s="8"/>
      <c r="H69" s="8"/>
      <c r="I69" s="8"/>
      <c r="J69" s="8"/>
      <c r="K69" s="8"/>
      <c r="L69" s="8"/>
      <c r="M69" s="8"/>
      <c r="N69" s="8"/>
      <c r="O69" s="8"/>
      <c r="P69" s="8"/>
      <c r="Q69" s="8"/>
      <c r="R69" s="8"/>
      <c r="S69" s="8"/>
      <c r="T69" s="8"/>
      <c r="U69" s="8"/>
      <c r="V69" s="8"/>
      <c r="W69" s="8"/>
      <c r="X69" s="8"/>
      <c r="Y69" s="10"/>
      <c r="Z69" s="8"/>
      <c r="AA69" s="8"/>
      <c r="AB69" s="8"/>
      <c r="AC69" s="8"/>
      <c r="AD69" s="8"/>
      <c r="AE69" s="8"/>
      <c r="AF69" s="8"/>
      <c r="AG69" s="8"/>
      <c r="AH69" s="8"/>
      <c r="AI69" s="8"/>
      <c r="AJ69" s="8"/>
      <c r="AK69" s="8"/>
      <c r="AL69" s="8"/>
      <c r="AM69" s="8"/>
      <c r="AN69" s="8"/>
      <c r="AO69" s="8"/>
      <c r="AP69" s="8"/>
      <c r="AQ69" s="8"/>
      <c r="AR69" s="8"/>
      <c r="AS69" s="8"/>
      <c r="AT69" s="8"/>
      <c r="AU69" s="8"/>
      <c r="AV69" s="8"/>
      <c r="AW69" s="10"/>
      <c r="AX69" s="8"/>
      <c r="AY69" s="8"/>
      <c r="AZ69" s="8"/>
      <c r="BA69" s="8"/>
      <c r="BB69" s="8"/>
      <c r="BC69" s="8"/>
      <c r="BD69" s="8"/>
      <c r="BE69" s="8"/>
      <c r="BF69" s="8"/>
      <c r="BG69" s="8"/>
      <c r="BH69" s="8"/>
      <c r="BI69" s="8"/>
      <c r="BJ69" s="8"/>
      <c r="BK69" s="8"/>
      <c r="BL69" s="8"/>
      <c r="BM69" s="8"/>
      <c r="BN69" s="8"/>
      <c r="BO69" s="8"/>
      <c r="BP69" s="8"/>
      <c r="BQ69" s="8"/>
      <c r="BR69" s="8"/>
      <c r="BS69" s="8"/>
      <c r="BT69" s="8"/>
      <c r="BU69" s="10"/>
      <c r="BV69" s="8"/>
      <c r="BW69" s="8"/>
      <c r="BX69" s="8"/>
      <c r="BY69" s="8"/>
      <c r="BZ69" s="8"/>
      <c r="CA69" s="8"/>
    </row>
    <row r="70" spans="1:79">
      <c r="A70" s="8"/>
      <c r="B70" s="8"/>
      <c r="C70" s="8"/>
      <c r="D70" s="8"/>
      <c r="E70" s="8"/>
      <c r="F70" s="8"/>
      <c r="G70" s="8"/>
      <c r="H70" s="8"/>
      <c r="I70" s="8"/>
      <c r="J70" s="8"/>
      <c r="K70" s="8"/>
      <c r="L70" s="8"/>
      <c r="M70" s="8"/>
      <c r="N70" s="8"/>
      <c r="O70" s="8"/>
      <c r="P70" s="8"/>
      <c r="Q70" s="8"/>
      <c r="R70" s="8"/>
      <c r="S70" s="8"/>
      <c r="T70" s="8"/>
      <c r="U70" s="8"/>
      <c r="V70" s="8"/>
      <c r="W70" s="8"/>
      <c r="X70" s="8"/>
      <c r="Y70" s="10"/>
      <c r="Z70" s="8"/>
      <c r="AA70" s="8"/>
      <c r="AB70" s="8"/>
      <c r="AC70" s="8"/>
      <c r="AD70" s="8"/>
      <c r="AE70" s="8"/>
      <c r="AF70" s="8"/>
      <c r="AG70" s="8"/>
      <c r="AH70" s="8"/>
      <c r="AI70" s="8"/>
      <c r="AJ70" s="8"/>
      <c r="AK70" s="8"/>
      <c r="AL70" s="8"/>
      <c r="AM70" s="8"/>
      <c r="AN70" s="8"/>
      <c r="AO70" s="8"/>
      <c r="AP70" s="8"/>
      <c r="AQ70" s="8"/>
      <c r="AR70" s="8"/>
      <c r="AS70" s="8"/>
      <c r="AT70" s="8"/>
      <c r="AU70" s="8"/>
      <c r="AV70" s="8"/>
      <c r="AW70" s="10"/>
      <c r="AX70" s="8"/>
      <c r="AY70" s="8"/>
      <c r="AZ70" s="8"/>
      <c r="BA70" s="8"/>
      <c r="BB70" s="8"/>
      <c r="BC70" s="8"/>
      <c r="BD70" s="8"/>
      <c r="BE70" s="8"/>
      <c r="BF70" s="8"/>
      <c r="BG70" s="8"/>
      <c r="BH70" s="8"/>
      <c r="BI70" s="8"/>
      <c r="BJ70" s="8"/>
      <c r="BK70" s="8"/>
      <c r="BL70" s="8"/>
      <c r="BM70" s="8"/>
      <c r="BN70" s="8"/>
      <c r="BO70" s="8"/>
      <c r="BP70" s="8"/>
      <c r="BQ70" s="8"/>
      <c r="BR70" s="8"/>
      <c r="BS70" s="8"/>
      <c r="BT70" s="8"/>
      <c r="BU70" s="10"/>
      <c r="BV70" s="8"/>
      <c r="BW70" s="8"/>
      <c r="BX70" s="8"/>
      <c r="BY70" s="8"/>
      <c r="BZ70" s="8"/>
      <c r="CA70" s="8"/>
    </row>
    <row r="71" spans="1:79">
      <c r="A71" s="8"/>
      <c r="B71" s="8"/>
      <c r="C71" s="8"/>
      <c r="D71" s="8"/>
      <c r="E71" s="8"/>
      <c r="F71" s="8"/>
      <c r="G71" s="8"/>
      <c r="H71" s="8"/>
      <c r="I71" s="8"/>
      <c r="J71" s="8"/>
      <c r="K71" s="8"/>
      <c r="L71" s="8"/>
      <c r="M71" s="8"/>
      <c r="N71" s="8"/>
      <c r="O71" s="8"/>
      <c r="P71" s="8"/>
      <c r="Q71" s="8"/>
      <c r="R71" s="8"/>
      <c r="S71" s="8"/>
      <c r="T71" s="8"/>
      <c r="U71" s="8"/>
      <c r="V71" s="8"/>
      <c r="W71" s="8"/>
      <c r="X71" s="8"/>
      <c r="Y71" s="10"/>
      <c r="Z71" s="8"/>
      <c r="AA71" s="8"/>
      <c r="AB71" s="8"/>
      <c r="AC71" s="8"/>
      <c r="AD71" s="8"/>
      <c r="AE71" s="8"/>
      <c r="AF71" s="8"/>
      <c r="AG71" s="8"/>
      <c r="AH71" s="8"/>
      <c r="AI71" s="8"/>
      <c r="AJ71" s="8"/>
      <c r="AK71" s="8"/>
      <c r="AL71" s="8"/>
      <c r="AM71" s="8"/>
      <c r="AN71" s="8"/>
      <c r="AO71" s="8"/>
      <c r="AP71" s="8"/>
      <c r="AQ71" s="8"/>
      <c r="AR71" s="8"/>
      <c r="AS71" s="8"/>
      <c r="AT71" s="8"/>
      <c r="AU71" s="8"/>
      <c r="AV71" s="8"/>
      <c r="AW71" s="10"/>
      <c r="AX71" s="8"/>
      <c r="AY71" s="8"/>
      <c r="AZ71" s="8"/>
      <c r="BA71" s="8"/>
      <c r="BB71" s="8"/>
      <c r="BC71" s="8"/>
      <c r="BD71" s="8"/>
      <c r="BE71" s="8"/>
      <c r="BF71" s="8"/>
      <c r="BG71" s="8"/>
      <c r="BH71" s="8"/>
      <c r="BI71" s="8"/>
      <c r="BJ71" s="8"/>
      <c r="BK71" s="8"/>
      <c r="BL71" s="8"/>
      <c r="BM71" s="8"/>
      <c r="BN71" s="8"/>
      <c r="BO71" s="8"/>
      <c r="BP71" s="8"/>
      <c r="BQ71" s="8"/>
      <c r="BR71" s="8"/>
      <c r="BS71" s="8"/>
      <c r="BT71" s="8"/>
      <c r="BU71" s="10"/>
      <c r="BV71" s="8"/>
      <c r="BW71" s="8"/>
      <c r="BX71" s="8"/>
      <c r="BY71" s="8"/>
      <c r="BZ71" s="8"/>
      <c r="CA71" s="8"/>
    </row>
    <row r="72" spans="1:79">
      <c r="A72" s="8"/>
      <c r="B72" s="8"/>
      <c r="C72" s="8"/>
      <c r="D72" s="8"/>
      <c r="E72" s="8"/>
      <c r="F72" s="8"/>
      <c r="G72" s="8"/>
      <c r="H72" s="8"/>
      <c r="I72" s="8"/>
      <c r="J72" s="8"/>
      <c r="K72" s="8"/>
      <c r="L72" s="8"/>
      <c r="M72" s="8"/>
      <c r="N72" s="8"/>
      <c r="O72" s="8"/>
      <c r="P72" s="8"/>
      <c r="Q72" s="8"/>
      <c r="R72" s="8"/>
      <c r="S72" s="8"/>
      <c r="T72" s="8"/>
      <c r="U72" s="8"/>
      <c r="V72" s="8"/>
      <c r="W72" s="8"/>
      <c r="X72" s="8"/>
      <c r="Y72" s="10"/>
      <c r="Z72" s="8"/>
      <c r="AA72" s="8"/>
      <c r="AB72" s="8"/>
      <c r="AC72" s="8"/>
      <c r="AD72" s="8"/>
      <c r="AE72" s="8"/>
      <c r="AF72" s="8"/>
      <c r="AG72" s="8"/>
      <c r="AH72" s="8"/>
      <c r="AI72" s="8"/>
      <c r="AJ72" s="8"/>
      <c r="AK72" s="8"/>
      <c r="AL72" s="8"/>
      <c r="AM72" s="8"/>
      <c r="AN72" s="8"/>
      <c r="AO72" s="8"/>
      <c r="AP72" s="8"/>
      <c r="AQ72" s="8"/>
      <c r="AR72" s="8"/>
      <c r="AS72" s="8"/>
      <c r="AT72" s="8"/>
      <c r="AU72" s="8"/>
      <c r="AV72" s="8"/>
      <c r="AW72" s="10"/>
      <c r="AX72" s="8"/>
      <c r="AY72" s="8"/>
      <c r="AZ72" s="8"/>
      <c r="BA72" s="8"/>
      <c r="BB72" s="8"/>
      <c r="BC72" s="8"/>
      <c r="BD72" s="8"/>
      <c r="BE72" s="8"/>
      <c r="BF72" s="8"/>
      <c r="BG72" s="8"/>
      <c r="BH72" s="8"/>
      <c r="BI72" s="8"/>
      <c r="BJ72" s="8"/>
      <c r="BK72" s="8"/>
      <c r="BL72" s="8"/>
      <c r="BM72" s="8"/>
      <c r="BN72" s="8"/>
      <c r="BO72" s="8"/>
      <c r="BP72" s="8"/>
      <c r="BQ72" s="8"/>
      <c r="BR72" s="8"/>
      <c r="BS72" s="8"/>
      <c r="BT72" s="8"/>
      <c r="BU72" s="10"/>
      <c r="BV72" s="8"/>
      <c r="BW72" s="8"/>
      <c r="BX72" s="8"/>
      <c r="BY72" s="8"/>
      <c r="BZ72" s="8"/>
      <c r="CA72" s="8"/>
    </row>
    <row r="73" spans="1:79">
      <c r="A73" s="8"/>
      <c r="B73" s="8"/>
      <c r="C73" s="8"/>
      <c r="D73" s="8"/>
      <c r="E73" s="8"/>
      <c r="F73" s="8"/>
      <c r="G73" s="8"/>
      <c r="H73" s="8"/>
      <c r="I73" s="8"/>
      <c r="J73" s="8"/>
      <c r="K73" s="8"/>
      <c r="L73" s="8"/>
      <c r="M73" s="8"/>
      <c r="N73" s="8"/>
      <c r="O73" s="8"/>
      <c r="P73" s="8"/>
      <c r="Q73" s="8"/>
      <c r="R73" s="8"/>
      <c r="S73" s="8"/>
      <c r="T73" s="8"/>
      <c r="U73" s="8"/>
      <c r="V73" s="8"/>
      <c r="W73" s="8"/>
      <c r="X73" s="8"/>
      <c r="Y73" s="10"/>
      <c r="Z73" s="8"/>
      <c r="AA73" s="8"/>
      <c r="AB73" s="8"/>
      <c r="AC73" s="8"/>
      <c r="AD73" s="8"/>
      <c r="AE73" s="8"/>
      <c r="AF73" s="8"/>
      <c r="AG73" s="8"/>
      <c r="AH73" s="8"/>
      <c r="AI73" s="8"/>
      <c r="AJ73" s="8"/>
      <c r="AK73" s="8"/>
      <c r="AL73" s="8"/>
      <c r="AM73" s="8"/>
      <c r="AN73" s="8"/>
      <c r="AO73" s="8"/>
      <c r="AP73" s="8"/>
      <c r="AQ73" s="8"/>
      <c r="AR73" s="8"/>
      <c r="AS73" s="8"/>
      <c r="AT73" s="8"/>
      <c r="AU73" s="8"/>
      <c r="AV73" s="8"/>
      <c r="AW73" s="10"/>
      <c r="AX73" s="8"/>
      <c r="AY73" s="8"/>
      <c r="AZ73" s="8"/>
      <c r="BA73" s="8"/>
      <c r="BB73" s="8"/>
      <c r="BC73" s="8"/>
      <c r="BD73" s="8"/>
      <c r="BE73" s="8"/>
      <c r="BF73" s="8"/>
      <c r="BG73" s="8"/>
      <c r="BH73" s="8"/>
      <c r="BI73" s="8"/>
      <c r="BJ73" s="8"/>
      <c r="BK73" s="8"/>
      <c r="BL73" s="8"/>
      <c r="BM73" s="8"/>
      <c r="BN73" s="8"/>
      <c r="BO73" s="8"/>
      <c r="BP73" s="8"/>
      <c r="BQ73" s="8"/>
      <c r="BR73" s="8"/>
      <c r="BS73" s="8"/>
      <c r="BT73" s="8"/>
      <c r="BU73" s="10"/>
      <c r="BV73" s="8"/>
      <c r="BW73" s="8"/>
      <c r="BX73" s="8"/>
      <c r="BY73" s="8"/>
      <c r="BZ73" s="8"/>
      <c r="CA73" s="8"/>
    </row>
    <row r="74" spans="1:79">
      <c r="A74" s="8"/>
      <c r="B74" s="8"/>
      <c r="C74" s="8"/>
      <c r="D74" s="8"/>
      <c r="E74" s="8"/>
      <c r="F74" s="8"/>
      <c r="G74" s="8"/>
      <c r="H74" s="8"/>
      <c r="I74" s="8"/>
      <c r="J74" s="8"/>
      <c r="K74" s="8"/>
      <c r="L74" s="8"/>
      <c r="M74" s="8"/>
      <c r="N74" s="8"/>
      <c r="O74" s="8"/>
      <c r="P74" s="8"/>
      <c r="Q74" s="8"/>
      <c r="R74" s="8"/>
      <c r="S74" s="8"/>
      <c r="T74" s="8"/>
      <c r="U74" s="8"/>
      <c r="V74" s="8"/>
      <c r="W74" s="8"/>
      <c r="X74" s="8"/>
      <c r="Y74" s="10"/>
      <c r="Z74" s="8"/>
      <c r="AA74" s="8"/>
      <c r="AB74" s="8"/>
      <c r="AC74" s="8"/>
      <c r="AD74" s="8"/>
      <c r="AE74" s="8"/>
      <c r="AF74" s="8"/>
      <c r="AG74" s="8"/>
      <c r="AH74" s="8"/>
      <c r="AI74" s="8"/>
      <c r="AJ74" s="8"/>
      <c r="AK74" s="8"/>
      <c r="AL74" s="8"/>
      <c r="AM74" s="8"/>
      <c r="AN74" s="8"/>
      <c r="AO74" s="8"/>
      <c r="AP74" s="8"/>
      <c r="AQ74" s="8"/>
      <c r="AR74" s="8"/>
      <c r="AS74" s="8"/>
      <c r="AT74" s="8"/>
      <c r="AU74" s="8"/>
      <c r="AV74" s="8"/>
      <c r="AW74" s="10"/>
      <c r="AX74" s="8"/>
      <c r="AY74" s="8"/>
      <c r="AZ74" s="8"/>
      <c r="BA74" s="8"/>
      <c r="BB74" s="8"/>
      <c r="BC74" s="8"/>
      <c r="BD74" s="8"/>
      <c r="BE74" s="8"/>
      <c r="BF74" s="8"/>
      <c r="BG74" s="8"/>
      <c r="BH74" s="8"/>
      <c r="BI74" s="8"/>
      <c r="BJ74" s="8"/>
      <c r="BK74" s="8"/>
      <c r="BL74" s="8"/>
      <c r="BM74" s="8"/>
      <c r="BN74" s="8"/>
      <c r="BO74" s="8"/>
      <c r="BP74" s="8"/>
      <c r="BQ74" s="8"/>
      <c r="BR74" s="8"/>
      <c r="BS74" s="8"/>
      <c r="BT74" s="8"/>
      <c r="BU74" s="10"/>
      <c r="BV74" s="8"/>
      <c r="BW74" s="8"/>
      <c r="BX74" s="8"/>
      <c r="BY74" s="8"/>
      <c r="BZ74" s="8"/>
      <c r="CA74" s="8"/>
    </row>
    <row r="75" spans="1:79">
      <c r="A75" s="8"/>
      <c r="B75" s="8"/>
      <c r="C75" s="8"/>
      <c r="D75" s="8"/>
      <c r="E75" s="8"/>
      <c r="F75" s="8"/>
      <c r="G75" s="8"/>
      <c r="H75" s="8"/>
      <c r="I75" s="8"/>
      <c r="J75" s="8"/>
      <c r="K75" s="8"/>
      <c r="L75" s="8"/>
      <c r="M75" s="8"/>
      <c r="N75" s="8"/>
      <c r="O75" s="8"/>
      <c r="P75" s="8"/>
      <c r="Q75" s="8"/>
      <c r="R75" s="8"/>
      <c r="S75" s="8"/>
      <c r="T75" s="8"/>
      <c r="U75" s="8"/>
      <c r="V75" s="8"/>
      <c r="W75" s="8"/>
      <c r="X75" s="8"/>
      <c r="Y75" s="10"/>
      <c r="Z75" s="8"/>
      <c r="AA75" s="8"/>
      <c r="AB75" s="8"/>
      <c r="AC75" s="8"/>
      <c r="AD75" s="8"/>
      <c r="AE75" s="8"/>
      <c r="AF75" s="8"/>
      <c r="AG75" s="8"/>
      <c r="AH75" s="8"/>
      <c r="AI75" s="8"/>
      <c r="AJ75" s="8"/>
      <c r="AK75" s="8"/>
      <c r="AL75" s="8"/>
      <c r="AM75" s="8"/>
      <c r="AN75" s="8"/>
      <c r="AO75" s="8"/>
      <c r="AP75" s="8"/>
      <c r="AQ75" s="8"/>
      <c r="AR75" s="8"/>
      <c r="AS75" s="8"/>
      <c r="AT75" s="8"/>
      <c r="AU75" s="8"/>
      <c r="AV75" s="8"/>
      <c r="AW75" s="10"/>
      <c r="AX75" s="8"/>
      <c r="AY75" s="8"/>
      <c r="AZ75" s="8"/>
      <c r="BA75" s="8"/>
      <c r="BB75" s="8"/>
      <c r="BC75" s="8"/>
      <c r="BD75" s="8"/>
      <c r="BE75" s="8"/>
      <c r="BF75" s="8"/>
      <c r="BG75" s="8"/>
      <c r="BH75" s="8"/>
      <c r="BI75" s="8"/>
      <c r="BJ75" s="8"/>
      <c r="BK75" s="8"/>
      <c r="BL75" s="8"/>
      <c r="BM75" s="8"/>
      <c r="BN75" s="8"/>
      <c r="BO75" s="8"/>
      <c r="BP75" s="8"/>
      <c r="BQ75" s="8"/>
      <c r="BR75" s="8"/>
      <c r="BS75" s="8"/>
      <c r="BT75" s="8"/>
      <c r="BU75" s="10"/>
      <c r="BV75" s="8"/>
      <c r="BW75" s="8"/>
      <c r="BX75" s="8"/>
      <c r="BY75" s="8"/>
      <c r="BZ75" s="8"/>
      <c r="CA75" s="8"/>
    </row>
    <row r="76" spans="1:79">
      <c r="A76" s="8"/>
      <c r="B76" s="8"/>
      <c r="C76" s="8"/>
      <c r="D76" s="8"/>
      <c r="E76" s="8"/>
      <c r="F76" s="8"/>
      <c r="G76" s="8"/>
      <c r="H76" s="8"/>
      <c r="I76" s="8"/>
      <c r="J76" s="8"/>
      <c r="K76" s="8"/>
      <c r="L76" s="8"/>
      <c r="M76" s="8"/>
      <c r="N76" s="8"/>
      <c r="O76" s="8"/>
      <c r="P76" s="8"/>
      <c r="Q76" s="8"/>
      <c r="R76" s="8"/>
      <c r="S76" s="8"/>
      <c r="T76" s="8"/>
      <c r="U76" s="8"/>
      <c r="V76" s="8"/>
      <c r="W76" s="8"/>
      <c r="X76" s="8"/>
      <c r="Y76" s="10"/>
      <c r="Z76" s="8"/>
      <c r="AA76" s="8"/>
      <c r="AB76" s="8"/>
      <c r="AC76" s="8"/>
      <c r="AD76" s="8"/>
      <c r="AE76" s="8"/>
      <c r="AF76" s="8"/>
      <c r="AG76" s="8"/>
      <c r="AH76" s="8"/>
      <c r="AI76" s="8"/>
      <c r="AJ76" s="8"/>
      <c r="AK76" s="8"/>
      <c r="AL76" s="8"/>
      <c r="AM76" s="8"/>
      <c r="AN76" s="8"/>
      <c r="AO76" s="8"/>
      <c r="AP76" s="8"/>
      <c r="AQ76" s="8"/>
      <c r="AR76" s="8"/>
      <c r="AS76" s="8"/>
      <c r="AT76" s="8"/>
      <c r="AU76" s="8"/>
      <c r="AV76" s="8"/>
      <c r="AW76" s="10"/>
      <c r="AX76" s="8"/>
      <c r="AY76" s="8"/>
      <c r="AZ76" s="8"/>
      <c r="BA76" s="8"/>
      <c r="BB76" s="8"/>
      <c r="BC76" s="8"/>
      <c r="BD76" s="8"/>
      <c r="BE76" s="8"/>
      <c r="BF76" s="8"/>
      <c r="BG76" s="8"/>
      <c r="BH76" s="8"/>
      <c r="BI76" s="8"/>
      <c r="BJ76" s="8"/>
      <c r="BK76" s="8"/>
      <c r="BL76" s="8"/>
      <c r="BM76" s="8"/>
      <c r="BN76" s="8"/>
      <c r="BO76" s="8"/>
      <c r="BP76" s="8"/>
      <c r="BQ76" s="8"/>
      <c r="BR76" s="8"/>
      <c r="BS76" s="8"/>
      <c r="BT76" s="8"/>
      <c r="BU76" s="10"/>
      <c r="BV76" s="8"/>
      <c r="BW76" s="8"/>
      <c r="BX76" s="8"/>
      <c r="BY76" s="8"/>
      <c r="BZ76" s="8"/>
      <c r="CA76" s="8"/>
    </row>
    <row r="77" spans="1:79">
      <c r="A77" s="8"/>
      <c r="B77" s="8"/>
      <c r="C77" s="8"/>
      <c r="D77" s="8"/>
      <c r="E77" s="8"/>
      <c r="F77" s="8"/>
      <c r="G77" s="8"/>
      <c r="H77" s="8"/>
      <c r="I77" s="8"/>
      <c r="J77" s="8"/>
      <c r="K77" s="8"/>
      <c r="L77" s="8"/>
      <c r="M77" s="8"/>
      <c r="N77" s="8"/>
      <c r="O77" s="8"/>
      <c r="P77" s="8"/>
      <c r="Q77" s="8"/>
      <c r="R77" s="8"/>
      <c r="S77" s="8"/>
      <c r="T77" s="8"/>
      <c r="U77" s="8"/>
      <c r="V77" s="8"/>
      <c r="W77" s="8"/>
      <c r="X77" s="8"/>
      <c r="Y77" s="10"/>
      <c r="Z77" s="8"/>
      <c r="AA77" s="8"/>
      <c r="AB77" s="8"/>
      <c r="AC77" s="8"/>
      <c r="AD77" s="8"/>
      <c r="AE77" s="8"/>
      <c r="AF77" s="8"/>
      <c r="AG77" s="8"/>
      <c r="AH77" s="8"/>
      <c r="AI77" s="8"/>
      <c r="AJ77" s="8"/>
      <c r="AK77" s="8"/>
      <c r="AL77" s="8"/>
      <c r="AM77" s="8"/>
      <c r="AN77" s="8"/>
      <c r="AO77" s="8"/>
      <c r="AP77" s="8"/>
      <c r="AQ77" s="8"/>
      <c r="AR77" s="8"/>
      <c r="AS77" s="8"/>
      <c r="AT77" s="8"/>
      <c r="AU77" s="8"/>
      <c r="AV77" s="8"/>
      <c r="AW77" s="10"/>
      <c r="AX77" s="8"/>
      <c r="AY77" s="8"/>
      <c r="AZ77" s="8"/>
      <c r="BA77" s="8"/>
      <c r="BB77" s="8"/>
      <c r="BC77" s="8"/>
      <c r="BD77" s="8"/>
      <c r="BE77" s="8"/>
      <c r="BF77" s="8"/>
      <c r="BG77" s="8"/>
      <c r="BH77" s="8"/>
      <c r="BI77" s="8"/>
      <c r="BJ77" s="8"/>
      <c r="BK77" s="8"/>
      <c r="BL77" s="8"/>
      <c r="BM77" s="8"/>
      <c r="BN77" s="8"/>
      <c r="BO77" s="8"/>
      <c r="BP77" s="8"/>
      <c r="BQ77" s="8"/>
      <c r="BR77" s="8"/>
      <c r="BS77" s="8"/>
      <c r="BT77" s="8"/>
      <c r="BU77" s="10"/>
      <c r="BV77" s="8"/>
      <c r="BW77" s="8"/>
      <c r="BX77" s="8"/>
      <c r="BY77" s="8"/>
      <c r="BZ77" s="8"/>
      <c r="CA77" s="8"/>
    </row>
    <row r="78" spans="1:79">
      <c r="A78" s="8"/>
      <c r="B78" s="8"/>
      <c r="C78" s="8"/>
      <c r="D78" s="8"/>
      <c r="E78" s="8"/>
      <c r="F78" s="8"/>
      <c r="G78" s="8"/>
      <c r="H78" s="8"/>
      <c r="I78" s="8"/>
      <c r="J78" s="8"/>
      <c r="K78" s="8"/>
      <c r="L78" s="8"/>
      <c r="M78" s="8"/>
      <c r="N78" s="8"/>
      <c r="O78" s="8"/>
      <c r="P78" s="8"/>
      <c r="Q78" s="8"/>
      <c r="R78" s="8"/>
      <c r="S78" s="8"/>
      <c r="T78" s="8"/>
      <c r="U78" s="8"/>
      <c r="V78" s="8"/>
      <c r="W78" s="8"/>
      <c r="X78" s="8"/>
      <c r="Y78" s="10"/>
      <c r="Z78" s="8"/>
      <c r="AA78" s="8"/>
      <c r="AB78" s="8"/>
      <c r="AC78" s="8"/>
      <c r="AD78" s="8"/>
      <c r="AE78" s="8"/>
      <c r="AF78" s="8"/>
      <c r="AG78" s="8"/>
      <c r="AH78" s="8"/>
      <c r="AI78" s="8"/>
      <c r="AJ78" s="8"/>
      <c r="AK78" s="8"/>
      <c r="AL78" s="8"/>
      <c r="AM78" s="8"/>
      <c r="AN78" s="8"/>
      <c r="AO78" s="8"/>
      <c r="AP78" s="8"/>
      <c r="AQ78" s="8"/>
      <c r="AR78" s="8"/>
      <c r="AS78" s="8"/>
      <c r="AT78" s="8"/>
      <c r="AU78" s="8"/>
      <c r="AV78" s="8"/>
      <c r="AW78" s="10"/>
      <c r="AX78" s="8"/>
      <c r="AY78" s="8"/>
      <c r="AZ78" s="8"/>
      <c r="BA78" s="8"/>
      <c r="BB78" s="8"/>
      <c r="BC78" s="8"/>
      <c r="BD78" s="8"/>
      <c r="BE78" s="8"/>
      <c r="BF78" s="8"/>
      <c r="BG78" s="8"/>
      <c r="BH78" s="8"/>
      <c r="BI78" s="8"/>
      <c r="BJ78" s="8"/>
      <c r="BK78" s="8"/>
      <c r="BL78" s="8"/>
      <c r="BM78" s="8"/>
      <c r="BN78" s="8"/>
      <c r="BO78" s="8"/>
      <c r="BP78" s="8"/>
      <c r="BQ78" s="8"/>
      <c r="BR78" s="8"/>
      <c r="BS78" s="8"/>
      <c r="BT78" s="8"/>
      <c r="BU78" s="10"/>
      <c r="BV78" s="8"/>
      <c r="BW78" s="8"/>
      <c r="BX78" s="8"/>
      <c r="BY78" s="8"/>
      <c r="BZ78" s="8"/>
      <c r="CA78" s="8"/>
    </row>
    <row r="79" spans="1:79">
      <c r="A79" s="8"/>
      <c r="B79" s="8"/>
      <c r="C79" s="8"/>
      <c r="D79" s="8"/>
      <c r="E79" s="8"/>
      <c r="F79" s="8"/>
      <c r="G79" s="8"/>
      <c r="H79" s="8"/>
      <c r="I79" s="8"/>
      <c r="J79" s="8"/>
      <c r="K79" s="8"/>
      <c r="L79" s="8"/>
      <c r="M79" s="8"/>
      <c r="N79" s="8"/>
      <c r="O79" s="8"/>
      <c r="P79" s="8"/>
      <c r="Q79" s="8"/>
      <c r="R79" s="8"/>
      <c r="S79" s="8"/>
      <c r="T79" s="8"/>
      <c r="U79" s="8"/>
      <c r="V79" s="8"/>
      <c r="W79" s="8"/>
      <c r="X79" s="8"/>
      <c r="Y79" s="10"/>
      <c r="Z79" s="8"/>
      <c r="AA79" s="8"/>
      <c r="AB79" s="8"/>
      <c r="AC79" s="8"/>
      <c r="AD79" s="8"/>
      <c r="AE79" s="8"/>
      <c r="AF79" s="8"/>
      <c r="AG79" s="8"/>
      <c r="AH79" s="8"/>
      <c r="AI79" s="8"/>
      <c r="AJ79" s="8"/>
      <c r="AK79" s="8"/>
      <c r="AL79" s="8"/>
      <c r="AM79" s="8"/>
      <c r="AN79" s="8"/>
      <c r="AO79" s="8"/>
      <c r="AP79" s="8"/>
      <c r="AQ79" s="8"/>
      <c r="AR79" s="8"/>
      <c r="AS79" s="8"/>
      <c r="AT79" s="8"/>
      <c r="AU79" s="8"/>
      <c r="AV79" s="8"/>
      <c r="AW79" s="10"/>
      <c r="AX79" s="8"/>
      <c r="AY79" s="8"/>
      <c r="AZ79" s="8"/>
      <c r="BA79" s="8"/>
      <c r="BB79" s="8"/>
      <c r="BC79" s="8"/>
      <c r="BD79" s="8"/>
      <c r="BE79" s="8"/>
      <c r="BF79" s="8"/>
      <c r="BG79" s="8"/>
      <c r="BH79" s="8"/>
      <c r="BI79" s="8"/>
      <c r="BJ79" s="8"/>
      <c r="BK79" s="8"/>
      <c r="BL79" s="8"/>
      <c r="BM79" s="8"/>
      <c r="BN79" s="8"/>
      <c r="BO79" s="8"/>
      <c r="BP79" s="8"/>
      <c r="BQ79" s="8"/>
      <c r="BR79" s="8"/>
      <c r="BS79" s="8"/>
      <c r="BT79" s="8"/>
      <c r="BU79" s="10"/>
      <c r="BV79" s="8"/>
      <c r="BW79" s="8"/>
      <c r="BX79" s="8"/>
      <c r="BY79" s="8"/>
      <c r="BZ79" s="8"/>
      <c r="CA79" s="8"/>
    </row>
    <row r="80" spans="1:79">
      <c r="A80" s="8"/>
      <c r="B80" s="8"/>
      <c r="C80" s="8"/>
      <c r="D80" s="8"/>
      <c r="E80" s="8"/>
      <c r="F80" s="8"/>
      <c r="G80" s="8"/>
      <c r="H80" s="8"/>
      <c r="I80" s="8"/>
      <c r="J80" s="8"/>
      <c r="K80" s="8"/>
      <c r="L80" s="8"/>
      <c r="M80" s="8"/>
      <c r="N80" s="8"/>
      <c r="O80" s="8"/>
      <c r="P80" s="8"/>
      <c r="Q80" s="8"/>
      <c r="R80" s="8"/>
      <c r="S80" s="8"/>
      <c r="T80" s="8"/>
      <c r="U80" s="8"/>
      <c r="V80" s="8"/>
      <c r="W80" s="8"/>
      <c r="X80" s="8"/>
      <c r="Y80" s="10"/>
      <c r="Z80" s="8"/>
      <c r="AA80" s="8"/>
      <c r="AB80" s="8"/>
      <c r="AC80" s="8"/>
      <c r="AD80" s="8"/>
      <c r="AE80" s="8"/>
      <c r="AF80" s="8"/>
      <c r="AG80" s="8"/>
      <c r="AH80" s="8"/>
      <c r="AI80" s="8"/>
      <c r="AJ80" s="8"/>
      <c r="AK80" s="8"/>
      <c r="AL80" s="8"/>
      <c r="AM80" s="8"/>
      <c r="AN80" s="8"/>
      <c r="AO80" s="8"/>
      <c r="AP80" s="8"/>
      <c r="AQ80" s="8"/>
      <c r="AR80" s="8"/>
      <c r="AS80" s="8"/>
      <c r="AT80" s="8"/>
      <c r="AU80" s="8"/>
      <c r="AV80" s="8"/>
      <c r="AW80" s="10"/>
      <c r="AX80" s="8"/>
      <c r="AY80" s="8"/>
      <c r="AZ80" s="8"/>
      <c r="BA80" s="8"/>
      <c r="BB80" s="8"/>
      <c r="BC80" s="8"/>
      <c r="BD80" s="8"/>
      <c r="BE80" s="8"/>
      <c r="BF80" s="8"/>
      <c r="BG80" s="8"/>
      <c r="BH80" s="8"/>
      <c r="BI80" s="8"/>
      <c r="BJ80" s="8"/>
      <c r="BK80" s="8"/>
      <c r="BL80" s="8"/>
      <c r="BM80" s="8"/>
      <c r="BN80" s="8"/>
      <c r="BO80" s="8"/>
      <c r="BP80" s="8"/>
      <c r="BQ80" s="8"/>
      <c r="BR80" s="8"/>
      <c r="BS80" s="8"/>
      <c r="BT80" s="8"/>
      <c r="BU80" s="10"/>
      <c r="BV80" s="8"/>
      <c r="BW80" s="8"/>
      <c r="BX80" s="8"/>
      <c r="BY80" s="8"/>
      <c r="BZ80" s="8"/>
      <c r="CA80" s="8"/>
    </row>
    <row r="81" spans="1:79">
      <c r="A81" s="8"/>
      <c r="B81" s="8"/>
      <c r="C81" s="8"/>
      <c r="D81" s="8"/>
      <c r="E81" s="8"/>
      <c r="F81" s="8"/>
      <c r="G81" s="8"/>
      <c r="H81" s="8"/>
      <c r="I81" s="8"/>
      <c r="J81" s="8"/>
      <c r="K81" s="8"/>
      <c r="L81" s="8"/>
      <c r="M81" s="8"/>
      <c r="N81" s="8"/>
      <c r="O81" s="8"/>
      <c r="P81" s="8"/>
      <c r="Q81" s="8"/>
      <c r="R81" s="8"/>
      <c r="S81" s="8"/>
      <c r="T81" s="8"/>
      <c r="U81" s="8"/>
      <c r="V81" s="8"/>
      <c r="W81" s="8"/>
      <c r="X81" s="8"/>
      <c r="Y81" s="10"/>
      <c r="Z81" s="8"/>
      <c r="AA81" s="8"/>
      <c r="AB81" s="8"/>
      <c r="AC81" s="8"/>
      <c r="AD81" s="8"/>
      <c r="AE81" s="8"/>
      <c r="AF81" s="8"/>
      <c r="AG81" s="8"/>
      <c r="AH81" s="8"/>
      <c r="AI81" s="8"/>
      <c r="AJ81" s="8"/>
      <c r="AK81" s="8"/>
      <c r="AL81" s="8"/>
      <c r="AM81" s="8"/>
      <c r="AN81" s="8"/>
      <c r="AO81" s="8"/>
      <c r="AP81" s="8"/>
      <c r="AQ81" s="8"/>
      <c r="AR81" s="8"/>
      <c r="AS81" s="8"/>
      <c r="AT81" s="8"/>
      <c r="AU81" s="8"/>
      <c r="AV81" s="8"/>
      <c r="AW81" s="10"/>
      <c r="AX81" s="8"/>
      <c r="AY81" s="8"/>
      <c r="AZ81" s="8"/>
      <c r="BA81" s="8"/>
      <c r="BB81" s="8"/>
      <c r="BC81" s="8"/>
      <c r="BD81" s="8"/>
      <c r="BE81" s="8"/>
      <c r="BF81" s="8"/>
      <c r="BG81" s="8"/>
      <c r="BH81" s="8"/>
      <c r="BI81" s="8"/>
      <c r="BJ81" s="8"/>
      <c r="BK81" s="8"/>
      <c r="BL81" s="8"/>
      <c r="BM81" s="8"/>
      <c r="BN81" s="8"/>
      <c r="BO81" s="8"/>
      <c r="BP81" s="8"/>
      <c r="BQ81" s="8"/>
      <c r="BR81" s="8"/>
      <c r="BS81" s="8"/>
      <c r="BT81" s="8"/>
      <c r="BU81" s="10"/>
      <c r="BV81" s="8"/>
      <c r="BW81" s="8"/>
      <c r="BX81" s="8"/>
      <c r="BY81" s="8"/>
      <c r="BZ81" s="8"/>
      <c r="CA81" s="8"/>
    </row>
    <row r="82" spans="1:79">
      <c r="A82" s="8"/>
      <c r="B82" s="8"/>
      <c r="C82" s="8"/>
      <c r="D82" s="8"/>
      <c r="E82" s="8"/>
      <c r="F82" s="8"/>
      <c r="G82" s="8"/>
      <c r="H82" s="8"/>
      <c r="I82" s="8"/>
      <c r="J82" s="8"/>
      <c r="K82" s="8"/>
      <c r="L82" s="8"/>
      <c r="M82" s="8"/>
      <c r="N82" s="8"/>
      <c r="O82" s="8"/>
      <c r="P82" s="8"/>
      <c r="Q82" s="8"/>
      <c r="R82" s="8"/>
      <c r="S82" s="8"/>
      <c r="T82" s="8"/>
      <c r="U82" s="8"/>
      <c r="V82" s="8"/>
      <c r="W82" s="8"/>
      <c r="X82" s="8"/>
      <c r="Y82" s="10"/>
      <c r="Z82" s="8"/>
      <c r="AA82" s="8"/>
      <c r="AB82" s="8"/>
      <c r="AC82" s="8"/>
      <c r="AD82" s="8"/>
      <c r="AE82" s="8"/>
      <c r="AF82" s="8"/>
      <c r="AG82" s="8"/>
      <c r="AH82" s="8"/>
      <c r="AI82" s="8"/>
      <c r="AJ82" s="8"/>
      <c r="AK82" s="8"/>
      <c r="AL82" s="8"/>
      <c r="AM82" s="8"/>
      <c r="AN82" s="8"/>
      <c r="AO82" s="8"/>
      <c r="AP82" s="8"/>
      <c r="AQ82" s="8"/>
      <c r="AR82" s="8"/>
      <c r="AS82" s="8"/>
      <c r="AT82" s="8"/>
      <c r="AU82" s="8"/>
      <c r="AV82" s="8"/>
      <c r="AW82" s="10"/>
      <c r="AX82" s="8"/>
      <c r="AY82" s="8"/>
      <c r="AZ82" s="8"/>
      <c r="BA82" s="8"/>
      <c r="BB82" s="8"/>
      <c r="BC82" s="8"/>
      <c r="BD82" s="8"/>
      <c r="BE82" s="8"/>
      <c r="BF82" s="8"/>
      <c r="BG82" s="8"/>
      <c r="BH82" s="8"/>
      <c r="BI82" s="8"/>
      <c r="BJ82" s="8"/>
      <c r="BK82" s="8"/>
      <c r="BL82" s="8"/>
      <c r="BM82" s="8"/>
      <c r="BN82" s="8"/>
      <c r="BO82" s="8"/>
      <c r="BP82" s="8"/>
      <c r="BQ82" s="8"/>
      <c r="BR82" s="8"/>
      <c r="BS82" s="8"/>
      <c r="BT82" s="8"/>
      <c r="BU82" s="10"/>
      <c r="BV82" s="8"/>
      <c r="BW82" s="8"/>
      <c r="BX82" s="8"/>
      <c r="BY82" s="8"/>
      <c r="BZ82" s="8"/>
      <c r="CA82" s="8"/>
    </row>
    <row r="83" spans="1:79">
      <c r="A83" s="8"/>
      <c r="B83" s="8"/>
      <c r="C83" s="8"/>
      <c r="D83" s="8"/>
      <c r="E83" s="8"/>
      <c r="F83" s="8"/>
      <c r="G83" s="8"/>
      <c r="H83" s="8"/>
      <c r="I83" s="8"/>
      <c r="J83" s="8"/>
      <c r="K83" s="8"/>
      <c r="L83" s="8"/>
      <c r="M83" s="8"/>
      <c r="N83" s="8"/>
      <c r="O83" s="8"/>
      <c r="P83" s="8"/>
      <c r="Q83" s="8"/>
      <c r="R83" s="8"/>
      <c r="S83" s="8"/>
      <c r="T83" s="8"/>
      <c r="U83" s="8"/>
      <c r="V83" s="8"/>
      <c r="W83" s="8"/>
      <c r="X83" s="8"/>
      <c r="Y83" s="10"/>
      <c r="Z83" s="8"/>
      <c r="AA83" s="8"/>
      <c r="AB83" s="8"/>
      <c r="AC83" s="8"/>
      <c r="AD83" s="8"/>
      <c r="AE83" s="8"/>
      <c r="AF83" s="8"/>
      <c r="AG83" s="8"/>
      <c r="AH83" s="8"/>
      <c r="AI83" s="8"/>
      <c r="AJ83" s="8"/>
      <c r="AK83" s="8"/>
      <c r="AL83" s="8"/>
      <c r="AM83" s="8"/>
      <c r="AN83" s="8"/>
      <c r="AO83" s="8"/>
      <c r="AP83" s="8"/>
      <c r="AQ83" s="8"/>
      <c r="AR83" s="8"/>
      <c r="AS83" s="8"/>
      <c r="AT83" s="8"/>
      <c r="AU83" s="8"/>
      <c r="AV83" s="8"/>
      <c r="AW83" s="10"/>
      <c r="AX83" s="8"/>
      <c r="AY83" s="8"/>
      <c r="AZ83" s="8"/>
      <c r="BA83" s="8"/>
      <c r="BB83" s="8"/>
      <c r="BC83" s="8"/>
      <c r="BD83" s="8"/>
      <c r="BE83" s="8"/>
      <c r="BF83" s="8"/>
      <c r="BG83" s="8"/>
      <c r="BH83" s="8"/>
      <c r="BI83" s="8"/>
      <c r="BJ83" s="8"/>
      <c r="BK83" s="8"/>
      <c r="BL83" s="8"/>
      <c r="BM83" s="8"/>
      <c r="BN83" s="8"/>
      <c r="BO83" s="8"/>
      <c r="BP83" s="8"/>
      <c r="BQ83" s="8"/>
      <c r="BR83" s="8"/>
      <c r="BS83" s="8"/>
      <c r="BT83" s="8"/>
      <c r="BU83" s="10"/>
      <c r="BV83" s="8"/>
      <c r="BW83" s="8"/>
      <c r="BX83" s="8"/>
      <c r="BY83" s="8"/>
      <c r="BZ83" s="8"/>
      <c r="CA83" s="8"/>
    </row>
    <row r="84" spans="1:79">
      <c r="A84" s="8"/>
      <c r="B84" s="8"/>
      <c r="C84" s="8"/>
      <c r="D84" s="8"/>
      <c r="E84" s="8"/>
      <c r="F84" s="8"/>
      <c r="G84" s="8"/>
      <c r="H84" s="8"/>
      <c r="I84" s="8"/>
      <c r="J84" s="8"/>
      <c r="K84" s="8"/>
      <c r="L84" s="8"/>
      <c r="M84" s="8"/>
      <c r="N84" s="8"/>
      <c r="O84" s="8"/>
      <c r="P84" s="8"/>
      <c r="Q84" s="8"/>
      <c r="R84" s="8"/>
      <c r="S84" s="8"/>
      <c r="T84" s="8"/>
      <c r="U84" s="8"/>
      <c r="V84" s="8"/>
      <c r="W84" s="8"/>
      <c r="X84" s="8"/>
      <c r="Y84" s="10"/>
      <c r="Z84" s="8"/>
      <c r="AA84" s="8"/>
      <c r="AB84" s="8"/>
      <c r="AC84" s="8"/>
      <c r="AD84" s="8"/>
      <c r="AE84" s="8"/>
      <c r="AF84" s="8"/>
      <c r="AG84" s="8"/>
      <c r="AH84" s="8"/>
      <c r="AI84" s="8"/>
      <c r="AJ84" s="8"/>
      <c r="AK84" s="8"/>
      <c r="AL84" s="8"/>
      <c r="AM84" s="8"/>
      <c r="AN84" s="8"/>
      <c r="AO84" s="8"/>
      <c r="AP84" s="8"/>
      <c r="AQ84" s="8"/>
      <c r="AR84" s="8"/>
      <c r="AS84" s="8"/>
      <c r="AT84" s="8"/>
      <c r="AU84" s="8"/>
      <c r="AV84" s="8"/>
      <c r="AW84" s="10"/>
      <c r="AX84" s="8"/>
      <c r="AY84" s="8"/>
      <c r="AZ84" s="8"/>
      <c r="BA84" s="8"/>
      <c r="BB84" s="8"/>
      <c r="BC84" s="8"/>
      <c r="BD84" s="8"/>
      <c r="BE84" s="8"/>
      <c r="BF84" s="8"/>
      <c r="BG84" s="8"/>
      <c r="BH84" s="8"/>
      <c r="BI84" s="8"/>
      <c r="BJ84" s="8"/>
      <c r="BK84" s="8"/>
      <c r="BL84" s="8"/>
      <c r="BM84" s="8"/>
      <c r="BN84" s="8"/>
      <c r="BO84" s="8"/>
      <c r="BP84" s="8"/>
      <c r="BQ84" s="8"/>
      <c r="BR84" s="8"/>
      <c r="BS84" s="8"/>
      <c r="BT84" s="8"/>
      <c r="BU84" s="10"/>
      <c r="BV84" s="8"/>
      <c r="BW84" s="8"/>
      <c r="BX84" s="8"/>
      <c r="BY84" s="8"/>
      <c r="BZ84" s="8"/>
      <c r="CA84" s="8"/>
    </row>
    <row r="85" spans="1:79">
      <c r="A85" s="8"/>
      <c r="B85" s="8"/>
      <c r="C85" s="8"/>
      <c r="D85" s="8"/>
      <c r="E85" s="8"/>
      <c r="F85" s="8"/>
      <c r="G85" s="8"/>
      <c r="H85" s="8"/>
      <c r="I85" s="8"/>
      <c r="J85" s="8"/>
      <c r="K85" s="8"/>
      <c r="L85" s="8"/>
      <c r="M85" s="8"/>
      <c r="N85" s="8"/>
      <c r="O85" s="8"/>
      <c r="P85" s="8"/>
      <c r="Q85" s="8"/>
      <c r="R85" s="8"/>
      <c r="S85" s="8"/>
      <c r="T85" s="8"/>
      <c r="U85" s="8"/>
      <c r="V85" s="8"/>
      <c r="W85" s="8"/>
      <c r="X85" s="8"/>
      <c r="Y85" s="10"/>
      <c r="Z85" s="8"/>
      <c r="AA85" s="8"/>
      <c r="AB85" s="8"/>
      <c r="AC85" s="8"/>
      <c r="AD85" s="8"/>
      <c r="AE85" s="8"/>
      <c r="AF85" s="8"/>
      <c r="AG85" s="8"/>
      <c r="AH85" s="8"/>
      <c r="AI85" s="8"/>
      <c r="AJ85" s="8"/>
      <c r="AK85" s="8"/>
      <c r="AL85" s="8"/>
      <c r="AM85" s="8"/>
      <c r="AN85" s="8"/>
      <c r="AO85" s="8"/>
      <c r="AP85" s="8"/>
      <c r="AQ85" s="8"/>
      <c r="AR85" s="8"/>
      <c r="AS85" s="8"/>
      <c r="AT85" s="8"/>
      <c r="AU85" s="8"/>
      <c r="AV85" s="8"/>
      <c r="AW85" s="10"/>
      <c r="AX85" s="8"/>
      <c r="AY85" s="8"/>
      <c r="AZ85" s="8"/>
      <c r="BA85" s="8"/>
      <c r="BB85" s="8"/>
      <c r="BC85" s="8"/>
      <c r="BD85" s="8"/>
      <c r="BE85" s="8"/>
      <c r="BF85" s="8"/>
      <c r="BG85" s="8"/>
      <c r="BH85" s="8"/>
      <c r="BI85" s="8"/>
      <c r="BJ85" s="8"/>
      <c r="BK85" s="8"/>
      <c r="BL85" s="8"/>
      <c r="BM85" s="8"/>
      <c r="BN85" s="8"/>
      <c r="BO85" s="8"/>
      <c r="BP85" s="8"/>
      <c r="BQ85" s="8"/>
      <c r="BR85" s="8"/>
      <c r="BS85" s="8"/>
      <c r="BT85" s="8"/>
      <c r="BU85" s="10"/>
      <c r="BV85" s="8"/>
      <c r="BW85" s="8"/>
      <c r="BX85" s="8"/>
      <c r="BY85" s="8"/>
      <c r="BZ85" s="8"/>
      <c r="CA85" s="8"/>
    </row>
    <row r="86" spans="1:79">
      <c r="A86" s="8"/>
      <c r="B86" s="8"/>
      <c r="C86" s="8"/>
      <c r="D86" s="8"/>
      <c r="E86" s="8"/>
      <c r="F86" s="8"/>
      <c r="G86" s="8"/>
      <c r="H86" s="8"/>
      <c r="I86" s="8"/>
      <c r="J86" s="8"/>
      <c r="K86" s="8"/>
      <c r="L86" s="8"/>
      <c r="M86" s="8"/>
      <c r="N86" s="8"/>
      <c r="O86" s="8"/>
      <c r="P86" s="8"/>
      <c r="Q86" s="8"/>
      <c r="R86" s="8"/>
      <c r="S86" s="8"/>
      <c r="T86" s="8"/>
      <c r="U86" s="8"/>
      <c r="V86" s="8"/>
      <c r="W86" s="8"/>
      <c r="X86" s="8"/>
      <c r="Y86" s="10"/>
      <c r="Z86" s="8"/>
      <c r="AA86" s="8"/>
      <c r="AB86" s="8"/>
      <c r="AC86" s="8"/>
      <c r="AD86" s="8"/>
      <c r="AE86" s="8"/>
      <c r="AF86" s="8"/>
      <c r="AG86" s="8"/>
      <c r="AH86" s="8"/>
      <c r="AI86" s="8"/>
      <c r="AJ86" s="8"/>
      <c r="AK86" s="8"/>
      <c r="AL86" s="8"/>
      <c r="AM86" s="8"/>
      <c r="AN86" s="8"/>
      <c r="AO86" s="8"/>
      <c r="AP86" s="8"/>
      <c r="AQ86" s="8"/>
      <c r="AR86" s="8"/>
      <c r="AS86" s="8"/>
      <c r="AT86" s="8"/>
      <c r="AU86" s="8"/>
      <c r="AV86" s="8"/>
      <c r="AW86" s="10"/>
      <c r="AX86" s="8"/>
      <c r="AY86" s="8"/>
      <c r="AZ86" s="8"/>
      <c r="BA86" s="8"/>
      <c r="BB86" s="8"/>
      <c r="BC86" s="8"/>
      <c r="BD86" s="8"/>
      <c r="BE86" s="8"/>
      <c r="BF86" s="8"/>
      <c r="BG86" s="8"/>
      <c r="BH86" s="8"/>
      <c r="BI86" s="8"/>
      <c r="BJ86" s="8"/>
      <c r="BK86" s="8"/>
      <c r="BL86" s="8"/>
      <c r="BM86" s="8"/>
      <c r="BN86" s="8"/>
      <c r="BO86" s="8"/>
      <c r="BP86" s="8"/>
      <c r="BQ86" s="8"/>
      <c r="BR86" s="8"/>
      <c r="BS86" s="8"/>
      <c r="BT86" s="8"/>
      <c r="BU86" s="10"/>
      <c r="BV86" s="8"/>
      <c r="BW86" s="8"/>
      <c r="BX86" s="8"/>
      <c r="BY86" s="8"/>
      <c r="BZ86" s="8"/>
      <c r="CA86" s="8"/>
    </row>
    <row r="87" spans="1:79">
      <c r="A87" s="8"/>
      <c r="B87" s="8"/>
      <c r="C87" s="8"/>
      <c r="D87" s="8"/>
      <c r="E87" s="8"/>
      <c r="F87" s="8"/>
      <c r="G87" s="8"/>
      <c r="H87" s="8"/>
      <c r="I87" s="8"/>
      <c r="J87" s="8"/>
      <c r="K87" s="8"/>
      <c r="L87" s="8"/>
      <c r="M87" s="8"/>
      <c r="N87" s="8"/>
      <c r="O87" s="8"/>
      <c r="P87" s="8"/>
      <c r="Q87" s="8"/>
      <c r="R87" s="8"/>
      <c r="S87" s="8"/>
      <c r="T87" s="8"/>
      <c r="U87" s="8"/>
      <c r="V87" s="8"/>
      <c r="W87" s="8"/>
      <c r="X87" s="8"/>
      <c r="Y87" s="10"/>
      <c r="Z87" s="8"/>
      <c r="AA87" s="8"/>
      <c r="AB87" s="8"/>
      <c r="AC87" s="8"/>
      <c r="AD87" s="8"/>
      <c r="AE87" s="8"/>
      <c r="AF87" s="8"/>
      <c r="AG87" s="8"/>
      <c r="AH87" s="8"/>
      <c r="AI87" s="8"/>
      <c r="AJ87" s="8"/>
      <c r="AK87" s="8"/>
      <c r="AL87" s="8"/>
      <c r="AM87" s="8"/>
      <c r="AN87" s="8"/>
      <c r="AO87" s="8"/>
      <c r="AP87" s="8"/>
      <c r="AQ87" s="8"/>
      <c r="AR87" s="8"/>
      <c r="AS87" s="8"/>
      <c r="AT87" s="8"/>
      <c r="AU87" s="8"/>
      <c r="AV87" s="8"/>
      <c r="AW87" s="10"/>
      <c r="AX87" s="8"/>
      <c r="AY87" s="8"/>
      <c r="AZ87" s="8"/>
      <c r="BA87" s="8"/>
      <c r="BB87" s="8"/>
      <c r="BC87" s="8"/>
      <c r="BD87" s="8"/>
      <c r="BE87" s="8"/>
      <c r="BF87" s="8"/>
      <c r="BG87" s="8"/>
      <c r="BH87" s="8"/>
      <c r="BI87" s="8"/>
      <c r="BJ87" s="8"/>
      <c r="BK87" s="8"/>
      <c r="BL87" s="8"/>
      <c r="BM87" s="8"/>
      <c r="BN87" s="8"/>
      <c r="BO87" s="8"/>
      <c r="BP87" s="8"/>
      <c r="BQ87" s="8"/>
      <c r="BR87" s="8"/>
      <c r="BS87" s="8"/>
      <c r="BT87" s="8"/>
      <c r="BU87" s="10"/>
      <c r="BV87" s="8"/>
      <c r="BW87" s="8"/>
      <c r="BX87" s="8"/>
      <c r="BY87" s="8"/>
      <c r="BZ87" s="8"/>
      <c r="CA87" s="8"/>
    </row>
    <row r="88" spans="1:79">
      <c r="A88" s="8"/>
      <c r="B88" s="8"/>
      <c r="C88" s="8"/>
      <c r="D88" s="8"/>
      <c r="E88" s="8"/>
      <c r="F88" s="8"/>
      <c r="G88" s="8"/>
      <c r="H88" s="8"/>
      <c r="I88" s="8"/>
      <c r="J88" s="8"/>
      <c r="K88" s="8"/>
      <c r="L88" s="8"/>
      <c r="M88" s="8"/>
      <c r="N88" s="8"/>
      <c r="O88" s="8"/>
      <c r="P88" s="8"/>
      <c r="Q88" s="8"/>
      <c r="R88" s="8"/>
      <c r="S88" s="8"/>
      <c r="T88" s="8"/>
      <c r="U88" s="8"/>
      <c r="V88" s="8"/>
      <c r="W88" s="8"/>
      <c r="X88" s="8"/>
      <c r="Y88" s="10"/>
      <c r="Z88" s="8"/>
      <c r="AA88" s="8"/>
      <c r="AB88" s="8"/>
      <c r="AC88" s="8"/>
      <c r="AD88" s="8"/>
      <c r="AE88" s="8"/>
      <c r="AF88" s="8"/>
      <c r="AG88" s="8"/>
      <c r="AH88" s="8"/>
      <c r="AI88" s="8"/>
      <c r="AJ88" s="8"/>
      <c r="AK88" s="8"/>
      <c r="AL88" s="8"/>
      <c r="AM88" s="8"/>
      <c r="AN88" s="8"/>
      <c r="AO88" s="8"/>
      <c r="AP88" s="8"/>
      <c r="AQ88" s="8"/>
      <c r="AR88" s="8"/>
      <c r="AS88" s="8"/>
      <c r="AT88" s="8"/>
      <c r="AU88" s="8"/>
      <c r="AV88" s="8"/>
      <c r="AW88" s="10"/>
      <c r="AX88" s="8"/>
      <c r="AY88" s="8"/>
      <c r="AZ88" s="8"/>
      <c r="BA88" s="8"/>
      <c r="BB88" s="8"/>
      <c r="BC88" s="8"/>
      <c r="BD88" s="8"/>
      <c r="BE88" s="8"/>
      <c r="BF88" s="8"/>
      <c r="BG88" s="8"/>
      <c r="BH88" s="8"/>
      <c r="BI88" s="8"/>
      <c r="BJ88" s="8"/>
      <c r="BK88" s="8"/>
      <c r="BL88" s="8"/>
      <c r="BM88" s="8"/>
      <c r="BN88" s="8"/>
      <c r="BO88" s="8"/>
      <c r="BP88" s="8"/>
      <c r="BQ88" s="8"/>
      <c r="BR88" s="8"/>
      <c r="BS88" s="8"/>
      <c r="BT88" s="8"/>
      <c r="BU88" s="10"/>
      <c r="BV88" s="8"/>
      <c r="BW88" s="8"/>
      <c r="BX88" s="8"/>
      <c r="BY88" s="8"/>
      <c r="BZ88" s="8"/>
      <c r="CA88" s="8"/>
    </row>
    <row r="89" spans="1:79">
      <c r="A89" s="8"/>
      <c r="B89" s="8"/>
      <c r="C89" s="8"/>
      <c r="D89" s="8"/>
      <c r="E89" s="8"/>
      <c r="F89" s="8"/>
      <c r="G89" s="8"/>
      <c r="H89" s="8"/>
      <c r="I89" s="8"/>
      <c r="J89" s="8"/>
      <c r="K89" s="8"/>
      <c r="L89" s="8"/>
      <c r="M89" s="8"/>
      <c r="N89" s="8"/>
      <c r="O89" s="8"/>
      <c r="P89" s="8"/>
      <c r="Q89" s="8"/>
      <c r="R89" s="8"/>
      <c r="S89" s="8"/>
      <c r="T89" s="8"/>
      <c r="U89" s="8"/>
      <c r="V89" s="8"/>
      <c r="W89" s="8"/>
      <c r="X89" s="8"/>
      <c r="Y89" s="10"/>
      <c r="Z89" s="8"/>
      <c r="AA89" s="8"/>
      <c r="AB89" s="8"/>
      <c r="AC89" s="8"/>
      <c r="AD89" s="8"/>
      <c r="AE89" s="8"/>
      <c r="AF89" s="8"/>
      <c r="AG89" s="8"/>
      <c r="AH89" s="8"/>
      <c r="AI89" s="8"/>
      <c r="AJ89" s="8"/>
      <c r="AK89" s="8"/>
      <c r="AL89" s="8"/>
      <c r="AM89" s="8"/>
      <c r="AN89" s="8"/>
      <c r="AO89" s="8"/>
      <c r="AP89" s="8"/>
      <c r="AQ89" s="8"/>
      <c r="AR89" s="8"/>
      <c r="AS89" s="8"/>
      <c r="AT89" s="8"/>
      <c r="AU89" s="8"/>
      <c r="AV89" s="8"/>
      <c r="AW89" s="10"/>
      <c r="AX89" s="8"/>
      <c r="AY89" s="8"/>
      <c r="AZ89" s="8"/>
      <c r="BA89" s="8"/>
      <c r="BB89" s="8"/>
      <c r="BC89" s="8"/>
      <c r="BD89" s="8"/>
      <c r="BE89" s="8"/>
      <c r="BF89" s="8"/>
      <c r="BG89" s="8"/>
      <c r="BH89" s="8"/>
      <c r="BI89" s="8"/>
      <c r="BJ89" s="8"/>
      <c r="BK89" s="8"/>
      <c r="BL89" s="8"/>
      <c r="BM89" s="8"/>
      <c r="BN89" s="8"/>
      <c r="BO89" s="8"/>
      <c r="BP89" s="8"/>
      <c r="BQ89" s="8"/>
      <c r="BR89" s="8"/>
      <c r="BS89" s="8"/>
      <c r="BT89" s="8"/>
      <c r="BU89" s="10"/>
      <c r="BV89" s="8"/>
      <c r="BW89" s="8"/>
      <c r="BX89" s="8"/>
      <c r="BY89" s="8"/>
      <c r="BZ89" s="8"/>
      <c r="CA89" s="8"/>
    </row>
    <row r="90" spans="1:79">
      <c r="A90" s="8"/>
      <c r="B90" s="8"/>
      <c r="C90" s="8"/>
      <c r="D90" s="8"/>
      <c r="E90" s="8"/>
      <c r="F90" s="8"/>
      <c r="G90" s="8"/>
      <c r="H90" s="8"/>
      <c r="I90" s="8"/>
      <c r="J90" s="8"/>
      <c r="K90" s="8"/>
      <c r="L90" s="8"/>
      <c r="M90" s="8"/>
      <c r="N90" s="8"/>
      <c r="O90" s="8"/>
      <c r="P90" s="8"/>
      <c r="Q90" s="8"/>
      <c r="R90" s="8"/>
      <c r="S90" s="8"/>
      <c r="T90" s="8"/>
      <c r="U90" s="8"/>
      <c r="V90" s="8"/>
      <c r="W90" s="8"/>
      <c r="X90" s="8"/>
      <c r="Y90" s="10"/>
      <c r="Z90" s="8"/>
      <c r="AA90" s="8"/>
      <c r="AB90" s="8"/>
      <c r="AC90" s="8"/>
      <c r="AD90" s="8"/>
      <c r="AE90" s="8"/>
      <c r="AF90" s="8"/>
      <c r="AG90" s="8"/>
      <c r="AH90" s="8"/>
      <c r="AI90" s="8"/>
      <c r="AJ90" s="8"/>
      <c r="AK90" s="8"/>
      <c r="AL90" s="8"/>
      <c r="AM90" s="8"/>
      <c r="AN90" s="8"/>
      <c r="AO90" s="8"/>
      <c r="AP90" s="8"/>
      <c r="AQ90" s="8"/>
      <c r="AR90" s="8"/>
      <c r="AS90" s="8"/>
      <c r="AT90" s="8"/>
      <c r="AU90" s="8"/>
      <c r="AV90" s="8"/>
      <c r="AW90" s="10"/>
      <c r="AX90" s="8"/>
      <c r="AY90" s="8"/>
      <c r="AZ90" s="8"/>
      <c r="BA90" s="8"/>
      <c r="BB90" s="8"/>
      <c r="BC90" s="8"/>
      <c r="BD90" s="8"/>
      <c r="BE90" s="8"/>
      <c r="BF90" s="8"/>
      <c r="BG90" s="8"/>
      <c r="BH90" s="8"/>
      <c r="BI90" s="8"/>
      <c r="BJ90" s="8"/>
      <c r="BK90" s="8"/>
      <c r="BL90" s="8"/>
      <c r="BM90" s="8"/>
      <c r="BN90" s="8"/>
      <c r="BO90" s="8"/>
      <c r="BP90" s="8"/>
      <c r="BQ90" s="8"/>
      <c r="BR90" s="8"/>
      <c r="BS90" s="8"/>
      <c r="BT90" s="8"/>
      <c r="BU90" s="10"/>
      <c r="BV90" s="8"/>
      <c r="BW90" s="8"/>
      <c r="BX90" s="8"/>
      <c r="BY90" s="8"/>
      <c r="BZ90" s="8"/>
      <c r="CA90" s="8"/>
    </row>
    <row r="91" spans="1:79">
      <c r="A91" s="8"/>
      <c r="B91" s="8"/>
      <c r="C91" s="8"/>
      <c r="D91" s="8"/>
      <c r="E91" s="8"/>
      <c r="F91" s="8"/>
      <c r="G91" s="8"/>
      <c r="H91" s="8"/>
      <c r="I91" s="8"/>
      <c r="J91" s="8"/>
      <c r="K91" s="8"/>
      <c r="L91" s="8"/>
      <c r="M91" s="8"/>
      <c r="N91" s="8"/>
      <c r="O91" s="8"/>
      <c r="P91" s="8"/>
      <c r="Q91" s="8"/>
      <c r="R91" s="8"/>
      <c r="S91" s="8"/>
      <c r="T91" s="8"/>
      <c r="U91" s="8"/>
      <c r="V91" s="8"/>
      <c r="W91" s="8"/>
      <c r="X91" s="8"/>
      <c r="Y91" s="10"/>
      <c r="Z91" s="8"/>
      <c r="AA91" s="8"/>
      <c r="AB91" s="8"/>
      <c r="AC91" s="8"/>
      <c r="AD91" s="8"/>
      <c r="AE91" s="8"/>
      <c r="AF91" s="8"/>
      <c r="AG91" s="8"/>
      <c r="AH91" s="8"/>
      <c r="AI91" s="8"/>
      <c r="AJ91" s="8"/>
      <c r="AK91" s="8"/>
      <c r="AL91" s="8"/>
      <c r="AM91" s="8"/>
      <c r="AN91" s="8"/>
      <c r="AO91" s="8"/>
      <c r="AP91" s="8"/>
      <c r="AQ91" s="8"/>
      <c r="AR91" s="8"/>
      <c r="AS91" s="8"/>
      <c r="AT91" s="8"/>
      <c r="AU91" s="8"/>
      <c r="AV91" s="8"/>
      <c r="AW91" s="10"/>
      <c r="AX91" s="8"/>
      <c r="AY91" s="8"/>
      <c r="AZ91" s="8"/>
      <c r="BA91" s="8"/>
      <c r="BB91" s="8"/>
      <c r="BC91" s="8"/>
      <c r="BD91" s="8"/>
      <c r="BE91" s="8"/>
      <c r="BF91" s="8"/>
      <c r="BG91" s="8"/>
      <c r="BH91" s="8"/>
      <c r="BI91" s="8"/>
      <c r="BJ91" s="8"/>
      <c r="BK91" s="8"/>
      <c r="BL91" s="8"/>
      <c r="BM91" s="8"/>
      <c r="BN91" s="8"/>
      <c r="BO91" s="8"/>
      <c r="BP91" s="8"/>
      <c r="BQ91" s="8"/>
      <c r="BR91" s="8"/>
      <c r="BS91" s="8"/>
      <c r="BT91" s="8"/>
      <c r="BU91" s="10"/>
      <c r="BV91" s="8"/>
      <c r="BW91" s="8"/>
      <c r="BX91" s="8"/>
      <c r="BY91" s="8"/>
      <c r="BZ91" s="8"/>
      <c r="CA91" s="8"/>
    </row>
    <row r="92" spans="1:79">
      <c r="A92" s="8"/>
      <c r="B92" s="8"/>
      <c r="C92" s="8"/>
      <c r="D92" s="8"/>
      <c r="E92" s="8"/>
      <c r="F92" s="8"/>
      <c r="G92" s="8"/>
      <c r="H92" s="8"/>
      <c r="I92" s="8"/>
      <c r="J92" s="8"/>
      <c r="K92" s="8"/>
      <c r="L92" s="8"/>
      <c r="M92" s="8"/>
      <c r="N92" s="8"/>
      <c r="O92" s="8"/>
      <c r="P92" s="8"/>
      <c r="Q92" s="8"/>
      <c r="R92" s="8"/>
      <c r="S92" s="8"/>
      <c r="T92" s="8"/>
      <c r="U92" s="8"/>
      <c r="V92" s="8"/>
      <c r="W92" s="8"/>
      <c r="X92" s="8"/>
      <c r="Y92" s="10"/>
      <c r="Z92" s="8"/>
      <c r="AA92" s="8"/>
      <c r="AB92" s="8"/>
      <c r="AC92" s="8"/>
      <c r="AD92" s="8"/>
      <c r="AE92" s="8"/>
      <c r="AF92" s="8"/>
      <c r="AG92" s="8"/>
      <c r="AH92" s="8"/>
      <c r="AI92" s="8"/>
      <c r="AJ92" s="8"/>
      <c r="AK92" s="8"/>
      <c r="AL92" s="8"/>
      <c r="AM92" s="8"/>
      <c r="AN92" s="8"/>
      <c r="AO92" s="8"/>
      <c r="AP92" s="8"/>
      <c r="AQ92" s="8"/>
      <c r="AR92" s="8"/>
      <c r="AS92" s="8"/>
      <c r="AT92" s="8"/>
      <c r="AU92" s="8"/>
      <c r="AV92" s="8"/>
      <c r="AW92" s="10"/>
      <c r="AX92" s="8"/>
      <c r="AY92" s="8"/>
      <c r="AZ92" s="8"/>
      <c r="BA92" s="8"/>
      <c r="BB92" s="8"/>
      <c r="BC92" s="8"/>
      <c r="BD92" s="8"/>
      <c r="BE92" s="8"/>
      <c r="BF92" s="8"/>
      <c r="BG92" s="8"/>
      <c r="BH92" s="8"/>
      <c r="BI92" s="8"/>
      <c r="BJ92" s="8"/>
      <c r="BK92" s="8"/>
      <c r="BL92" s="8"/>
      <c r="BM92" s="8"/>
      <c r="BN92" s="8"/>
      <c r="BO92" s="8"/>
      <c r="BP92" s="8"/>
      <c r="BQ92" s="8"/>
      <c r="BR92" s="8"/>
      <c r="BS92" s="8"/>
      <c r="BT92" s="8"/>
      <c r="BU92" s="10"/>
      <c r="BV92" s="8"/>
      <c r="BW92" s="8"/>
      <c r="BX92" s="8"/>
      <c r="BY92" s="8"/>
      <c r="BZ92" s="8"/>
      <c r="CA92" s="8"/>
    </row>
    <row r="93" spans="1:79">
      <c r="A93" s="8"/>
      <c r="B93" s="8"/>
      <c r="C93" s="8"/>
      <c r="D93" s="8"/>
      <c r="E93" s="8"/>
      <c r="F93" s="8"/>
      <c r="G93" s="8"/>
      <c r="H93" s="8"/>
      <c r="I93" s="8"/>
      <c r="J93" s="8"/>
      <c r="K93" s="8"/>
      <c r="L93" s="8"/>
      <c r="M93" s="8"/>
      <c r="N93" s="8"/>
      <c r="O93" s="8"/>
      <c r="P93" s="8"/>
      <c r="Q93" s="8"/>
      <c r="R93" s="8"/>
      <c r="S93" s="8"/>
      <c r="T93" s="8"/>
      <c r="U93" s="8"/>
      <c r="V93" s="8"/>
      <c r="W93" s="8"/>
      <c r="X93" s="8"/>
      <c r="Y93" s="10"/>
      <c r="Z93" s="8"/>
      <c r="AA93" s="8"/>
      <c r="AB93" s="8"/>
      <c r="AC93" s="8"/>
      <c r="AD93" s="8"/>
      <c r="AE93" s="8"/>
      <c r="AF93" s="8"/>
      <c r="AG93" s="8"/>
      <c r="AH93" s="8"/>
      <c r="AI93" s="8"/>
      <c r="AJ93" s="8"/>
      <c r="AK93" s="8"/>
      <c r="AL93" s="8"/>
      <c r="AM93" s="8"/>
      <c r="AN93" s="8"/>
      <c r="AO93" s="8"/>
      <c r="AP93" s="8"/>
      <c r="AQ93" s="8"/>
      <c r="AR93" s="8"/>
      <c r="AS93" s="8"/>
      <c r="AT93" s="8"/>
      <c r="AU93" s="8"/>
      <c r="AV93" s="8"/>
      <c r="AW93" s="10"/>
      <c r="AX93" s="8"/>
      <c r="AY93" s="8"/>
      <c r="AZ93" s="8"/>
      <c r="BA93" s="8"/>
      <c r="BB93" s="8"/>
      <c r="BC93" s="8"/>
      <c r="BD93" s="8"/>
      <c r="BE93" s="8"/>
      <c r="BF93" s="8"/>
      <c r="BG93" s="8"/>
      <c r="BH93" s="8"/>
      <c r="BI93" s="8"/>
      <c r="BJ93" s="8"/>
      <c r="BK93" s="8"/>
      <c r="BL93" s="8"/>
      <c r="BM93" s="8"/>
      <c r="BN93" s="8"/>
      <c r="BO93" s="8"/>
      <c r="BP93" s="8"/>
      <c r="BQ93" s="8"/>
      <c r="BR93" s="8"/>
      <c r="BS93" s="8"/>
      <c r="BT93" s="8"/>
      <c r="BU93" s="10"/>
      <c r="BV93" s="8"/>
      <c r="BW93" s="8"/>
      <c r="BX93" s="8"/>
      <c r="BY93" s="8"/>
      <c r="BZ93" s="8"/>
      <c r="CA93" s="8"/>
    </row>
    <row r="94" spans="1:79">
      <c r="A94" s="8"/>
      <c r="B94" s="8"/>
      <c r="C94" s="8"/>
      <c r="D94" s="8"/>
      <c r="E94" s="8"/>
      <c r="F94" s="8"/>
      <c r="G94" s="8"/>
      <c r="H94" s="8"/>
      <c r="I94" s="8"/>
      <c r="J94" s="8"/>
      <c r="K94" s="8"/>
      <c r="L94" s="8"/>
      <c r="M94" s="8"/>
      <c r="N94" s="8"/>
      <c r="O94" s="8"/>
      <c r="P94" s="8"/>
      <c r="Q94" s="8"/>
      <c r="R94" s="8"/>
      <c r="S94" s="8"/>
      <c r="T94" s="8"/>
      <c r="U94" s="8"/>
      <c r="V94" s="8"/>
      <c r="W94" s="8"/>
      <c r="X94" s="8"/>
      <c r="Y94" s="10"/>
      <c r="Z94" s="8"/>
      <c r="AA94" s="8"/>
      <c r="AB94" s="8"/>
      <c r="AC94" s="8"/>
      <c r="AD94" s="8"/>
      <c r="AE94" s="8"/>
      <c r="AF94" s="8"/>
      <c r="AG94" s="8"/>
      <c r="AH94" s="8"/>
      <c r="AI94" s="8"/>
      <c r="AJ94" s="8"/>
      <c r="AK94" s="8"/>
      <c r="AL94" s="8"/>
      <c r="AM94" s="8"/>
      <c r="AN94" s="8"/>
      <c r="AO94" s="8"/>
      <c r="AP94" s="8"/>
      <c r="AQ94" s="8"/>
      <c r="AR94" s="8"/>
      <c r="AS94" s="8"/>
      <c r="AT94" s="8"/>
      <c r="AU94" s="8"/>
      <c r="AV94" s="8"/>
      <c r="AW94" s="10"/>
      <c r="AX94" s="8"/>
      <c r="AY94" s="8"/>
      <c r="AZ94" s="8"/>
      <c r="BA94" s="8"/>
      <c r="BB94" s="8"/>
      <c r="BC94" s="8"/>
      <c r="BD94" s="8"/>
      <c r="BE94" s="8"/>
      <c r="BF94" s="8"/>
      <c r="BG94" s="8"/>
      <c r="BH94" s="8"/>
      <c r="BI94" s="8"/>
      <c r="BJ94" s="8"/>
      <c r="BK94" s="8"/>
      <c r="BL94" s="8"/>
      <c r="BM94" s="8"/>
      <c r="BN94" s="8"/>
      <c r="BO94" s="8"/>
      <c r="BP94" s="8"/>
      <c r="BQ94" s="8"/>
      <c r="BR94" s="8"/>
      <c r="BS94" s="8"/>
      <c r="BT94" s="8"/>
      <c r="BU94" s="10"/>
      <c r="BV94" s="8"/>
      <c r="BW94" s="8"/>
      <c r="BX94" s="8"/>
      <c r="BY94" s="8"/>
      <c r="BZ94" s="8"/>
      <c r="CA94" s="8"/>
    </row>
    <row r="95" spans="1:79">
      <c r="A95" s="8"/>
      <c r="B95" s="8"/>
      <c r="C95" s="8"/>
      <c r="D95" s="8"/>
      <c r="E95" s="8"/>
      <c r="F95" s="8"/>
      <c r="G95" s="8"/>
      <c r="H95" s="8"/>
      <c r="I95" s="8"/>
      <c r="J95" s="8"/>
      <c r="K95" s="8"/>
      <c r="L95" s="8"/>
      <c r="M95" s="8"/>
      <c r="N95" s="8"/>
      <c r="O95" s="8"/>
      <c r="P95" s="8"/>
      <c r="Q95" s="8"/>
      <c r="R95" s="8"/>
      <c r="S95" s="8"/>
      <c r="T95" s="8"/>
      <c r="U95" s="8"/>
      <c r="V95" s="8"/>
      <c r="W95" s="8"/>
      <c r="X95" s="8"/>
      <c r="Y95" s="10"/>
      <c r="Z95" s="8"/>
      <c r="AA95" s="8"/>
      <c r="AB95" s="8"/>
      <c r="AC95" s="8"/>
      <c r="AD95" s="8"/>
      <c r="AE95" s="8"/>
      <c r="AF95" s="8"/>
      <c r="AG95" s="8"/>
      <c r="AH95" s="8"/>
      <c r="AI95" s="8"/>
      <c r="AJ95" s="8"/>
      <c r="AK95" s="8"/>
      <c r="AL95" s="8"/>
      <c r="AM95" s="8"/>
      <c r="AN95" s="8"/>
      <c r="AO95" s="8"/>
      <c r="AP95" s="8"/>
      <c r="AQ95" s="8"/>
      <c r="AR95" s="8"/>
      <c r="AS95" s="8"/>
      <c r="AT95" s="8"/>
      <c r="AU95" s="8"/>
      <c r="AV95" s="8"/>
      <c r="AW95" s="10"/>
      <c r="AX95" s="8"/>
      <c r="AY95" s="8"/>
      <c r="AZ95" s="8"/>
      <c r="BA95" s="8"/>
      <c r="BB95" s="8"/>
      <c r="BC95" s="8"/>
      <c r="BD95" s="8"/>
      <c r="BE95" s="8"/>
      <c r="BF95" s="8"/>
      <c r="BG95" s="8"/>
      <c r="BH95" s="8"/>
      <c r="BI95" s="8"/>
      <c r="BJ95" s="8"/>
      <c r="BK95" s="8"/>
      <c r="BL95" s="8"/>
      <c r="BM95" s="8"/>
      <c r="BN95" s="8"/>
      <c r="BO95" s="8"/>
      <c r="BP95" s="8"/>
      <c r="BQ95" s="8"/>
      <c r="BR95" s="8"/>
      <c r="BS95" s="8"/>
      <c r="BT95" s="8"/>
      <c r="BU95" s="10"/>
      <c r="BV95" s="8"/>
      <c r="BW95" s="8"/>
      <c r="BX95" s="8"/>
      <c r="BY95" s="8"/>
      <c r="BZ95" s="8"/>
      <c r="CA95" s="8"/>
    </row>
    <row r="96" spans="1:79">
      <c r="A96" s="8"/>
      <c r="B96" s="8"/>
      <c r="C96" s="8"/>
      <c r="D96" s="8"/>
      <c r="E96" s="8"/>
      <c r="F96" s="8"/>
      <c r="G96" s="8"/>
      <c r="H96" s="8"/>
      <c r="I96" s="8"/>
      <c r="J96" s="8"/>
      <c r="K96" s="8"/>
      <c r="L96" s="8"/>
      <c r="M96" s="8"/>
      <c r="N96" s="8"/>
      <c r="O96" s="8"/>
      <c r="P96" s="8"/>
      <c r="Q96" s="8"/>
      <c r="R96" s="8"/>
      <c r="S96" s="8"/>
      <c r="T96" s="8"/>
      <c r="U96" s="8"/>
      <c r="V96" s="8"/>
      <c r="W96" s="8"/>
      <c r="X96" s="8"/>
      <c r="Y96" s="10"/>
      <c r="Z96" s="8"/>
      <c r="AA96" s="8"/>
      <c r="AB96" s="8"/>
      <c r="AC96" s="8"/>
      <c r="AD96" s="8"/>
      <c r="AE96" s="8"/>
      <c r="AF96" s="8"/>
      <c r="AG96" s="8"/>
      <c r="AH96" s="8"/>
      <c r="AI96" s="8"/>
      <c r="AJ96" s="8"/>
      <c r="AK96" s="8"/>
      <c r="AL96" s="8"/>
      <c r="AM96" s="8"/>
      <c r="AN96" s="8"/>
      <c r="AO96" s="8"/>
      <c r="AP96" s="8"/>
      <c r="AQ96" s="8"/>
      <c r="AR96" s="8"/>
      <c r="AS96" s="8"/>
      <c r="AT96" s="8"/>
      <c r="AU96" s="8"/>
      <c r="AV96" s="8"/>
      <c r="AW96" s="10"/>
      <c r="AX96" s="8"/>
      <c r="AY96" s="8"/>
      <c r="AZ96" s="8"/>
      <c r="BA96" s="8"/>
      <c r="BB96" s="8"/>
      <c r="BC96" s="8"/>
      <c r="BD96" s="8"/>
      <c r="BE96" s="8"/>
      <c r="BF96" s="8"/>
      <c r="BG96" s="8"/>
      <c r="BH96" s="8"/>
      <c r="BI96" s="8"/>
      <c r="BJ96" s="8"/>
      <c r="BK96" s="8"/>
      <c r="BL96" s="8"/>
      <c r="BM96" s="8"/>
      <c r="BN96" s="8"/>
      <c r="BO96" s="8"/>
      <c r="BP96" s="8"/>
      <c r="BQ96" s="8"/>
      <c r="BR96" s="8"/>
      <c r="BS96" s="8"/>
      <c r="BT96" s="8"/>
      <c r="BU96" s="10"/>
      <c r="BV96" s="8"/>
      <c r="BW96" s="8"/>
      <c r="BX96" s="8"/>
      <c r="BY96" s="8"/>
      <c r="BZ96" s="8"/>
      <c r="CA96" s="8"/>
    </row>
    <row r="97" spans="1:79">
      <c r="A97" s="8"/>
      <c r="B97" s="8"/>
      <c r="C97" s="8"/>
      <c r="D97" s="8"/>
      <c r="E97" s="8"/>
      <c r="F97" s="8"/>
      <c r="G97" s="8"/>
      <c r="H97" s="8"/>
      <c r="I97" s="8"/>
      <c r="J97" s="8"/>
      <c r="K97" s="8"/>
      <c r="L97" s="8"/>
      <c r="M97" s="8"/>
      <c r="N97" s="8"/>
      <c r="O97" s="8"/>
      <c r="P97" s="8"/>
      <c r="Q97" s="8"/>
      <c r="R97" s="8"/>
      <c r="S97" s="8"/>
      <c r="T97" s="8"/>
      <c r="U97" s="8"/>
      <c r="V97" s="8"/>
      <c r="W97" s="8"/>
      <c r="X97" s="8"/>
      <c r="Y97" s="10"/>
      <c r="Z97" s="8"/>
      <c r="AA97" s="8"/>
      <c r="AB97" s="8"/>
      <c r="AC97" s="8"/>
      <c r="AD97" s="8"/>
      <c r="AE97" s="8"/>
      <c r="AF97" s="8"/>
      <c r="AG97" s="8"/>
      <c r="AH97" s="8"/>
      <c r="AI97" s="8"/>
      <c r="AJ97" s="8"/>
      <c r="AK97" s="8"/>
      <c r="AL97" s="8"/>
      <c r="AM97" s="8"/>
      <c r="AN97" s="8"/>
      <c r="AO97" s="8"/>
      <c r="AP97" s="8"/>
      <c r="AQ97" s="8"/>
      <c r="AR97" s="8"/>
      <c r="AS97" s="8"/>
      <c r="AT97" s="8"/>
      <c r="AU97" s="8"/>
      <c r="AV97" s="8"/>
      <c r="AW97" s="10"/>
      <c r="AX97" s="8"/>
      <c r="AY97" s="8"/>
      <c r="AZ97" s="8"/>
      <c r="BA97" s="8"/>
      <c r="BB97" s="8"/>
      <c r="BC97" s="8"/>
      <c r="BD97" s="8"/>
      <c r="BE97" s="8"/>
      <c r="BF97" s="8"/>
      <c r="BG97" s="8"/>
      <c r="BH97" s="8"/>
      <c r="BI97" s="8"/>
      <c r="BJ97" s="8"/>
      <c r="BK97" s="8"/>
      <c r="BL97" s="8"/>
      <c r="BM97" s="8"/>
      <c r="BN97" s="8"/>
      <c r="BO97" s="8"/>
      <c r="BP97" s="8"/>
      <c r="BQ97" s="8"/>
      <c r="BR97" s="8"/>
      <c r="BS97" s="8"/>
      <c r="BT97" s="8"/>
      <c r="BU97" s="10"/>
      <c r="BV97" s="8"/>
      <c r="BW97" s="8"/>
      <c r="BX97" s="8"/>
      <c r="BY97" s="8"/>
      <c r="BZ97" s="8"/>
      <c r="CA97" s="8"/>
    </row>
    <row r="98" spans="1:79">
      <c r="A98" s="8"/>
      <c r="B98" s="8"/>
      <c r="C98" s="8"/>
      <c r="D98" s="8"/>
      <c r="E98" s="8"/>
      <c r="F98" s="8"/>
      <c r="G98" s="8"/>
      <c r="H98" s="8"/>
      <c r="I98" s="8"/>
      <c r="J98" s="8"/>
      <c r="K98" s="8"/>
      <c r="L98" s="8"/>
      <c r="M98" s="8"/>
      <c r="N98" s="8"/>
      <c r="O98" s="8"/>
      <c r="P98" s="8"/>
      <c r="Q98" s="8"/>
      <c r="R98" s="8"/>
      <c r="S98" s="8"/>
      <c r="T98" s="8"/>
      <c r="U98" s="8"/>
      <c r="V98" s="8"/>
      <c r="W98" s="8"/>
      <c r="X98" s="8"/>
      <c r="Y98" s="10"/>
      <c r="Z98" s="8"/>
      <c r="AA98" s="8"/>
      <c r="AB98" s="8"/>
      <c r="AC98" s="8"/>
      <c r="AD98" s="8"/>
      <c r="AE98" s="8"/>
      <c r="AF98" s="8"/>
      <c r="AG98" s="8"/>
      <c r="AH98" s="8"/>
      <c r="AI98" s="8"/>
      <c r="AJ98" s="8"/>
      <c r="AK98" s="8"/>
      <c r="AL98" s="8"/>
      <c r="AM98" s="8"/>
      <c r="AN98" s="8"/>
      <c r="AO98" s="8"/>
      <c r="AP98" s="8"/>
      <c r="AQ98" s="8"/>
      <c r="AR98" s="8"/>
      <c r="AS98" s="8"/>
      <c r="AT98" s="8"/>
      <c r="AU98" s="8"/>
      <c r="AV98" s="8"/>
      <c r="AW98" s="10"/>
      <c r="AX98" s="8"/>
      <c r="AY98" s="8"/>
      <c r="AZ98" s="8"/>
      <c r="BA98" s="8"/>
      <c r="BB98" s="8"/>
      <c r="BC98" s="8"/>
      <c r="BD98" s="8"/>
      <c r="BE98" s="8"/>
      <c r="BF98" s="8"/>
      <c r="BG98" s="8"/>
      <c r="BH98" s="8"/>
      <c r="BI98" s="8"/>
      <c r="BJ98" s="8"/>
      <c r="BK98" s="8"/>
      <c r="BL98" s="8"/>
      <c r="BM98" s="8"/>
      <c r="BN98" s="8"/>
      <c r="BO98" s="8"/>
      <c r="BP98" s="8"/>
      <c r="BQ98" s="8"/>
      <c r="BR98" s="8"/>
      <c r="BS98" s="8"/>
      <c r="BT98" s="8"/>
      <c r="BU98" s="10"/>
      <c r="BV98" s="8"/>
      <c r="BW98" s="8"/>
      <c r="BX98" s="8"/>
      <c r="BY98" s="8"/>
      <c r="BZ98" s="8"/>
      <c r="CA98" s="8"/>
    </row>
    <row r="99" spans="1:79">
      <c r="A99" s="8"/>
      <c r="B99" s="8"/>
      <c r="C99" s="8"/>
      <c r="D99" s="8"/>
      <c r="E99" s="8"/>
      <c r="F99" s="8"/>
      <c r="G99" s="8"/>
      <c r="H99" s="8"/>
      <c r="I99" s="8"/>
      <c r="J99" s="8"/>
      <c r="K99" s="8"/>
      <c r="L99" s="8"/>
      <c r="M99" s="8"/>
      <c r="N99" s="8"/>
      <c r="O99" s="8"/>
      <c r="P99" s="8"/>
      <c r="Q99" s="8"/>
      <c r="R99" s="8"/>
      <c r="S99" s="8"/>
      <c r="T99" s="8"/>
      <c r="U99" s="8"/>
      <c r="V99" s="8"/>
      <c r="W99" s="8"/>
      <c r="X99" s="8"/>
      <c r="Y99" s="10"/>
      <c r="Z99" s="8"/>
      <c r="AA99" s="8"/>
      <c r="AB99" s="8"/>
      <c r="AC99" s="8"/>
      <c r="AD99" s="8"/>
      <c r="AE99" s="8"/>
      <c r="AF99" s="8"/>
      <c r="AG99" s="8"/>
      <c r="AH99" s="8"/>
      <c r="AI99" s="8"/>
      <c r="AJ99" s="8"/>
      <c r="AK99" s="8"/>
      <c r="AL99" s="8"/>
      <c r="AM99" s="8"/>
      <c r="AN99" s="8"/>
      <c r="AO99" s="8"/>
      <c r="AP99" s="8"/>
      <c r="AQ99" s="8"/>
      <c r="AR99" s="8"/>
      <c r="AS99" s="8"/>
      <c r="AT99" s="8"/>
      <c r="AU99" s="8"/>
      <c r="AV99" s="8"/>
      <c r="AW99" s="10"/>
      <c r="AX99" s="8"/>
      <c r="AY99" s="8"/>
      <c r="AZ99" s="8"/>
      <c r="BA99" s="8"/>
      <c r="BB99" s="8"/>
      <c r="BC99" s="8"/>
      <c r="BD99" s="8"/>
      <c r="BE99" s="8"/>
      <c r="BF99" s="8"/>
      <c r="BG99" s="8"/>
      <c r="BH99" s="8"/>
      <c r="BI99" s="8"/>
      <c r="BJ99" s="8"/>
      <c r="BK99" s="8"/>
      <c r="BL99" s="8"/>
      <c r="BM99" s="8"/>
      <c r="BN99" s="8"/>
      <c r="BO99" s="8"/>
      <c r="BP99" s="8"/>
      <c r="BQ99" s="8"/>
      <c r="BR99" s="8"/>
      <c r="BS99" s="8"/>
      <c r="BT99" s="8"/>
      <c r="BU99" s="10"/>
      <c r="BV99" s="8"/>
      <c r="BW99" s="8"/>
      <c r="BX99" s="8"/>
      <c r="BY99" s="8"/>
      <c r="BZ99" s="8"/>
      <c r="CA99" s="8"/>
    </row>
    <row r="100" spans="1:79">
      <c r="A100" s="8"/>
      <c r="B100" s="8"/>
      <c r="C100" s="8"/>
      <c r="D100" s="8"/>
      <c r="E100" s="8"/>
      <c r="F100" s="8"/>
      <c r="G100" s="8"/>
      <c r="H100" s="8"/>
      <c r="I100" s="8"/>
      <c r="J100" s="8"/>
      <c r="K100" s="8"/>
      <c r="L100" s="8"/>
      <c r="M100" s="8"/>
      <c r="N100" s="8"/>
      <c r="O100" s="8"/>
      <c r="P100" s="8"/>
      <c r="Q100" s="8"/>
      <c r="R100" s="8"/>
      <c r="S100" s="8"/>
      <c r="T100" s="8"/>
      <c r="U100" s="8"/>
      <c r="V100" s="8"/>
      <c r="W100" s="8"/>
      <c r="X100" s="8"/>
      <c r="Y100" s="10"/>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10"/>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10"/>
      <c r="BV100" s="8"/>
      <c r="BW100" s="8"/>
      <c r="BX100" s="8"/>
      <c r="BY100" s="8"/>
      <c r="BZ100" s="8"/>
      <c r="CA100" s="8"/>
    </row>
    <row r="101" spans="1:79">
      <c r="A101" s="8"/>
      <c r="B101" s="8"/>
      <c r="C101" s="8"/>
      <c r="D101" s="8"/>
      <c r="E101" s="8"/>
      <c r="F101" s="8"/>
      <c r="G101" s="8"/>
      <c r="H101" s="8"/>
      <c r="I101" s="8"/>
      <c r="J101" s="8"/>
      <c r="K101" s="8"/>
      <c r="L101" s="8"/>
      <c r="M101" s="8"/>
      <c r="N101" s="8"/>
      <c r="O101" s="8"/>
      <c r="P101" s="8"/>
      <c r="Q101" s="8"/>
      <c r="R101" s="8"/>
      <c r="S101" s="8"/>
      <c r="T101" s="8"/>
      <c r="U101" s="8"/>
      <c r="V101" s="8"/>
      <c r="W101" s="8"/>
      <c r="X101" s="8"/>
      <c r="Y101" s="10"/>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10"/>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10"/>
      <c r="BV101" s="8"/>
      <c r="BW101" s="8"/>
      <c r="BX101" s="8"/>
      <c r="BY101" s="8"/>
      <c r="BZ101" s="8"/>
      <c r="CA101" s="8"/>
    </row>
    <row r="102" spans="1:79">
      <c r="A102" s="8"/>
      <c r="B102" s="8"/>
      <c r="C102" s="8"/>
      <c r="D102" s="8"/>
      <c r="E102" s="8"/>
      <c r="F102" s="8"/>
      <c r="G102" s="8"/>
      <c r="H102" s="8"/>
      <c r="I102" s="8"/>
      <c r="J102" s="8"/>
      <c r="K102" s="8"/>
      <c r="L102" s="8"/>
      <c r="M102" s="8"/>
      <c r="N102" s="8"/>
      <c r="O102" s="8"/>
      <c r="P102" s="8"/>
      <c r="Q102" s="8"/>
      <c r="R102" s="8"/>
      <c r="S102" s="8"/>
      <c r="T102" s="8"/>
      <c r="U102" s="8"/>
      <c r="V102" s="8"/>
      <c r="W102" s="8"/>
      <c r="X102" s="8"/>
      <c r="Y102" s="10"/>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10"/>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10"/>
      <c r="BV102" s="8"/>
      <c r="BW102" s="8"/>
      <c r="BX102" s="8"/>
      <c r="BY102" s="8"/>
      <c r="BZ102" s="8"/>
      <c r="CA102" s="8"/>
    </row>
    <row r="103" spans="1:79">
      <c r="A103" s="8"/>
      <c r="B103" s="8"/>
      <c r="C103" s="8"/>
      <c r="D103" s="8"/>
      <c r="E103" s="8"/>
      <c r="F103" s="8"/>
      <c r="G103" s="8"/>
      <c r="H103" s="8"/>
      <c r="I103" s="8"/>
      <c r="J103" s="8"/>
      <c r="K103" s="8"/>
      <c r="L103" s="8"/>
      <c r="M103" s="8"/>
      <c r="N103" s="8"/>
      <c r="O103" s="8"/>
      <c r="P103" s="8"/>
      <c r="Q103" s="8"/>
      <c r="R103" s="8"/>
      <c r="S103" s="8"/>
      <c r="T103" s="8"/>
      <c r="U103" s="8"/>
      <c r="V103" s="8"/>
      <c r="W103" s="8"/>
      <c r="X103" s="8"/>
      <c r="Y103" s="10"/>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10"/>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10"/>
      <c r="BV103" s="8"/>
      <c r="BW103" s="8"/>
      <c r="BX103" s="8"/>
      <c r="BY103" s="8"/>
      <c r="BZ103" s="8"/>
      <c r="CA103" s="8"/>
    </row>
    <row r="104" spans="1:79">
      <c r="A104" s="8"/>
      <c r="B104" s="8"/>
      <c r="C104" s="8"/>
      <c r="D104" s="8"/>
      <c r="E104" s="8"/>
      <c r="F104" s="8"/>
      <c r="G104" s="8"/>
      <c r="H104" s="8"/>
      <c r="I104" s="8"/>
      <c r="J104" s="8"/>
      <c r="K104" s="8"/>
      <c r="L104" s="8"/>
      <c r="M104" s="8"/>
      <c r="N104" s="8"/>
      <c r="O104" s="8"/>
      <c r="P104" s="8"/>
      <c r="Q104" s="8"/>
      <c r="R104" s="8"/>
      <c r="S104" s="8"/>
      <c r="T104" s="8"/>
      <c r="U104" s="8"/>
      <c r="V104" s="8"/>
      <c r="W104" s="8"/>
      <c r="X104" s="8"/>
      <c r="Y104" s="10"/>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10"/>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10"/>
      <c r="BV104" s="8"/>
      <c r="BW104" s="8"/>
      <c r="BX104" s="8"/>
      <c r="BY104" s="8"/>
      <c r="BZ104" s="8"/>
      <c r="CA104" s="8"/>
    </row>
    <row r="105" spans="1:79">
      <c r="A105" s="8"/>
      <c r="B105" s="8"/>
      <c r="C105" s="8"/>
      <c r="D105" s="8"/>
      <c r="E105" s="8"/>
      <c r="F105" s="8"/>
      <c r="G105" s="8"/>
      <c r="H105" s="8"/>
      <c r="I105" s="8"/>
      <c r="J105" s="8"/>
      <c r="K105" s="8"/>
      <c r="L105" s="8"/>
      <c r="M105" s="8"/>
      <c r="N105" s="8"/>
      <c r="O105" s="8"/>
      <c r="P105" s="8"/>
      <c r="Q105" s="8"/>
      <c r="R105" s="8"/>
      <c r="S105" s="8"/>
      <c r="T105" s="8"/>
      <c r="U105" s="8"/>
      <c r="V105" s="8"/>
      <c r="W105" s="8"/>
      <c r="X105" s="8"/>
      <c r="Y105" s="10"/>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10"/>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10"/>
      <c r="BV105" s="8"/>
      <c r="BW105" s="8"/>
      <c r="BX105" s="8"/>
      <c r="BY105" s="8"/>
      <c r="BZ105" s="8"/>
      <c r="CA105" s="8"/>
    </row>
    <row r="106" spans="1:79">
      <c r="A106" s="8"/>
      <c r="B106" s="8"/>
      <c r="C106" s="8"/>
      <c r="D106" s="8"/>
      <c r="E106" s="8"/>
      <c r="F106" s="8"/>
      <c r="G106" s="8"/>
      <c r="H106" s="8"/>
      <c r="I106" s="8"/>
      <c r="J106" s="8"/>
      <c r="K106" s="8"/>
      <c r="L106" s="8"/>
      <c r="M106" s="8"/>
      <c r="N106" s="8"/>
      <c r="O106" s="8"/>
      <c r="P106" s="8"/>
      <c r="Q106" s="8"/>
      <c r="R106" s="8"/>
      <c r="S106" s="8"/>
      <c r="T106" s="8"/>
      <c r="U106" s="8"/>
      <c r="V106" s="8"/>
      <c r="W106" s="8"/>
      <c r="X106" s="8"/>
      <c r="Y106" s="10"/>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10"/>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10"/>
      <c r="BV106" s="8"/>
      <c r="BW106" s="8"/>
      <c r="BX106" s="8"/>
      <c r="BY106" s="8"/>
      <c r="BZ106" s="8"/>
      <c r="CA106" s="8"/>
    </row>
    <row r="107" spans="1:79">
      <c r="A107" s="8"/>
      <c r="B107" s="8"/>
      <c r="C107" s="8"/>
      <c r="D107" s="8"/>
      <c r="E107" s="8"/>
      <c r="F107" s="8"/>
      <c r="G107" s="8"/>
      <c r="H107" s="8"/>
      <c r="I107" s="8"/>
      <c r="J107" s="8"/>
      <c r="K107" s="8"/>
      <c r="L107" s="8"/>
      <c r="M107" s="8"/>
      <c r="N107" s="8"/>
      <c r="O107" s="8"/>
      <c r="P107" s="8"/>
      <c r="Q107" s="8"/>
      <c r="R107" s="8"/>
      <c r="S107" s="8"/>
      <c r="T107" s="8"/>
      <c r="U107" s="8"/>
      <c r="V107" s="8"/>
      <c r="W107" s="8"/>
      <c r="X107" s="8"/>
      <c r="Y107" s="10"/>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10"/>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10"/>
      <c r="BV107" s="8"/>
      <c r="BW107" s="8"/>
      <c r="BX107" s="8"/>
      <c r="BY107" s="8"/>
      <c r="BZ107" s="8"/>
      <c r="CA107" s="8"/>
    </row>
    <row r="108" spans="1:79">
      <c r="A108" s="8"/>
      <c r="B108" s="8"/>
      <c r="C108" s="8"/>
      <c r="D108" s="8"/>
      <c r="E108" s="8"/>
      <c r="F108" s="8"/>
      <c r="G108" s="8"/>
      <c r="H108" s="8"/>
      <c r="I108" s="8"/>
      <c r="J108" s="8"/>
      <c r="K108" s="8"/>
      <c r="L108" s="8"/>
      <c r="M108" s="8"/>
      <c r="N108" s="8"/>
      <c r="O108" s="8"/>
      <c r="P108" s="8"/>
      <c r="Q108" s="8"/>
      <c r="R108" s="8"/>
      <c r="S108" s="8"/>
      <c r="T108" s="8"/>
      <c r="U108" s="8"/>
      <c r="V108" s="8"/>
      <c r="W108" s="8"/>
      <c r="X108" s="8"/>
      <c r="Y108" s="10"/>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10"/>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10"/>
      <c r="BV108" s="8"/>
      <c r="BW108" s="8"/>
      <c r="BX108" s="8"/>
      <c r="BY108" s="8"/>
      <c r="BZ108" s="8"/>
      <c r="CA108" s="8"/>
    </row>
    <row r="109" spans="1:79">
      <c r="A109" s="8"/>
      <c r="B109" s="8"/>
      <c r="C109" s="8"/>
      <c r="D109" s="8"/>
      <c r="E109" s="8"/>
      <c r="F109" s="8"/>
      <c r="G109" s="8"/>
      <c r="H109" s="8"/>
      <c r="I109" s="8"/>
      <c r="J109" s="8"/>
      <c r="K109" s="8"/>
      <c r="L109" s="8"/>
      <c r="M109" s="8"/>
      <c r="N109" s="8"/>
      <c r="O109" s="8"/>
      <c r="P109" s="8"/>
      <c r="Q109" s="8"/>
      <c r="R109" s="8"/>
      <c r="S109" s="8"/>
      <c r="T109" s="8"/>
      <c r="U109" s="8"/>
      <c r="V109" s="8"/>
      <c r="W109" s="8"/>
      <c r="X109" s="8"/>
      <c r="Y109" s="10"/>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10"/>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10"/>
      <c r="BV109" s="8"/>
      <c r="BW109" s="8"/>
      <c r="BX109" s="8"/>
      <c r="BY109" s="8"/>
      <c r="BZ109" s="8"/>
      <c r="CA109" s="8"/>
    </row>
    <row r="110" spans="1:79">
      <c r="A110" s="8"/>
      <c r="B110" s="8"/>
      <c r="C110" s="8"/>
      <c r="D110" s="8"/>
      <c r="E110" s="8"/>
      <c r="F110" s="8"/>
      <c r="G110" s="8"/>
      <c r="H110" s="8"/>
      <c r="I110" s="8"/>
      <c r="J110" s="8"/>
      <c r="K110" s="8"/>
      <c r="L110" s="8"/>
      <c r="M110" s="8"/>
      <c r="N110" s="8"/>
      <c r="O110" s="8"/>
      <c r="P110" s="8"/>
      <c r="Q110" s="8"/>
      <c r="R110" s="8"/>
      <c r="S110" s="8"/>
      <c r="T110" s="8"/>
      <c r="U110" s="8"/>
      <c r="V110" s="8"/>
      <c r="W110" s="8"/>
      <c r="X110" s="8"/>
      <c r="Y110" s="10"/>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10"/>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10"/>
      <c r="BV110" s="8"/>
      <c r="BW110" s="8"/>
      <c r="BX110" s="8"/>
      <c r="BY110" s="8"/>
      <c r="BZ110" s="8"/>
      <c r="CA110" s="8"/>
    </row>
    <row r="111" spans="1:79">
      <c r="A111" s="8"/>
      <c r="B111" s="8"/>
      <c r="C111" s="8"/>
      <c r="D111" s="8"/>
      <c r="E111" s="8"/>
      <c r="F111" s="8"/>
      <c r="G111" s="8"/>
      <c r="H111" s="8"/>
      <c r="I111" s="8"/>
      <c r="J111" s="8"/>
      <c r="K111" s="8"/>
      <c r="L111" s="8"/>
      <c r="M111" s="8"/>
      <c r="N111" s="8"/>
      <c r="O111" s="8"/>
      <c r="P111" s="8"/>
      <c r="Q111" s="8"/>
      <c r="R111" s="8"/>
      <c r="S111" s="8"/>
      <c r="T111" s="8"/>
      <c r="U111" s="8"/>
      <c r="V111" s="8"/>
      <c r="W111" s="8"/>
      <c r="X111" s="8"/>
      <c r="Y111" s="10"/>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10"/>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10"/>
      <c r="BV111" s="8"/>
      <c r="BW111" s="8"/>
      <c r="BX111" s="8"/>
      <c r="BY111" s="8"/>
      <c r="BZ111" s="8"/>
      <c r="CA111" s="8"/>
    </row>
    <row r="112" spans="1:79">
      <c r="A112" s="8"/>
      <c r="B112" s="8"/>
      <c r="C112" s="8"/>
      <c r="D112" s="8"/>
      <c r="E112" s="8"/>
      <c r="F112" s="8"/>
      <c r="G112" s="8"/>
      <c r="H112" s="8"/>
      <c r="I112" s="8"/>
      <c r="J112" s="8"/>
      <c r="K112" s="8"/>
      <c r="L112" s="8"/>
      <c r="M112" s="8"/>
      <c r="N112" s="8"/>
      <c r="O112" s="8"/>
      <c r="P112" s="8"/>
      <c r="Q112" s="8"/>
      <c r="R112" s="8"/>
      <c r="S112" s="8"/>
      <c r="T112" s="8"/>
      <c r="U112" s="8"/>
      <c r="V112" s="8"/>
      <c r="W112" s="8"/>
      <c r="X112" s="8"/>
      <c r="Y112" s="10"/>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10"/>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10"/>
      <c r="BV112" s="8"/>
      <c r="BW112" s="8"/>
      <c r="BX112" s="8"/>
      <c r="BY112" s="8"/>
      <c r="BZ112" s="8"/>
      <c r="CA112" s="8"/>
    </row>
    <row r="113" spans="1:79">
      <c r="A113" s="8"/>
      <c r="B113" s="8"/>
      <c r="C113" s="8"/>
      <c r="D113" s="8"/>
      <c r="E113" s="8"/>
      <c r="F113" s="8"/>
      <c r="G113" s="8"/>
      <c r="H113" s="8"/>
      <c r="I113" s="8"/>
      <c r="J113" s="8"/>
      <c r="K113" s="8"/>
      <c r="L113" s="8"/>
      <c r="M113" s="8"/>
      <c r="N113" s="8"/>
      <c r="O113" s="8"/>
      <c r="P113" s="8"/>
      <c r="Q113" s="8"/>
      <c r="R113" s="8"/>
      <c r="S113" s="8"/>
      <c r="T113" s="8"/>
      <c r="U113" s="8"/>
      <c r="V113" s="8"/>
      <c r="W113" s="8"/>
      <c r="X113" s="8"/>
      <c r="Y113" s="10"/>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10"/>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10"/>
      <c r="BV113" s="8"/>
      <c r="BW113" s="8"/>
      <c r="BX113" s="8"/>
      <c r="BY113" s="8"/>
      <c r="BZ113" s="8"/>
      <c r="CA113" s="8"/>
    </row>
    <row r="114" spans="1:79">
      <c r="A114" s="8"/>
      <c r="B114" s="8"/>
      <c r="C114" s="8"/>
      <c r="D114" s="8"/>
      <c r="E114" s="8"/>
      <c r="F114" s="8"/>
      <c r="G114" s="8"/>
      <c r="H114" s="8"/>
      <c r="I114" s="8"/>
      <c r="J114" s="8"/>
      <c r="K114" s="8"/>
      <c r="L114" s="8"/>
      <c r="M114" s="8"/>
      <c r="N114" s="8"/>
      <c r="O114" s="8"/>
      <c r="P114" s="8"/>
      <c r="Q114" s="8"/>
      <c r="R114" s="8"/>
      <c r="S114" s="8"/>
      <c r="T114" s="8"/>
      <c r="U114" s="8"/>
      <c r="V114" s="8"/>
      <c r="W114" s="8"/>
      <c r="X114" s="8"/>
      <c r="Y114" s="10"/>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10"/>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10"/>
      <c r="BV114" s="8"/>
      <c r="BW114" s="8"/>
      <c r="BX114" s="8"/>
      <c r="BY114" s="8"/>
      <c r="BZ114" s="8"/>
      <c r="CA114" s="8"/>
    </row>
    <row r="115" spans="1:79">
      <c r="A115" s="8"/>
      <c r="B115" s="8"/>
      <c r="C115" s="8"/>
      <c r="D115" s="8"/>
      <c r="E115" s="8"/>
      <c r="F115" s="8"/>
      <c r="G115" s="8"/>
      <c r="H115" s="8"/>
      <c r="I115" s="8"/>
      <c r="J115" s="8"/>
      <c r="K115" s="8"/>
      <c r="L115" s="8"/>
      <c r="M115" s="8"/>
      <c r="N115" s="8"/>
      <c r="O115" s="8"/>
      <c r="P115" s="8"/>
      <c r="Q115" s="8"/>
      <c r="R115" s="8"/>
      <c r="S115" s="8"/>
      <c r="T115" s="8"/>
      <c r="U115" s="8"/>
      <c r="V115" s="8"/>
      <c r="W115" s="8"/>
      <c r="X115" s="8"/>
      <c r="Y115" s="10"/>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10"/>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10"/>
      <c r="BV115" s="8"/>
      <c r="BW115" s="8"/>
      <c r="BX115" s="8"/>
      <c r="BY115" s="8"/>
      <c r="BZ115" s="8"/>
      <c r="CA115" s="8"/>
    </row>
    <row r="116" spans="1:79">
      <c r="A116" s="8"/>
      <c r="B116" s="8"/>
      <c r="C116" s="8"/>
      <c r="D116" s="8"/>
      <c r="E116" s="8"/>
      <c r="F116" s="8"/>
      <c r="G116" s="8"/>
      <c r="H116" s="8"/>
      <c r="I116" s="8"/>
      <c r="J116" s="8"/>
      <c r="K116" s="8"/>
      <c r="L116" s="8"/>
      <c r="M116" s="8"/>
      <c r="N116" s="8"/>
      <c r="O116" s="8"/>
      <c r="P116" s="8"/>
      <c r="Q116" s="8"/>
      <c r="R116" s="8"/>
      <c r="S116" s="8"/>
      <c r="T116" s="8"/>
      <c r="U116" s="8"/>
      <c r="V116" s="8"/>
      <c r="W116" s="8"/>
      <c r="X116" s="8"/>
      <c r="Y116" s="10"/>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10"/>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10"/>
      <c r="BV116" s="8"/>
      <c r="BW116" s="8"/>
      <c r="BX116" s="8"/>
      <c r="BY116" s="8"/>
      <c r="BZ116" s="8"/>
      <c r="CA116" s="8"/>
    </row>
    <row r="117" spans="1:79">
      <c r="A117" s="8"/>
      <c r="B117" s="8"/>
      <c r="C117" s="8"/>
      <c r="D117" s="8"/>
      <c r="E117" s="8"/>
      <c r="F117" s="8"/>
      <c r="G117" s="8"/>
      <c r="H117" s="8"/>
      <c r="I117" s="8"/>
      <c r="J117" s="8"/>
      <c r="K117" s="8"/>
      <c r="L117" s="8"/>
      <c r="M117" s="8"/>
      <c r="N117" s="8"/>
      <c r="O117" s="8"/>
      <c r="P117" s="8"/>
      <c r="Q117" s="8"/>
      <c r="R117" s="8"/>
      <c r="S117" s="8"/>
      <c r="T117" s="8"/>
      <c r="U117" s="8"/>
      <c r="V117" s="8"/>
      <c r="W117" s="8"/>
      <c r="X117" s="8"/>
      <c r="Y117" s="10"/>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10"/>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10"/>
      <c r="BV117" s="8"/>
      <c r="BW117" s="8"/>
      <c r="BX117" s="8"/>
      <c r="BY117" s="8"/>
      <c r="BZ117" s="8"/>
      <c r="CA117" s="8"/>
    </row>
    <row r="118" spans="1:79">
      <c r="A118" s="8"/>
      <c r="B118" s="8"/>
      <c r="C118" s="8"/>
      <c r="D118" s="8"/>
      <c r="E118" s="8"/>
      <c r="F118" s="8"/>
      <c r="G118" s="8"/>
      <c r="H118" s="8"/>
      <c r="I118" s="8"/>
      <c r="J118" s="8"/>
      <c r="K118" s="8"/>
      <c r="L118" s="8"/>
      <c r="M118" s="8"/>
      <c r="N118" s="8"/>
      <c r="O118" s="8"/>
      <c r="P118" s="8"/>
      <c r="Q118" s="8"/>
      <c r="R118" s="8"/>
      <c r="S118" s="8"/>
      <c r="T118" s="8"/>
      <c r="U118" s="8"/>
      <c r="V118" s="8"/>
      <c r="W118" s="8"/>
      <c r="X118" s="8"/>
      <c r="Y118" s="10"/>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10"/>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10"/>
      <c r="BV118" s="8"/>
      <c r="BW118" s="8"/>
      <c r="BX118" s="8"/>
      <c r="BY118" s="8"/>
      <c r="BZ118" s="8"/>
      <c r="CA118" s="8"/>
    </row>
    <row r="119" spans="1:79">
      <c r="A119" s="8"/>
      <c r="B119" s="8"/>
      <c r="C119" s="8"/>
      <c r="D119" s="8"/>
      <c r="E119" s="8"/>
      <c r="F119" s="8"/>
      <c r="G119" s="8"/>
      <c r="H119" s="8"/>
      <c r="I119" s="8"/>
      <c r="J119" s="8"/>
      <c r="K119" s="8"/>
      <c r="L119" s="8"/>
      <c r="M119" s="8"/>
      <c r="N119" s="8"/>
      <c r="O119" s="8"/>
      <c r="P119" s="8"/>
      <c r="Q119" s="8"/>
      <c r="R119" s="8"/>
      <c r="S119" s="8"/>
      <c r="T119" s="8"/>
      <c r="U119" s="8"/>
      <c r="V119" s="8"/>
      <c r="W119" s="8"/>
      <c r="X119" s="8"/>
      <c r="Y119" s="10"/>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10"/>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10"/>
      <c r="BV119" s="8"/>
      <c r="BW119" s="8"/>
      <c r="BX119" s="8"/>
      <c r="BY119" s="8"/>
      <c r="BZ119" s="8"/>
      <c r="CA119" s="8"/>
    </row>
    <row r="120" spans="1:79">
      <c r="A120" s="8"/>
      <c r="B120" s="8"/>
      <c r="C120" s="8"/>
      <c r="D120" s="8"/>
      <c r="E120" s="8"/>
      <c r="F120" s="8"/>
      <c r="G120" s="8"/>
      <c r="H120" s="8"/>
      <c r="I120" s="8"/>
      <c r="J120" s="8"/>
      <c r="K120" s="8"/>
      <c r="L120" s="8"/>
      <c r="M120" s="8"/>
      <c r="N120" s="8"/>
      <c r="O120" s="8"/>
      <c r="P120" s="8"/>
      <c r="Q120" s="8"/>
      <c r="R120" s="8"/>
      <c r="S120" s="8"/>
      <c r="T120" s="8"/>
      <c r="U120" s="8"/>
      <c r="V120" s="8"/>
      <c r="W120" s="8"/>
      <c r="X120" s="8"/>
      <c r="Y120" s="10"/>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10"/>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10"/>
      <c r="BV120" s="8"/>
      <c r="BW120" s="8"/>
      <c r="BX120" s="8"/>
      <c r="BY120" s="8"/>
      <c r="BZ120" s="8"/>
      <c r="CA120" s="8"/>
    </row>
    <row r="121" spans="1:79">
      <c r="A121" s="8"/>
      <c r="B121" s="8"/>
      <c r="C121" s="8"/>
      <c r="D121" s="8"/>
      <c r="E121" s="8"/>
      <c r="F121" s="8"/>
      <c r="G121" s="8"/>
      <c r="H121" s="8"/>
      <c r="I121" s="8"/>
      <c r="J121" s="8"/>
      <c r="K121" s="8"/>
      <c r="L121" s="8"/>
      <c r="M121" s="8"/>
      <c r="N121" s="8"/>
      <c r="O121" s="8"/>
      <c r="P121" s="8"/>
      <c r="Q121" s="8"/>
      <c r="R121" s="8"/>
      <c r="S121" s="8"/>
      <c r="T121" s="8"/>
      <c r="U121" s="8"/>
      <c r="V121" s="8"/>
      <c r="W121" s="8"/>
      <c r="X121" s="8"/>
      <c r="Y121" s="10"/>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10"/>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10"/>
      <c r="BV121" s="8"/>
      <c r="BW121" s="8"/>
      <c r="BX121" s="8"/>
      <c r="BY121" s="8"/>
      <c r="BZ121" s="8"/>
      <c r="CA121" s="8"/>
    </row>
    <row r="122" spans="1:79">
      <c r="A122" s="8"/>
      <c r="B122" s="8"/>
      <c r="C122" s="8"/>
      <c r="D122" s="8"/>
      <c r="E122" s="8"/>
      <c r="F122" s="8"/>
      <c r="G122" s="8"/>
      <c r="H122" s="8"/>
      <c r="I122" s="8"/>
      <c r="J122" s="8"/>
      <c r="K122" s="8"/>
      <c r="L122" s="8"/>
      <c r="M122" s="8"/>
      <c r="N122" s="8"/>
      <c r="O122" s="8"/>
      <c r="P122" s="8"/>
      <c r="Q122" s="8"/>
      <c r="R122" s="8"/>
      <c r="S122" s="8"/>
      <c r="T122" s="8"/>
      <c r="U122" s="8"/>
      <c r="V122" s="8"/>
      <c r="W122" s="8"/>
      <c r="X122" s="8"/>
      <c r="Y122" s="10"/>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10"/>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10"/>
      <c r="BV122" s="8"/>
      <c r="BW122" s="8"/>
      <c r="BX122" s="8"/>
      <c r="BY122" s="8"/>
      <c r="BZ122" s="8"/>
      <c r="CA122" s="8"/>
    </row>
    <row r="123" spans="1:79">
      <c r="A123" s="8"/>
      <c r="B123" s="8"/>
      <c r="C123" s="8"/>
      <c r="D123" s="8"/>
      <c r="E123" s="8"/>
      <c r="F123" s="8"/>
      <c r="G123" s="8"/>
      <c r="H123" s="8"/>
      <c r="I123" s="8"/>
      <c r="J123" s="8"/>
      <c r="K123" s="8"/>
      <c r="L123" s="8"/>
      <c r="M123" s="8"/>
      <c r="N123" s="8"/>
      <c r="O123" s="8"/>
      <c r="P123" s="8"/>
      <c r="Q123" s="8"/>
      <c r="R123" s="8"/>
      <c r="S123" s="8"/>
      <c r="T123" s="8"/>
      <c r="U123" s="8"/>
      <c r="V123" s="8"/>
      <c r="W123" s="8"/>
      <c r="X123" s="8"/>
      <c r="Y123" s="10"/>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10"/>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10"/>
      <c r="BV123" s="8"/>
      <c r="BW123" s="8"/>
      <c r="BX123" s="8"/>
      <c r="BY123" s="8"/>
      <c r="BZ123" s="8"/>
      <c r="CA123" s="8"/>
    </row>
    <row r="124" spans="1:79">
      <c r="A124" s="8"/>
      <c r="B124" s="8"/>
      <c r="C124" s="8"/>
      <c r="D124" s="8"/>
      <c r="E124" s="8"/>
      <c r="F124" s="8"/>
      <c r="G124" s="8"/>
      <c r="H124" s="8"/>
      <c r="I124" s="8"/>
      <c r="J124" s="8"/>
      <c r="K124" s="8"/>
      <c r="L124" s="8"/>
      <c r="M124" s="8"/>
      <c r="N124" s="8"/>
      <c r="O124" s="8"/>
      <c r="P124" s="8"/>
      <c r="Q124" s="8"/>
      <c r="R124" s="8"/>
      <c r="S124" s="8"/>
      <c r="T124" s="8"/>
      <c r="U124" s="8"/>
      <c r="V124" s="8"/>
      <c r="W124" s="8"/>
      <c r="X124" s="8"/>
      <c r="Y124" s="10"/>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10"/>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10"/>
      <c r="BV124" s="8"/>
      <c r="BW124" s="8"/>
      <c r="BX124" s="8"/>
      <c r="BY124" s="8"/>
      <c r="BZ124" s="8"/>
      <c r="CA124" s="8"/>
    </row>
    <row r="125" spans="1:79">
      <c r="A125" s="8"/>
      <c r="B125" s="8"/>
      <c r="C125" s="8"/>
      <c r="D125" s="8"/>
      <c r="E125" s="8"/>
      <c r="F125" s="8"/>
      <c r="G125" s="8"/>
      <c r="H125" s="8"/>
      <c r="I125" s="8"/>
      <c r="J125" s="8"/>
      <c r="K125" s="8"/>
      <c r="L125" s="8"/>
      <c r="M125" s="8"/>
      <c r="N125" s="8"/>
      <c r="O125" s="8"/>
      <c r="P125" s="8"/>
      <c r="Q125" s="8"/>
      <c r="R125" s="8"/>
      <c r="S125" s="8"/>
      <c r="T125" s="8"/>
      <c r="U125" s="8"/>
      <c r="V125" s="8"/>
      <c r="W125" s="8"/>
      <c r="X125" s="8"/>
      <c r="Y125" s="10"/>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10"/>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10"/>
      <c r="BV125" s="8"/>
      <c r="BW125" s="8"/>
      <c r="BX125" s="8"/>
      <c r="BY125" s="8"/>
      <c r="BZ125" s="8"/>
      <c r="CA125" s="8"/>
    </row>
    <row r="126" spans="1:79">
      <c r="A126" s="8"/>
      <c r="B126" s="8"/>
      <c r="C126" s="8"/>
      <c r="D126" s="8"/>
      <c r="E126" s="8"/>
      <c r="F126" s="8"/>
      <c r="G126" s="8"/>
      <c r="H126" s="8"/>
      <c r="I126" s="8"/>
      <c r="J126" s="8"/>
      <c r="K126" s="8"/>
      <c r="L126" s="8"/>
      <c r="M126" s="8"/>
      <c r="N126" s="8"/>
      <c r="O126" s="8"/>
      <c r="P126" s="8"/>
      <c r="Q126" s="8"/>
      <c r="R126" s="8"/>
      <c r="S126" s="8"/>
      <c r="T126" s="8"/>
      <c r="U126" s="8"/>
      <c r="V126" s="8"/>
      <c r="W126" s="8"/>
      <c r="X126" s="8"/>
      <c r="Y126" s="10"/>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10"/>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10"/>
      <c r="BV126" s="8"/>
      <c r="BW126" s="8"/>
      <c r="BX126" s="8"/>
      <c r="BY126" s="8"/>
      <c r="BZ126" s="8"/>
      <c r="CA126" s="8"/>
    </row>
    <row r="127" spans="1:79">
      <c r="A127" s="8"/>
      <c r="B127" s="8"/>
      <c r="C127" s="8"/>
      <c r="D127" s="8"/>
      <c r="E127" s="8"/>
      <c r="F127" s="8"/>
      <c r="G127" s="8"/>
      <c r="H127" s="8"/>
      <c r="I127" s="8"/>
      <c r="J127" s="8"/>
      <c r="K127" s="8"/>
      <c r="L127" s="8"/>
      <c r="M127" s="8"/>
      <c r="N127" s="8"/>
      <c r="O127" s="8"/>
      <c r="P127" s="8"/>
      <c r="Q127" s="8"/>
      <c r="R127" s="8"/>
      <c r="S127" s="8"/>
      <c r="T127" s="8"/>
      <c r="U127" s="8"/>
      <c r="V127" s="8"/>
      <c r="W127" s="8"/>
      <c r="X127" s="8"/>
      <c r="Y127" s="10"/>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10"/>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10"/>
      <c r="BV127" s="8"/>
      <c r="BW127" s="8"/>
      <c r="BX127" s="8"/>
      <c r="BY127" s="8"/>
      <c r="BZ127" s="8"/>
      <c r="CA127" s="8"/>
    </row>
    <row r="128" spans="1:79">
      <c r="A128" s="8"/>
      <c r="B128" s="8"/>
      <c r="C128" s="8"/>
      <c r="D128" s="8"/>
      <c r="E128" s="8"/>
      <c r="F128" s="8"/>
      <c r="G128" s="8"/>
      <c r="H128" s="8"/>
      <c r="I128" s="8"/>
      <c r="J128" s="8"/>
      <c r="K128" s="8"/>
      <c r="L128" s="8"/>
      <c r="M128" s="8"/>
      <c r="N128" s="8"/>
      <c r="O128" s="8"/>
      <c r="P128" s="8"/>
      <c r="Q128" s="8"/>
      <c r="R128" s="8"/>
      <c r="S128" s="8"/>
      <c r="T128" s="8"/>
      <c r="U128" s="8"/>
      <c r="V128" s="8"/>
      <c r="W128" s="8"/>
      <c r="X128" s="8"/>
      <c r="Y128" s="10"/>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10"/>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10"/>
      <c r="BV128" s="8"/>
      <c r="BW128" s="8"/>
      <c r="BX128" s="8"/>
      <c r="BY128" s="8"/>
      <c r="BZ128" s="8"/>
      <c r="CA128" s="8"/>
    </row>
    <row r="129" spans="1:79">
      <c r="A129" s="8"/>
      <c r="B129" s="8"/>
      <c r="C129" s="8"/>
      <c r="D129" s="8"/>
      <c r="E129" s="8"/>
      <c r="F129" s="8"/>
      <c r="G129" s="8"/>
      <c r="H129" s="8"/>
      <c r="I129" s="8"/>
      <c r="J129" s="8"/>
      <c r="K129" s="8"/>
      <c r="L129" s="8"/>
      <c r="M129" s="8"/>
      <c r="N129" s="8"/>
      <c r="O129" s="8"/>
      <c r="P129" s="8"/>
      <c r="Q129" s="8"/>
      <c r="R129" s="8"/>
      <c r="S129" s="8"/>
      <c r="T129" s="8"/>
      <c r="U129" s="8"/>
      <c r="V129" s="8"/>
      <c r="W129" s="8"/>
      <c r="X129" s="8"/>
      <c r="Y129" s="10"/>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10"/>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10"/>
      <c r="BV129" s="8"/>
      <c r="BW129" s="8"/>
      <c r="BX129" s="8"/>
      <c r="BY129" s="8"/>
      <c r="BZ129" s="8"/>
      <c r="CA129" s="8"/>
    </row>
    <row r="130" spans="1:79">
      <c r="A130" s="8"/>
      <c r="B130" s="8"/>
      <c r="C130" s="8"/>
      <c r="D130" s="8"/>
      <c r="E130" s="8"/>
      <c r="F130" s="8"/>
      <c r="G130" s="8"/>
      <c r="H130" s="8"/>
      <c r="I130" s="8"/>
      <c r="J130" s="8"/>
      <c r="K130" s="8"/>
      <c r="L130" s="8"/>
      <c r="M130" s="8"/>
      <c r="N130" s="8"/>
      <c r="O130" s="8"/>
      <c r="P130" s="8"/>
      <c r="Q130" s="8"/>
      <c r="R130" s="8"/>
      <c r="S130" s="8"/>
      <c r="T130" s="8"/>
      <c r="U130" s="8"/>
      <c r="V130" s="8"/>
      <c r="W130" s="8"/>
      <c r="X130" s="8"/>
      <c r="Y130" s="10"/>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10"/>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10"/>
      <c r="BV130" s="8"/>
      <c r="BW130" s="8"/>
      <c r="BX130" s="8"/>
      <c r="BY130" s="8"/>
      <c r="BZ130" s="8"/>
      <c r="CA130" s="8"/>
    </row>
    <row r="131" spans="1:79">
      <c r="A131" s="8"/>
      <c r="B131" s="8"/>
      <c r="C131" s="8"/>
      <c r="D131" s="8"/>
      <c r="E131" s="8"/>
      <c r="F131" s="8"/>
      <c r="G131" s="8"/>
      <c r="H131" s="8"/>
      <c r="I131" s="8"/>
      <c r="J131" s="8"/>
      <c r="K131" s="8"/>
      <c r="L131" s="8"/>
      <c r="M131" s="8"/>
      <c r="N131" s="8"/>
      <c r="O131" s="8"/>
      <c r="P131" s="8"/>
      <c r="Q131" s="8"/>
      <c r="R131" s="8"/>
      <c r="S131" s="8"/>
      <c r="T131" s="8"/>
      <c r="U131" s="8"/>
      <c r="V131" s="8"/>
      <c r="W131" s="8"/>
      <c r="X131" s="8"/>
      <c r="Y131" s="10"/>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10"/>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10"/>
      <c r="BV131" s="8"/>
      <c r="BW131" s="8"/>
      <c r="BX131" s="8"/>
      <c r="BY131" s="8"/>
      <c r="BZ131" s="8"/>
      <c r="CA131" s="8"/>
    </row>
    <row r="132" spans="1:79">
      <c r="A132" s="8"/>
      <c r="B132" s="8"/>
      <c r="C132" s="8"/>
      <c r="D132" s="8"/>
      <c r="E132" s="8"/>
      <c r="F132" s="8"/>
      <c r="G132" s="8"/>
      <c r="H132" s="8"/>
      <c r="I132" s="8"/>
      <c r="J132" s="8"/>
      <c r="K132" s="8"/>
      <c r="L132" s="8"/>
      <c r="M132" s="8"/>
      <c r="N132" s="8"/>
      <c r="O132" s="8"/>
      <c r="P132" s="8"/>
      <c r="Q132" s="8"/>
      <c r="R132" s="8"/>
      <c r="S132" s="8"/>
      <c r="T132" s="8"/>
      <c r="U132" s="8"/>
      <c r="V132" s="8"/>
      <c r="W132" s="8"/>
      <c r="X132" s="8"/>
      <c r="Y132" s="10"/>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10"/>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10"/>
      <c r="BV132" s="8"/>
      <c r="BW132" s="8"/>
      <c r="BX132" s="8"/>
      <c r="BY132" s="8"/>
      <c r="BZ132" s="8"/>
      <c r="CA132" s="8"/>
    </row>
    <row r="133" spans="1:79">
      <c r="A133" s="8"/>
      <c r="B133" s="8"/>
      <c r="C133" s="8"/>
      <c r="D133" s="8"/>
      <c r="E133" s="8"/>
      <c r="F133" s="8"/>
      <c r="G133" s="8"/>
      <c r="H133" s="8"/>
      <c r="I133" s="8"/>
      <c r="J133" s="8"/>
      <c r="K133" s="8"/>
      <c r="L133" s="8"/>
      <c r="M133" s="8"/>
      <c r="N133" s="8"/>
      <c r="O133" s="8"/>
      <c r="P133" s="8"/>
      <c r="Q133" s="8"/>
      <c r="R133" s="8"/>
      <c r="S133" s="8"/>
      <c r="T133" s="8"/>
      <c r="U133" s="8"/>
      <c r="V133" s="8"/>
      <c r="W133" s="8"/>
      <c r="X133" s="8"/>
      <c r="Y133" s="10"/>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10"/>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10"/>
      <c r="BV133" s="8"/>
      <c r="BW133" s="8"/>
      <c r="BX133" s="8"/>
      <c r="BY133" s="8"/>
      <c r="BZ133" s="8"/>
      <c r="CA133" s="8"/>
    </row>
    <row r="134" spans="1:79">
      <c r="A134" s="8"/>
      <c r="B134" s="8"/>
      <c r="C134" s="8"/>
      <c r="D134" s="8"/>
      <c r="E134" s="8"/>
      <c r="F134" s="8"/>
      <c r="G134" s="8"/>
      <c r="H134" s="8"/>
      <c r="I134" s="8"/>
      <c r="J134" s="8"/>
      <c r="K134" s="8"/>
      <c r="L134" s="8"/>
      <c r="M134" s="8"/>
      <c r="N134" s="8"/>
      <c r="O134" s="8"/>
      <c r="P134" s="8"/>
      <c r="Q134" s="8"/>
      <c r="R134" s="8"/>
      <c r="S134" s="8"/>
      <c r="T134" s="8"/>
      <c r="U134" s="8"/>
      <c r="V134" s="8"/>
      <c r="W134" s="8"/>
      <c r="X134" s="8"/>
      <c r="Y134" s="10"/>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10"/>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10"/>
      <c r="BV134" s="8"/>
      <c r="BW134" s="8"/>
      <c r="BX134" s="8"/>
      <c r="BY134" s="8"/>
      <c r="BZ134" s="8"/>
      <c r="CA134" s="8"/>
    </row>
    <row r="135" spans="1:79">
      <c r="A135" s="8"/>
      <c r="B135" s="8"/>
      <c r="C135" s="8"/>
      <c r="D135" s="8"/>
      <c r="E135" s="8"/>
      <c r="F135" s="8"/>
      <c r="G135" s="8"/>
      <c r="H135" s="8"/>
      <c r="I135" s="8"/>
      <c r="J135" s="8"/>
      <c r="K135" s="8"/>
      <c r="L135" s="8"/>
      <c r="M135" s="8"/>
      <c r="N135" s="8"/>
      <c r="O135" s="8"/>
      <c r="P135" s="8"/>
      <c r="Q135" s="8"/>
      <c r="R135" s="8"/>
      <c r="S135" s="8"/>
      <c r="T135" s="8"/>
      <c r="U135" s="8"/>
      <c r="V135" s="8"/>
      <c r="W135" s="8"/>
      <c r="X135" s="8"/>
      <c r="Y135" s="10"/>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10"/>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10"/>
      <c r="BV135" s="8"/>
      <c r="BW135" s="8"/>
      <c r="BX135" s="8"/>
      <c r="BY135" s="8"/>
      <c r="BZ135" s="8"/>
      <c r="CA135" s="8"/>
    </row>
    <row r="136" spans="1:79">
      <c r="A136" s="8"/>
      <c r="B136" s="8"/>
      <c r="C136" s="8"/>
      <c r="D136" s="8"/>
      <c r="E136" s="8"/>
      <c r="F136" s="8"/>
      <c r="G136" s="8"/>
      <c r="H136" s="8"/>
      <c r="I136" s="8"/>
      <c r="J136" s="8"/>
      <c r="K136" s="8"/>
      <c r="L136" s="8"/>
      <c r="M136" s="8"/>
      <c r="N136" s="8"/>
      <c r="O136" s="8"/>
      <c r="P136" s="8"/>
      <c r="Q136" s="8"/>
      <c r="R136" s="8"/>
      <c r="S136" s="8"/>
      <c r="T136" s="8"/>
      <c r="U136" s="8"/>
      <c r="V136" s="8"/>
      <c r="W136" s="8"/>
      <c r="X136" s="8"/>
      <c r="Y136" s="10"/>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10"/>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10"/>
      <c r="BV136" s="8"/>
      <c r="BW136" s="8"/>
      <c r="BX136" s="8"/>
      <c r="BY136" s="8"/>
      <c r="BZ136" s="8"/>
      <c r="CA136" s="8"/>
    </row>
    <row r="137" spans="1:79">
      <c r="A137" s="8"/>
      <c r="B137" s="8"/>
      <c r="C137" s="8"/>
      <c r="D137" s="8"/>
      <c r="E137" s="8"/>
      <c r="F137" s="8"/>
      <c r="G137" s="8"/>
      <c r="H137" s="8"/>
      <c r="I137" s="8"/>
      <c r="J137" s="8"/>
      <c r="K137" s="8"/>
      <c r="L137" s="8"/>
      <c r="M137" s="8"/>
      <c r="N137" s="8"/>
      <c r="O137" s="8"/>
      <c r="P137" s="8"/>
      <c r="Q137" s="8"/>
      <c r="R137" s="8"/>
      <c r="S137" s="8"/>
      <c r="T137" s="8"/>
      <c r="U137" s="8"/>
      <c r="V137" s="8"/>
      <c r="W137" s="8"/>
      <c r="X137" s="8"/>
      <c r="Y137" s="10"/>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10"/>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10"/>
      <c r="BV137" s="8"/>
      <c r="BW137" s="8"/>
      <c r="BX137" s="8"/>
      <c r="BY137" s="8"/>
      <c r="BZ137" s="8"/>
      <c r="CA137" s="8"/>
    </row>
    <row r="138" spans="1:79">
      <c r="A138" s="8"/>
      <c r="B138" s="8"/>
      <c r="C138" s="8"/>
      <c r="D138" s="8"/>
      <c r="E138" s="8"/>
      <c r="F138" s="8"/>
      <c r="G138" s="8"/>
      <c r="H138" s="8"/>
      <c r="I138" s="8"/>
      <c r="J138" s="8"/>
      <c r="K138" s="8"/>
      <c r="L138" s="8"/>
      <c r="M138" s="8"/>
      <c r="N138" s="8"/>
      <c r="O138" s="8"/>
      <c r="P138" s="8"/>
      <c r="Q138" s="8"/>
      <c r="R138" s="8"/>
      <c r="S138" s="8"/>
      <c r="T138" s="8"/>
      <c r="U138" s="8"/>
      <c r="V138" s="8"/>
      <c r="W138" s="8"/>
      <c r="X138" s="8"/>
      <c r="Y138" s="10"/>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10"/>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10"/>
      <c r="BV138" s="8"/>
      <c r="BW138" s="8"/>
      <c r="BX138" s="8"/>
      <c r="BY138" s="8"/>
      <c r="BZ138" s="8"/>
      <c r="CA138" s="8"/>
    </row>
    <row r="139" spans="1:79">
      <c r="A139" s="8"/>
      <c r="B139" s="8"/>
      <c r="C139" s="8"/>
      <c r="D139" s="8"/>
      <c r="E139" s="8"/>
      <c r="F139" s="8"/>
      <c r="G139" s="8"/>
      <c r="H139" s="8"/>
      <c r="I139" s="8"/>
      <c r="J139" s="8"/>
      <c r="K139" s="8"/>
      <c r="L139" s="8"/>
      <c r="M139" s="8"/>
      <c r="N139" s="8"/>
      <c r="O139" s="8"/>
      <c r="P139" s="8"/>
      <c r="Q139" s="8"/>
      <c r="R139" s="8"/>
      <c r="S139" s="8"/>
      <c r="T139" s="8"/>
      <c r="U139" s="8"/>
      <c r="V139" s="8"/>
      <c r="W139" s="8"/>
      <c r="X139" s="8"/>
      <c r="Y139" s="10"/>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10"/>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10"/>
      <c r="BV139" s="8"/>
      <c r="BW139" s="8"/>
      <c r="BX139" s="8"/>
      <c r="BY139" s="8"/>
      <c r="BZ139" s="8"/>
      <c r="CA139" s="8"/>
    </row>
    <row r="140" spans="1:79">
      <c r="A140" s="8"/>
      <c r="B140" s="8"/>
      <c r="C140" s="8"/>
      <c r="D140" s="8"/>
      <c r="E140" s="8"/>
      <c r="F140" s="8"/>
      <c r="G140" s="8"/>
      <c r="H140" s="8"/>
      <c r="I140" s="8"/>
      <c r="J140" s="8"/>
      <c r="K140" s="8"/>
      <c r="L140" s="8"/>
      <c r="M140" s="8"/>
      <c r="N140" s="8"/>
      <c r="O140" s="8"/>
      <c r="P140" s="8"/>
      <c r="Q140" s="8"/>
      <c r="R140" s="8"/>
      <c r="S140" s="8"/>
      <c r="T140" s="8"/>
      <c r="U140" s="8"/>
      <c r="V140" s="8"/>
      <c r="W140" s="8"/>
      <c r="X140" s="8"/>
      <c r="Y140" s="10"/>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10"/>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10"/>
      <c r="BV140" s="8"/>
      <c r="BW140" s="8"/>
      <c r="BX140" s="8"/>
      <c r="BY140" s="8"/>
      <c r="BZ140" s="8"/>
      <c r="CA140" s="8"/>
    </row>
    <row r="141" spans="1:79">
      <c r="A141" s="8"/>
      <c r="B141" s="8"/>
      <c r="C141" s="8"/>
      <c r="D141" s="8"/>
      <c r="E141" s="8"/>
      <c r="F141" s="8"/>
      <c r="G141" s="8"/>
      <c r="H141" s="8"/>
      <c r="I141" s="8"/>
      <c r="J141" s="8"/>
      <c r="K141" s="8"/>
      <c r="L141" s="8"/>
      <c r="M141" s="8"/>
      <c r="N141" s="8"/>
      <c r="O141" s="8"/>
      <c r="P141" s="8"/>
      <c r="Q141" s="8"/>
      <c r="R141" s="8"/>
      <c r="S141" s="8"/>
      <c r="T141" s="8"/>
      <c r="U141" s="8"/>
      <c r="V141" s="8"/>
      <c r="W141" s="8"/>
      <c r="X141" s="8"/>
      <c r="Y141" s="10"/>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10"/>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10"/>
      <c r="BV141" s="8"/>
      <c r="BW141" s="8"/>
      <c r="BX141" s="8"/>
      <c r="BY141" s="8"/>
      <c r="BZ141" s="8"/>
      <c r="CA141" s="8"/>
    </row>
    <row r="142" spans="1:79">
      <c r="A142" s="8"/>
      <c r="B142" s="8"/>
      <c r="C142" s="8"/>
      <c r="D142" s="8"/>
      <c r="E142" s="8"/>
      <c r="F142" s="8"/>
      <c r="G142" s="8"/>
      <c r="H142" s="8"/>
      <c r="I142" s="8"/>
      <c r="J142" s="8"/>
      <c r="K142" s="8"/>
      <c r="L142" s="8"/>
      <c r="M142" s="8"/>
      <c r="N142" s="8"/>
      <c r="O142" s="8"/>
      <c r="P142" s="8"/>
      <c r="Q142" s="8"/>
      <c r="R142" s="8"/>
      <c r="S142" s="8"/>
      <c r="T142" s="8"/>
      <c r="U142" s="8"/>
      <c r="V142" s="8"/>
      <c r="W142" s="8"/>
      <c r="X142" s="8"/>
      <c r="Y142" s="10"/>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10"/>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10"/>
      <c r="BV142" s="8"/>
      <c r="BW142" s="8"/>
      <c r="BX142" s="8"/>
      <c r="BY142" s="8"/>
      <c r="BZ142" s="8"/>
      <c r="CA142" s="8"/>
    </row>
    <row r="143" spans="1:79">
      <c r="A143" s="8"/>
      <c r="B143" s="8"/>
      <c r="C143" s="8"/>
      <c r="D143" s="8"/>
      <c r="E143" s="8"/>
      <c r="F143" s="8"/>
      <c r="G143" s="8"/>
      <c r="H143" s="8"/>
      <c r="I143" s="8"/>
      <c r="J143" s="8"/>
      <c r="K143" s="8"/>
      <c r="L143" s="8"/>
      <c r="M143" s="8"/>
      <c r="N143" s="8"/>
      <c r="O143" s="8"/>
      <c r="P143" s="8"/>
      <c r="Q143" s="8"/>
      <c r="R143" s="8"/>
      <c r="S143" s="8"/>
      <c r="T143" s="8"/>
      <c r="U143" s="8"/>
      <c r="V143" s="8"/>
      <c r="W143" s="8"/>
      <c r="X143" s="8"/>
      <c r="Y143" s="10"/>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10"/>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10"/>
      <c r="BV143" s="8"/>
      <c r="BW143" s="8"/>
      <c r="BX143" s="8"/>
      <c r="BY143" s="8"/>
      <c r="BZ143" s="8"/>
      <c r="CA143" s="8"/>
    </row>
    <row r="144" spans="1:79">
      <c r="A144" s="8"/>
      <c r="B144" s="8"/>
      <c r="C144" s="8"/>
      <c r="D144" s="8"/>
      <c r="E144" s="8"/>
      <c r="F144" s="8"/>
      <c r="G144" s="8"/>
      <c r="H144" s="8"/>
      <c r="I144" s="8"/>
      <c r="J144" s="8"/>
      <c r="K144" s="8"/>
      <c r="L144" s="8"/>
      <c r="M144" s="8"/>
      <c r="N144" s="8"/>
      <c r="O144" s="8"/>
      <c r="P144" s="8"/>
      <c r="Q144" s="8"/>
      <c r="R144" s="8"/>
      <c r="S144" s="8"/>
      <c r="T144" s="8"/>
      <c r="U144" s="8"/>
      <c r="V144" s="8"/>
      <c r="W144" s="8"/>
      <c r="X144" s="8"/>
      <c r="Y144" s="10"/>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10"/>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10"/>
      <c r="BV144" s="8"/>
      <c r="BW144" s="8"/>
      <c r="BX144" s="8"/>
      <c r="BY144" s="8"/>
      <c r="BZ144" s="8"/>
      <c r="CA144" s="8"/>
    </row>
    <row r="145" spans="1:79">
      <c r="A145" s="8"/>
      <c r="B145" s="8"/>
      <c r="C145" s="8"/>
      <c r="D145" s="8"/>
      <c r="E145" s="8"/>
      <c r="F145" s="8"/>
      <c r="G145" s="8"/>
      <c r="H145" s="8"/>
      <c r="I145" s="8"/>
      <c r="J145" s="8"/>
      <c r="K145" s="8"/>
      <c r="L145" s="8"/>
      <c r="M145" s="8"/>
      <c r="N145" s="8"/>
      <c r="O145" s="8"/>
      <c r="P145" s="8"/>
      <c r="Q145" s="8"/>
      <c r="R145" s="8"/>
      <c r="S145" s="8"/>
      <c r="T145" s="8"/>
      <c r="U145" s="8"/>
      <c r="V145" s="8"/>
      <c r="W145" s="8"/>
      <c r="X145" s="8"/>
      <c r="Y145" s="10"/>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10"/>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10"/>
      <c r="BV145" s="8"/>
      <c r="BW145" s="8"/>
      <c r="BX145" s="8"/>
      <c r="BY145" s="8"/>
      <c r="BZ145" s="8"/>
      <c r="CA145" s="8"/>
    </row>
    <row r="146" spans="1:79">
      <c r="A146" s="8"/>
      <c r="B146" s="8"/>
      <c r="C146" s="8"/>
      <c r="D146" s="8"/>
      <c r="E146" s="8"/>
      <c r="F146" s="8"/>
      <c r="G146" s="8"/>
      <c r="H146" s="8"/>
      <c r="I146" s="8"/>
      <c r="J146" s="8"/>
      <c r="K146" s="8"/>
      <c r="L146" s="8"/>
      <c r="M146" s="8"/>
      <c r="N146" s="8"/>
      <c r="O146" s="8"/>
      <c r="P146" s="8"/>
      <c r="Q146" s="8"/>
      <c r="R146" s="8"/>
      <c r="S146" s="8"/>
      <c r="T146" s="8"/>
      <c r="U146" s="8"/>
      <c r="V146" s="8"/>
      <c r="W146" s="8"/>
      <c r="X146" s="8"/>
      <c r="Y146" s="10"/>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10"/>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10"/>
      <c r="BV146" s="8"/>
      <c r="BW146" s="8"/>
      <c r="BX146" s="8"/>
      <c r="BY146" s="8"/>
      <c r="BZ146" s="8"/>
      <c r="CA146" s="8"/>
    </row>
    <row r="147" spans="1:79">
      <c r="A147" s="8"/>
      <c r="B147" s="8"/>
      <c r="C147" s="8"/>
      <c r="D147" s="8"/>
      <c r="E147" s="8"/>
      <c r="F147" s="8"/>
      <c r="G147" s="8"/>
      <c r="H147" s="8"/>
      <c r="I147" s="8"/>
      <c r="J147" s="8"/>
      <c r="K147" s="8"/>
      <c r="L147" s="8"/>
      <c r="M147" s="8"/>
      <c r="N147" s="8"/>
      <c r="O147" s="8"/>
      <c r="P147" s="8"/>
      <c r="Q147" s="8"/>
      <c r="R147" s="8"/>
      <c r="S147" s="8"/>
      <c r="T147" s="8"/>
      <c r="U147" s="8"/>
      <c r="V147" s="8"/>
      <c r="W147" s="8"/>
      <c r="X147" s="8"/>
      <c r="Y147" s="10"/>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10"/>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10"/>
      <c r="BV147" s="8"/>
      <c r="BW147" s="8"/>
      <c r="BX147" s="8"/>
      <c r="BY147" s="8"/>
      <c r="BZ147" s="8"/>
      <c r="CA147" s="8"/>
    </row>
    <row r="148" spans="1:79">
      <c r="A148" s="8"/>
      <c r="B148" s="8"/>
      <c r="C148" s="8"/>
      <c r="D148" s="8"/>
      <c r="E148" s="8"/>
      <c r="F148" s="8"/>
      <c r="G148" s="8"/>
      <c r="H148" s="8"/>
      <c r="I148" s="8"/>
      <c r="J148" s="8"/>
      <c r="K148" s="8"/>
      <c r="L148" s="8"/>
      <c r="M148" s="8"/>
      <c r="N148" s="8"/>
      <c r="O148" s="8"/>
      <c r="P148" s="8"/>
      <c r="Q148" s="8"/>
      <c r="R148" s="8"/>
      <c r="S148" s="8"/>
      <c r="T148" s="8"/>
      <c r="U148" s="8"/>
      <c r="V148" s="8"/>
      <c r="W148" s="8"/>
      <c r="X148" s="8"/>
      <c r="Y148" s="10"/>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10"/>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10"/>
      <c r="BV148" s="8"/>
      <c r="BW148" s="8"/>
      <c r="BX148" s="8"/>
      <c r="BY148" s="8"/>
      <c r="BZ148" s="8"/>
      <c r="CA148" s="8"/>
    </row>
    <row r="149" spans="1:79">
      <c r="A149" s="8"/>
      <c r="B149" s="8"/>
      <c r="C149" s="8"/>
      <c r="D149" s="8"/>
      <c r="E149" s="8"/>
      <c r="F149" s="8"/>
      <c r="G149" s="8"/>
      <c r="H149" s="8"/>
      <c r="I149" s="8"/>
      <c r="J149" s="8"/>
      <c r="K149" s="8"/>
      <c r="L149" s="8"/>
      <c r="M149" s="8"/>
      <c r="N149" s="8"/>
      <c r="O149" s="8"/>
      <c r="P149" s="8"/>
      <c r="Q149" s="8"/>
      <c r="R149" s="8"/>
      <c r="S149" s="8"/>
      <c r="T149" s="8"/>
      <c r="U149" s="8"/>
      <c r="V149" s="8"/>
      <c r="W149" s="8"/>
      <c r="X149" s="8"/>
      <c r="Y149" s="10"/>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10"/>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10"/>
      <c r="BV149" s="8"/>
      <c r="BW149" s="8"/>
      <c r="BX149" s="8"/>
      <c r="BY149" s="8"/>
      <c r="BZ149" s="8"/>
      <c r="CA149" s="8"/>
    </row>
    <row r="150" spans="1:79">
      <c r="A150" s="8"/>
      <c r="B150" s="8"/>
      <c r="C150" s="8"/>
      <c r="D150" s="8"/>
      <c r="E150" s="8"/>
      <c r="F150" s="8"/>
      <c r="G150" s="8"/>
      <c r="H150" s="8"/>
      <c r="I150" s="8"/>
      <c r="J150" s="8"/>
      <c r="K150" s="8"/>
      <c r="L150" s="8"/>
      <c r="M150" s="8"/>
      <c r="N150" s="8"/>
      <c r="O150" s="8"/>
      <c r="P150" s="8"/>
      <c r="Q150" s="8"/>
      <c r="R150" s="8"/>
      <c r="S150" s="8"/>
      <c r="T150" s="8"/>
      <c r="U150" s="8"/>
      <c r="V150" s="8"/>
      <c r="W150" s="8"/>
      <c r="X150" s="8"/>
      <c r="Y150" s="10"/>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10"/>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10"/>
      <c r="BV150" s="8"/>
      <c r="BW150" s="8"/>
      <c r="BX150" s="8"/>
      <c r="BY150" s="8"/>
      <c r="BZ150" s="8"/>
      <c r="CA150" s="8"/>
    </row>
    <row r="151" spans="1:79">
      <c r="A151" s="8"/>
      <c r="B151" s="8"/>
      <c r="C151" s="8"/>
      <c r="D151" s="8"/>
      <c r="E151" s="8"/>
      <c r="F151" s="8"/>
      <c r="G151" s="8"/>
      <c r="H151" s="8"/>
      <c r="I151" s="8"/>
      <c r="J151" s="8"/>
      <c r="K151" s="8"/>
      <c r="L151" s="8"/>
      <c r="M151" s="8"/>
      <c r="N151" s="8"/>
      <c r="O151" s="8"/>
      <c r="P151" s="8"/>
      <c r="Q151" s="8"/>
      <c r="R151" s="8"/>
      <c r="S151" s="8"/>
      <c r="T151" s="8"/>
      <c r="U151" s="8"/>
      <c r="V151" s="8"/>
      <c r="W151" s="8"/>
      <c r="X151" s="8"/>
      <c r="Y151" s="10"/>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10"/>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10"/>
      <c r="BV151" s="8"/>
      <c r="BW151" s="8"/>
      <c r="BX151" s="8"/>
      <c r="BY151" s="8"/>
      <c r="BZ151" s="8"/>
      <c r="CA151" s="8"/>
    </row>
    <row r="152" spans="1:79">
      <c r="A152" s="8"/>
      <c r="B152" s="8"/>
      <c r="C152" s="8"/>
      <c r="D152" s="8"/>
      <c r="E152" s="8"/>
      <c r="F152" s="8"/>
      <c r="G152" s="8"/>
      <c r="H152" s="8"/>
      <c r="I152" s="8"/>
      <c r="J152" s="8"/>
      <c r="K152" s="8"/>
      <c r="L152" s="8"/>
      <c r="M152" s="8"/>
      <c r="N152" s="8"/>
      <c r="O152" s="8"/>
      <c r="P152" s="8"/>
      <c r="Q152" s="8"/>
      <c r="R152" s="8"/>
      <c r="S152" s="8"/>
      <c r="T152" s="8"/>
      <c r="U152" s="8"/>
      <c r="V152" s="8"/>
      <c r="W152" s="8"/>
      <c r="X152" s="8"/>
      <c r="Y152" s="10"/>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10"/>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10"/>
      <c r="BV152" s="8"/>
      <c r="BW152" s="8"/>
      <c r="BX152" s="8"/>
      <c r="BY152" s="8"/>
      <c r="BZ152" s="8"/>
      <c r="CA152" s="8"/>
    </row>
    <row r="153" spans="1:79">
      <c r="A153" s="8"/>
      <c r="B153" s="8"/>
      <c r="C153" s="8"/>
      <c r="D153" s="8"/>
      <c r="E153" s="8"/>
      <c r="F153" s="8"/>
      <c r="G153" s="8"/>
      <c r="H153" s="8"/>
      <c r="I153" s="8"/>
      <c r="J153" s="8"/>
      <c r="K153" s="8"/>
      <c r="L153" s="8"/>
      <c r="M153" s="8"/>
      <c r="N153" s="8"/>
      <c r="O153" s="8"/>
      <c r="P153" s="8"/>
      <c r="Q153" s="8"/>
      <c r="R153" s="8"/>
      <c r="S153" s="8"/>
      <c r="T153" s="8"/>
      <c r="U153" s="8"/>
      <c r="V153" s="8"/>
      <c r="W153" s="8"/>
      <c r="X153" s="8"/>
      <c r="Y153" s="10"/>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10"/>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10"/>
      <c r="BV153" s="8"/>
      <c r="BW153" s="8"/>
      <c r="BX153" s="8"/>
      <c r="BY153" s="8"/>
      <c r="BZ153" s="8"/>
      <c r="CA153" s="8"/>
    </row>
    <row r="154" spans="1:79">
      <c r="A154" s="8"/>
      <c r="B154" s="8"/>
      <c r="C154" s="8"/>
      <c r="D154" s="8"/>
      <c r="E154" s="8"/>
      <c r="F154" s="8"/>
      <c r="G154" s="8"/>
      <c r="H154" s="8"/>
      <c r="I154" s="8"/>
      <c r="J154" s="8"/>
      <c r="K154" s="8"/>
      <c r="L154" s="8"/>
      <c r="M154" s="8"/>
      <c r="N154" s="8"/>
      <c r="O154" s="8"/>
      <c r="P154" s="8"/>
      <c r="Q154" s="8"/>
      <c r="R154" s="8"/>
      <c r="S154" s="8"/>
      <c r="T154" s="8"/>
      <c r="U154" s="8"/>
      <c r="V154" s="8"/>
      <c r="W154" s="8"/>
      <c r="X154" s="8"/>
      <c r="Y154" s="10"/>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10"/>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10"/>
      <c r="BV154" s="8"/>
      <c r="BW154" s="8"/>
      <c r="BX154" s="8"/>
      <c r="BY154" s="8"/>
      <c r="BZ154" s="8"/>
      <c r="CA154" s="8"/>
    </row>
    <row r="155" spans="1:79">
      <c r="A155" s="8"/>
      <c r="B155" s="8"/>
      <c r="C155" s="8"/>
      <c r="D155" s="8"/>
      <c r="E155" s="8"/>
      <c r="F155" s="8"/>
      <c r="G155" s="8"/>
      <c r="H155" s="8"/>
      <c r="I155" s="8"/>
      <c r="J155" s="8"/>
      <c r="K155" s="8"/>
      <c r="L155" s="8"/>
      <c r="M155" s="8"/>
      <c r="N155" s="8"/>
      <c r="O155" s="8"/>
      <c r="P155" s="8"/>
      <c r="Q155" s="8"/>
      <c r="R155" s="8"/>
      <c r="S155" s="8"/>
      <c r="T155" s="8"/>
      <c r="U155" s="8"/>
      <c r="V155" s="8"/>
      <c r="W155" s="8"/>
      <c r="X155" s="8"/>
      <c r="Y155" s="10"/>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10"/>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10"/>
      <c r="BV155" s="8"/>
      <c r="BW155" s="8"/>
      <c r="BX155" s="8"/>
      <c r="BY155" s="8"/>
      <c r="BZ155" s="8"/>
      <c r="CA155" s="8"/>
    </row>
    <row r="156" spans="1:79">
      <c r="A156" s="8"/>
      <c r="B156" s="8"/>
      <c r="C156" s="8"/>
      <c r="D156" s="8"/>
      <c r="E156" s="8"/>
      <c r="F156" s="8"/>
      <c r="G156" s="8"/>
      <c r="H156" s="8"/>
      <c r="I156" s="8"/>
      <c r="J156" s="8"/>
      <c r="K156" s="8"/>
      <c r="L156" s="8"/>
      <c r="M156" s="8"/>
      <c r="N156" s="8"/>
      <c r="O156" s="8"/>
      <c r="P156" s="8"/>
      <c r="Q156" s="8"/>
      <c r="R156" s="8"/>
      <c r="S156" s="8"/>
      <c r="T156" s="8"/>
      <c r="U156" s="8"/>
      <c r="V156" s="8"/>
      <c r="W156" s="8"/>
      <c r="X156" s="8"/>
      <c r="Y156" s="10"/>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10"/>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10"/>
      <c r="BV156" s="8"/>
      <c r="BW156" s="8"/>
      <c r="BX156" s="8"/>
      <c r="BY156" s="8"/>
      <c r="BZ156" s="8"/>
      <c r="CA156" s="8"/>
    </row>
    <row r="157" spans="1:79">
      <c r="A157" s="8"/>
      <c r="B157" s="8"/>
      <c r="C157" s="8"/>
      <c r="D157" s="8"/>
      <c r="E157" s="8"/>
      <c r="F157" s="8"/>
      <c r="G157" s="8"/>
      <c r="H157" s="8"/>
      <c r="I157" s="8"/>
      <c r="J157" s="8"/>
      <c r="K157" s="8"/>
      <c r="L157" s="8"/>
      <c r="M157" s="8"/>
      <c r="N157" s="8"/>
      <c r="O157" s="8"/>
      <c r="P157" s="8"/>
      <c r="Q157" s="8"/>
      <c r="R157" s="8"/>
      <c r="S157" s="8"/>
      <c r="T157" s="8"/>
      <c r="U157" s="8"/>
      <c r="V157" s="8"/>
      <c r="W157" s="8"/>
      <c r="X157" s="8"/>
      <c r="Y157" s="10"/>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10"/>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10"/>
      <c r="BV157" s="8"/>
      <c r="BW157" s="8"/>
      <c r="BX157" s="8"/>
      <c r="BY157" s="8"/>
      <c r="BZ157" s="8"/>
      <c r="CA157" s="8"/>
    </row>
    <row r="158" spans="1:79">
      <c r="A158" s="8"/>
      <c r="B158" s="8"/>
      <c r="C158" s="8"/>
      <c r="D158" s="8"/>
      <c r="E158" s="8"/>
      <c r="F158" s="8"/>
      <c r="G158" s="8"/>
      <c r="H158" s="8"/>
      <c r="I158" s="8"/>
      <c r="J158" s="8"/>
      <c r="K158" s="8"/>
      <c r="L158" s="8"/>
      <c r="M158" s="8"/>
      <c r="N158" s="8"/>
      <c r="O158" s="8"/>
      <c r="P158" s="8"/>
      <c r="Q158" s="8"/>
      <c r="R158" s="8"/>
      <c r="S158" s="8"/>
      <c r="T158" s="8"/>
      <c r="U158" s="8"/>
      <c r="V158" s="8"/>
      <c r="W158" s="8"/>
      <c r="X158" s="8"/>
      <c r="Y158" s="10"/>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10"/>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10"/>
      <c r="BV158" s="8"/>
      <c r="BW158" s="8"/>
      <c r="BX158" s="8"/>
      <c r="BY158" s="8"/>
      <c r="BZ158" s="8"/>
      <c r="CA158" s="8"/>
    </row>
    <row r="159" spans="1:79">
      <c r="A159" s="8"/>
      <c r="B159" s="8"/>
      <c r="C159" s="8"/>
      <c r="D159" s="8"/>
      <c r="E159" s="8"/>
      <c r="F159" s="8"/>
      <c r="G159" s="8"/>
      <c r="H159" s="8"/>
      <c r="I159" s="8"/>
      <c r="J159" s="8"/>
      <c r="K159" s="8"/>
      <c r="L159" s="8"/>
      <c r="M159" s="8"/>
      <c r="N159" s="8"/>
      <c r="O159" s="8"/>
      <c r="P159" s="8"/>
      <c r="Q159" s="8"/>
      <c r="R159" s="8"/>
      <c r="S159" s="8"/>
      <c r="T159" s="8"/>
      <c r="U159" s="8"/>
      <c r="V159" s="8"/>
      <c r="W159" s="8"/>
      <c r="X159" s="8"/>
      <c r="Y159" s="10"/>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10"/>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10"/>
      <c r="BV159" s="8"/>
      <c r="BW159" s="8"/>
      <c r="BX159" s="8"/>
      <c r="BY159" s="8"/>
      <c r="BZ159" s="8"/>
      <c r="CA159" s="8"/>
    </row>
    <row r="160" spans="1:79">
      <c r="A160" s="8"/>
      <c r="B160" s="8"/>
      <c r="C160" s="8"/>
      <c r="D160" s="8"/>
      <c r="E160" s="8"/>
      <c r="F160" s="8"/>
      <c r="G160" s="8"/>
      <c r="H160" s="8"/>
      <c r="I160" s="8"/>
      <c r="J160" s="8"/>
      <c r="K160" s="8"/>
      <c r="L160" s="8"/>
      <c r="M160" s="8"/>
      <c r="N160" s="8"/>
      <c r="O160" s="8"/>
      <c r="P160" s="8"/>
      <c r="Q160" s="8"/>
      <c r="R160" s="8"/>
      <c r="S160" s="8"/>
      <c r="T160" s="8"/>
      <c r="U160" s="8"/>
      <c r="V160" s="8"/>
      <c r="W160" s="8"/>
      <c r="X160" s="8"/>
      <c r="Y160" s="10"/>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10"/>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10"/>
      <c r="BV160" s="8"/>
      <c r="BW160" s="8"/>
      <c r="BX160" s="8"/>
      <c r="BY160" s="8"/>
      <c r="BZ160" s="8"/>
      <c r="CA160" s="8"/>
    </row>
    <row r="161" spans="1:79">
      <c r="A161" s="8"/>
      <c r="B161" s="8"/>
      <c r="C161" s="8"/>
      <c r="D161" s="8"/>
      <c r="E161" s="8"/>
      <c r="F161" s="8"/>
      <c r="G161" s="8"/>
      <c r="H161" s="8"/>
      <c r="I161" s="8"/>
      <c r="J161" s="8"/>
      <c r="K161" s="8"/>
      <c r="L161" s="8"/>
      <c r="M161" s="8"/>
      <c r="N161" s="8"/>
      <c r="O161" s="8"/>
      <c r="P161" s="8"/>
      <c r="Q161" s="8"/>
      <c r="R161" s="8"/>
      <c r="S161" s="8"/>
      <c r="T161" s="8"/>
      <c r="U161" s="8"/>
      <c r="V161" s="8"/>
      <c r="W161" s="8"/>
      <c r="X161" s="8"/>
      <c r="Y161" s="10"/>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10"/>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10"/>
      <c r="BV161" s="8"/>
      <c r="BW161" s="8"/>
      <c r="BX161" s="8"/>
      <c r="BY161" s="8"/>
      <c r="BZ161" s="8"/>
      <c r="CA161" s="8"/>
    </row>
    <row r="162" spans="1:79">
      <c r="A162" s="8"/>
      <c r="B162" s="8"/>
      <c r="C162" s="8"/>
      <c r="D162" s="8"/>
      <c r="E162" s="8"/>
      <c r="F162" s="8"/>
      <c r="G162" s="8"/>
      <c r="H162" s="8"/>
      <c r="I162" s="8"/>
      <c r="J162" s="8"/>
      <c r="K162" s="8"/>
      <c r="L162" s="8"/>
      <c r="M162" s="8"/>
      <c r="N162" s="8"/>
      <c r="O162" s="8"/>
      <c r="P162" s="8"/>
      <c r="Q162" s="8"/>
      <c r="R162" s="8"/>
      <c r="S162" s="8"/>
      <c r="T162" s="8"/>
      <c r="U162" s="8"/>
      <c r="V162" s="8"/>
      <c r="W162" s="8"/>
      <c r="X162" s="8"/>
      <c r="Y162" s="10"/>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10"/>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10"/>
      <c r="BV162" s="8"/>
      <c r="BW162" s="8"/>
      <c r="BX162" s="8"/>
      <c r="BY162" s="8"/>
      <c r="BZ162" s="8"/>
      <c r="CA162" s="8"/>
    </row>
    <row r="163" spans="1:79">
      <c r="A163" s="8"/>
      <c r="B163" s="8"/>
      <c r="C163" s="8"/>
      <c r="D163" s="8"/>
      <c r="E163" s="8"/>
      <c r="F163" s="8"/>
      <c r="G163" s="8"/>
      <c r="H163" s="8"/>
      <c r="I163" s="8"/>
      <c r="J163" s="8"/>
      <c r="K163" s="8"/>
      <c r="L163" s="8"/>
      <c r="M163" s="8"/>
      <c r="N163" s="8"/>
      <c r="O163" s="8"/>
      <c r="P163" s="8"/>
      <c r="Q163" s="8"/>
      <c r="R163" s="8"/>
      <c r="S163" s="8"/>
      <c r="T163" s="8"/>
      <c r="U163" s="8"/>
      <c r="V163" s="8"/>
      <c r="W163" s="8"/>
      <c r="X163" s="8"/>
      <c r="Y163" s="10"/>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10"/>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10"/>
      <c r="BV163" s="8"/>
      <c r="BW163" s="8"/>
      <c r="BX163" s="8"/>
      <c r="BY163" s="8"/>
      <c r="BZ163" s="8"/>
      <c r="CA163" s="8"/>
    </row>
    <row r="164" spans="1:79">
      <c r="A164" s="8"/>
      <c r="B164" s="8"/>
      <c r="C164" s="8"/>
      <c r="D164" s="8"/>
      <c r="E164" s="8"/>
      <c r="F164" s="8"/>
      <c r="G164" s="8"/>
      <c r="H164" s="8"/>
      <c r="I164" s="8"/>
      <c r="J164" s="8"/>
      <c r="K164" s="8"/>
      <c r="L164" s="8"/>
      <c r="M164" s="8"/>
      <c r="N164" s="8"/>
      <c r="O164" s="8"/>
      <c r="P164" s="8"/>
      <c r="Q164" s="8"/>
      <c r="R164" s="8"/>
      <c r="S164" s="8"/>
      <c r="T164" s="8"/>
      <c r="U164" s="8"/>
      <c r="V164" s="8"/>
      <c r="W164" s="8"/>
      <c r="X164" s="8"/>
      <c r="Y164" s="10"/>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10"/>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10"/>
      <c r="BV164" s="8"/>
      <c r="BW164" s="8"/>
      <c r="BX164" s="8"/>
      <c r="BY164" s="8"/>
      <c r="BZ164" s="8"/>
      <c r="CA164" s="8"/>
    </row>
    <row r="165" spans="1:79">
      <c r="A165" s="8"/>
      <c r="B165" s="8"/>
      <c r="C165" s="8"/>
      <c r="D165" s="8"/>
      <c r="E165" s="8"/>
      <c r="F165" s="8"/>
      <c r="G165" s="8"/>
      <c r="H165" s="8"/>
      <c r="I165" s="8"/>
      <c r="J165" s="8"/>
      <c r="K165" s="8"/>
      <c r="L165" s="8"/>
      <c r="M165" s="8"/>
      <c r="N165" s="8"/>
      <c r="O165" s="8"/>
      <c r="P165" s="8"/>
      <c r="Q165" s="8"/>
      <c r="R165" s="8"/>
      <c r="S165" s="8"/>
      <c r="T165" s="8"/>
      <c r="U165" s="8"/>
      <c r="V165" s="8"/>
      <c r="W165" s="8"/>
      <c r="X165" s="8"/>
      <c r="Y165" s="10"/>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10"/>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10"/>
      <c r="BV165" s="8"/>
      <c r="BW165" s="8"/>
      <c r="BX165" s="8"/>
      <c r="BY165" s="8"/>
      <c r="BZ165" s="8"/>
      <c r="CA165" s="8"/>
    </row>
    <row r="166" spans="1:79">
      <c r="A166" s="8"/>
      <c r="B166" s="8"/>
      <c r="C166" s="8"/>
      <c r="D166" s="8"/>
      <c r="E166" s="8"/>
      <c r="F166" s="8"/>
      <c r="G166" s="8"/>
      <c r="H166" s="8"/>
      <c r="I166" s="8"/>
      <c r="J166" s="8"/>
      <c r="K166" s="8"/>
      <c r="L166" s="8"/>
      <c r="M166" s="8"/>
      <c r="N166" s="8"/>
      <c r="O166" s="8"/>
      <c r="P166" s="8"/>
      <c r="Q166" s="8"/>
      <c r="R166" s="8"/>
      <c r="S166" s="8"/>
      <c r="T166" s="8"/>
      <c r="U166" s="8"/>
      <c r="V166" s="8"/>
      <c r="W166" s="8"/>
      <c r="X166" s="8"/>
      <c r="Y166" s="10"/>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10"/>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10"/>
      <c r="BV166" s="8"/>
      <c r="BW166" s="8"/>
      <c r="BX166" s="8"/>
      <c r="BY166" s="8"/>
      <c r="BZ166" s="8"/>
      <c r="CA166" s="8"/>
    </row>
    <row r="167" spans="1:79">
      <c r="A167" s="8"/>
      <c r="B167" s="8"/>
      <c r="C167" s="8"/>
      <c r="D167" s="8"/>
      <c r="E167" s="8"/>
      <c r="F167" s="8"/>
      <c r="G167" s="8"/>
      <c r="H167" s="8"/>
      <c r="I167" s="8"/>
      <c r="J167" s="8"/>
      <c r="K167" s="8"/>
      <c r="L167" s="8"/>
      <c r="M167" s="8"/>
      <c r="N167" s="8"/>
      <c r="O167" s="8"/>
      <c r="P167" s="8"/>
      <c r="Q167" s="8"/>
      <c r="R167" s="8"/>
      <c r="S167" s="8"/>
      <c r="T167" s="8"/>
      <c r="U167" s="8"/>
      <c r="V167" s="8"/>
      <c r="W167" s="8"/>
      <c r="X167" s="8"/>
      <c r="Y167" s="10"/>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10"/>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10"/>
      <c r="BV167" s="8"/>
      <c r="BW167" s="8"/>
      <c r="BX167" s="8"/>
      <c r="BY167" s="8"/>
      <c r="BZ167" s="8"/>
      <c r="CA167" s="8"/>
    </row>
    <row r="168" spans="1:79">
      <c r="A168" s="8"/>
      <c r="B168" s="8"/>
      <c r="C168" s="8"/>
      <c r="D168" s="8"/>
      <c r="E168" s="8"/>
      <c r="F168" s="8"/>
      <c r="G168" s="8"/>
      <c r="H168" s="8"/>
      <c r="I168" s="8"/>
      <c r="J168" s="8"/>
      <c r="K168" s="8"/>
      <c r="L168" s="8"/>
      <c r="M168" s="8"/>
      <c r="N168" s="8"/>
      <c r="O168" s="8"/>
      <c r="P168" s="8"/>
      <c r="Q168" s="8"/>
      <c r="R168" s="8"/>
      <c r="S168" s="8"/>
      <c r="T168" s="8"/>
      <c r="U168" s="8"/>
      <c r="V168" s="8"/>
      <c r="W168" s="8"/>
      <c r="X168" s="8"/>
      <c r="Y168" s="10"/>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10"/>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10"/>
      <c r="BV168" s="8"/>
      <c r="BW168" s="8"/>
      <c r="BX168" s="8"/>
      <c r="BY168" s="8"/>
      <c r="BZ168" s="8"/>
      <c r="CA168" s="8"/>
    </row>
    <row r="169" spans="1:79">
      <c r="A169" s="8"/>
      <c r="B169" s="8"/>
      <c r="C169" s="8"/>
      <c r="D169" s="8"/>
      <c r="E169" s="8"/>
      <c r="F169" s="8"/>
      <c r="G169" s="8"/>
      <c r="H169" s="8"/>
      <c r="I169" s="8"/>
      <c r="J169" s="8"/>
      <c r="K169" s="8"/>
      <c r="L169" s="8"/>
      <c r="M169" s="8"/>
      <c r="N169" s="8"/>
      <c r="O169" s="8"/>
      <c r="P169" s="8"/>
      <c r="Q169" s="8"/>
      <c r="R169" s="8"/>
      <c r="S169" s="8"/>
      <c r="T169" s="8"/>
      <c r="U169" s="8"/>
      <c r="V169" s="8"/>
      <c r="W169" s="8"/>
      <c r="X169" s="8"/>
      <c r="Y169" s="10"/>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10"/>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10"/>
      <c r="BV169" s="8"/>
      <c r="BW169" s="8"/>
      <c r="BX169" s="8"/>
      <c r="BY169" s="8"/>
      <c r="BZ169" s="8"/>
      <c r="CA169" s="8"/>
    </row>
    <row r="170" spans="1:79">
      <c r="A170" s="8"/>
      <c r="B170" s="8"/>
      <c r="C170" s="8"/>
      <c r="D170" s="8"/>
      <c r="E170" s="8"/>
      <c r="F170" s="8"/>
      <c r="G170" s="8"/>
      <c r="H170" s="8"/>
      <c r="I170" s="8"/>
      <c r="J170" s="8"/>
      <c r="K170" s="8"/>
      <c r="L170" s="8"/>
      <c r="M170" s="8"/>
      <c r="N170" s="8"/>
      <c r="O170" s="8"/>
      <c r="P170" s="8"/>
      <c r="Q170" s="8"/>
      <c r="R170" s="8"/>
      <c r="S170" s="8"/>
      <c r="T170" s="8"/>
      <c r="U170" s="8"/>
      <c r="V170" s="8"/>
      <c r="W170" s="8"/>
      <c r="X170" s="8"/>
      <c r="Y170" s="10"/>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10"/>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10"/>
      <c r="BV170" s="8"/>
      <c r="BW170" s="8"/>
      <c r="BX170" s="8"/>
      <c r="BY170" s="8"/>
      <c r="BZ170" s="8"/>
      <c r="CA170" s="8"/>
    </row>
    <row r="171" spans="1:79">
      <c r="A171" s="8"/>
      <c r="B171" s="8"/>
      <c r="C171" s="8"/>
      <c r="D171" s="8"/>
      <c r="E171" s="8"/>
      <c r="F171" s="8"/>
      <c r="G171" s="8"/>
      <c r="H171" s="8"/>
      <c r="I171" s="8"/>
      <c r="J171" s="8"/>
      <c r="K171" s="8"/>
      <c r="L171" s="8"/>
      <c r="M171" s="8"/>
      <c r="N171" s="8"/>
      <c r="O171" s="8"/>
      <c r="P171" s="8"/>
      <c r="Q171" s="8"/>
      <c r="R171" s="8"/>
      <c r="S171" s="8"/>
      <c r="T171" s="8"/>
      <c r="U171" s="8"/>
      <c r="V171" s="8"/>
      <c r="W171" s="8"/>
      <c r="X171" s="8"/>
      <c r="Y171" s="10"/>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10"/>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10"/>
      <c r="BV171" s="8"/>
      <c r="BW171" s="8"/>
      <c r="BX171" s="8"/>
      <c r="BY171" s="8"/>
      <c r="BZ171" s="8"/>
      <c r="CA171" s="8"/>
    </row>
    <row r="172" spans="1:79">
      <c r="A172" s="8"/>
      <c r="B172" s="8"/>
      <c r="C172" s="8"/>
      <c r="D172" s="8"/>
      <c r="E172" s="8"/>
      <c r="F172" s="8"/>
      <c r="G172" s="8"/>
      <c r="H172" s="8"/>
      <c r="I172" s="8"/>
      <c r="J172" s="8"/>
      <c r="K172" s="8"/>
      <c r="L172" s="8"/>
      <c r="M172" s="8"/>
      <c r="N172" s="8"/>
      <c r="O172" s="8"/>
      <c r="P172" s="8"/>
      <c r="Q172" s="8"/>
      <c r="R172" s="8"/>
      <c r="S172" s="8"/>
      <c r="T172" s="8"/>
      <c r="U172" s="8"/>
      <c r="V172" s="8"/>
      <c r="W172" s="8"/>
      <c r="X172" s="8"/>
      <c r="Y172" s="10"/>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10"/>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10"/>
      <c r="BV172" s="8"/>
      <c r="BW172" s="8"/>
      <c r="BX172" s="8"/>
      <c r="BY172" s="8"/>
      <c r="BZ172" s="8"/>
      <c r="CA172" s="8"/>
    </row>
    <row r="173" spans="1:79">
      <c r="A173" s="8"/>
      <c r="B173" s="8"/>
      <c r="C173" s="8"/>
      <c r="D173" s="8"/>
      <c r="E173" s="8"/>
      <c r="F173" s="8"/>
      <c r="G173" s="8"/>
      <c r="H173" s="8"/>
      <c r="I173" s="8"/>
      <c r="J173" s="8"/>
      <c r="K173" s="8"/>
      <c r="L173" s="8"/>
      <c r="M173" s="8"/>
      <c r="N173" s="8"/>
      <c r="O173" s="8"/>
      <c r="P173" s="8"/>
      <c r="Q173" s="8"/>
      <c r="R173" s="8"/>
      <c r="S173" s="8"/>
      <c r="T173" s="8"/>
      <c r="U173" s="8"/>
      <c r="V173" s="8"/>
      <c r="W173" s="8"/>
      <c r="X173" s="8"/>
      <c r="Y173" s="10"/>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10"/>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10"/>
      <c r="BV173" s="8"/>
      <c r="BW173" s="8"/>
      <c r="BX173" s="8"/>
      <c r="BY173" s="8"/>
      <c r="BZ173" s="8"/>
      <c r="CA173" s="8"/>
    </row>
    <row r="174" spans="1:79">
      <c r="A174" s="8"/>
      <c r="B174" s="8"/>
      <c r="C174" s="8"/>
      <c r="D174" s="8"/>
      <c r="E174" s="8"/>
      <c r="F174" s="8"/>
      <c r="G174" s="8"/>
      <c r="H174" s="8"/>
      <c r="I174" s="8"/>
      <c r="J174" s="8"/>
      <c r="K174" s="8"/>
      <c r="L174" s="8"/>
      <c r="M174" s="8"/>
      <c r="N174" s="8"/>
      <c r="O174" s="8"/>
      <c r="P174" s="8"/>
      <c r="Q174" s="8"/>
      <c r="R174" s="8"/>
      <c r="S174" s="8"/>
      <c r="T174" s="8"/>
      <c r="U174" s="8"/>
      <c r="V174" s="8"/>
      <c r="W174" s="8"/>
      <c r="X174" s="8"/>
      <c r="Y174" s="10"/>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10"/>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10"/>
      <c r="BV174" s="8"/>
      <c r="BW174" s="8"/>
      <c r="BX174" s="8"/>
      <c r="BY174" s="8"/>
      <c r="BZ174" s="8"/>
      <c r="CA174" s="8"/>
    </row>
    <row r="175" spans="1:79">
      <c r="A175" s="8"/>
      <c r="B175" s="8"/>
      <c r="C175" s="8"/>
      <c r="D175" s="8"/>
      <c r="E175" s="8"/>
      <c r="F175" s="8"/>
      <c r="G175" s="8"/>
      <c r="H175" s="8"/>
      <c r="I175" s="8"/>
      <c r="J175" s="8"/>
      <c r="K175" s="8"/>
      <c r="L175" s="8"/>
      <c r="M175" s="8"/>
      <c r="N175" s="8"/>
      <c r="O175" s="8"/>
      <c r="P175" s="8"/>
      <c r="Q175" s="8"/>
      <c r="R175" s="8"/>
      <c r="S175" s="8"/>
      <c r="T175" s="8"/>
      <c r="U175" s="8"/>
      <c r="V175" s="8"/>
      <c r="W175" s="8"/>
      <c r="X175" s="8"/>
      <c r="Y175" s="10"/>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10"/>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10"/>
      <c r="BV175" s="8"/>
      <c r="BW175" s="8"/>
      <c r="BX175" s="8"/>
      <c r="BY175" s="8"/>
      <c r="BZ175" s="8"/>
      <c r="CA175" s="8"/>
    </row>
    <row r="176" spans="1:79">
      <c r="A176" s="8"/>
      <c r="B176" s="8"/>
      <c r="C176" s="8"/>
      <c r="D176" s="8"/>
      <c r="E176" s="8"/>
      <c r="F176" s="8"/>
      <c r="G176" s="8"/>
      <c r="H176" s="8"/>
      <c r="I176" s="8"/>
      <c r="J176" s="8"/>
      <c r="K176" s="8"/>
      <c r="L176" s="8"/>
      <c r="M176" s="8"/>
      <c r="N176" s="8"/>
      <c r="O176" s="8"/>
      <c r="P176" s="8"/>
      <c r="Q176" s="8"/>
      <c r="R176" s="8"/>
      <c r="S176" s="8"/>
      <c r="T176" s="8"/>
      <c r="U176" s="8"/>
      <c r="V176" s="8"/>
      <c r="W176" s="8"/>
      <c r="X176" s="8"/>
      <c r="Y176" s="10"/>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10"/>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10"/>
      <c r="BV176" s="8"/>
      <c r="BW176" s="8"/>
      <c r="BX176" s="8"/>
      <c r="BY176" s="8"/>
      <c r="BZ176" s="8"/>
      <c r="CA176" s="8"/>
    </row>
    <row r="177" spans="1:79">
      <c r="A177" s="8"/>
      <c r="B177" s="8"/>
      <c r="C177" s="8"/>
      <c r="D177" s="8"/>
      <c r="E177" s="8"/>
      <c r="F177" s="8"/>
      <c r="G177" s="8"/>
      <c r="H177" s="8"/>
      <c r="I177" s="8"/>
      <c r="J177" s="8"/>
      <c r="K177" s="8"/>
      <c r="L177" s="8"/>
      <c r="M177" s="8"/>
      <c r="N177" s="8"/>
      <c r="O177" s="8"/>
      <c r="P177" s="8"/>
      <c r="Q177" s="8"/>
      <c r="R177" s="8"/>
      <c r="S177" s="8"/>
      <c r="T177" s="8"/>
      <c r="U177" s="8"/>
      <c r="V177" s="8"/>
      <c r="W177" s="8"/>
      <c r="X177" s="8"/>
      <c r="Y177" s="10"/>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10"/>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10"/>
      <c r="BV177" s="8"/>
      <c r="BW177" s="8"/>
      <c r="BX177" s="8"/>
      <c r="BY177" s="8"/>
      <c r="BZ177" s="8"/>
      <c r="CA177" s="8"/>
    </row>
    <row r="178" spans="1:79">
      <c r="A178" s="8"/>
      <c r="B178" s="8"/>
      <c r="C178" s="8"/>
      <c r="D178" s="8"/>
      <c r="E178" s="8"/>
      <c r="F178" s="8"/>
      <c r="G178" s="8"/>
      <c r="H178" s="8"/>
      <c r="I178" s="8"/>
      <c r="J178" s="8"/>
      <c r="K178" s="8"/>
      <c r="L178" s="8"/>
      <c r="M178" s="8"/>
      <c r="N178" s="8"/>
      <c r="O178" s="8"/>
      <c r="P178" s="8"/>
      <c r="Q178" s="8"/>
      <c r="R178" s="8"/>
      <c r="S178" s="8"/>
      <c r="T178" s="8"/>
      <c r="U178" s="8"/>
      <c r="V178" s="8"/>
      <c r="W178" s="8"/>
      <c r="X178" s="8"/>
      <c r="Y178" s="10"/>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10"/>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10"/>
      <c r="BV178" s="8"/>
      <c r="BW178" s="8"/>
      <c r="BX178" s="8"/>
      <c r="BY178" s="8"/>
      <c r="BZ178" s="8"/>
      <c r="CA178" s="8"/>
    </row>
    <row r="179" spans="1:79">
      <c r="A179" s="8"/>
      <c r="B179" s="8"/>
      <c r="C179" s="8"/>
      <c r="D179" s="8"/>
      <c r="E179" s="8"/>
      <c r="F179" s="8"/>
      <c r="G179" s="8"/>
      <c r="H179" s="8"/>
      <c r="I179" s="8"/>
      <c r="J179" s="8"/>
      <c r="K179" s="8"/>
      <c r="L179" s="8"/>
      <c r="M179" s="8"/>
      <c r="N179" s="8"/>
      <c r="O179" s="8"/>
      <c r="P179" s="8"/>
      <c r="Q179" s="8"/>
      <c r="R179" s="8"/>
      <c r="S179" s="8"/>
      <c r="T179" s="8"/>
      <c r="U179" s="8"/>
      <c r="V179" s="8"/>
      <c r="W179" s="8"/>
      <c r="X179" s="8"/>
      <c r="Y179" s="10"/>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10"/>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10"/>
      <c r="BV179" s="8"/>
      <c r="BW179" s="8"/>
      <c r="BX179" s="8"/>
      <c r="BY179" s="8"/>
      <c r="BZ179" s="8"/>
      <c r="CA179" s="8"/>
    </row>
    <row r="180" spans="1:79">
      <c r="A180" s="8"/>
      <c r="B180" s="8"/>
      <c r="C180" s="8"/>
      <c r="D180" s="8"/>
      <c r="E180" s="8"/>
      <c r="F180" s="8"/>
      <c r="G180" s="8"/>
      <c r="H180" s="8"/>
      <c r="I180" s="8"/>
      <c r="J180" s="8"/>
      <c r="K180" s="8"/>
      <c r="L180" s="8"/>
      <c r="M180" s="8"/>
      <c r="N180" s="8"/>
      <c r="O180" s="8"/>
      <c r="P180" s="8"/>
      <c r="Q180" s="8"/>
      <c r="R180" s="8"/>
      <c r="S180" s="8"/>
      <c r="T180" s="8"/>
      <c r="U180" s="8"/>
      <c r="V180" s="8"/>
      <c r="W180" s="8"/>
      <c r="X180" s="8"/>
      <c r="Y180" s="10"/>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10"/>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10"/>
      <c r="BV180" s="8"/>
      <c r="BW180" s="8"/>
      <c r="BX180" s="8"/>
      <c r="BY180" s="8"/>
      <c r="BZ180" s="8"/>
      <c r="CA180" s="8"/>
    </row>
    <row r="181" spans="1:79">
      <c r="A181" s="8"/>
      <c r="B181" s="8"/>
      <c r="C181" s="8"/>
      <c r="D181" s="8"/>
      <c r="E181" s="8"/>
      <c r="F181" s="8"/>
      <c r="G181" s="8"/>
      <c r="H181" s="8"/>
      <c r="I181" s="8"/>
      <c r="J181" s="8"/>
      <c r="K181" s="8"/>
      <c r="L181" s="8"/>
      <c r="M181" s="8"/>
      <c r="N181" s="8"/>
      <c r="O181" s="8"/>
      <c r="P181" s="8"/>
      <c r="Q181" s="8"/>
      <c r="R181" s="8"/>
      <c r="S181" s="8"/>
      <c r="T181" s="8"/>
      <c r="U181" s="8"/>
      <c r="V181" s="8"/>
      <c r="W181" s="8"/>
      <c r="X181" s="8"/>
      <c r="Y181" s="10"/>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10"/>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10"/>
      <c r="BV181" s="8"/>
      <c r="BW181" s="8"/>
      <c r="BX181" s="8"/>
      <c r="BY181" s="8"/>
      <c r="BZ181" s="8"/>
      <c r="CA181" s="8"/>
    </row>
    <row r="182" spans="1:79">
      <c r="A182" s="8"/>
      <c r="B182" s="8"/>
      <c r="C182" s="8"/>
      <c r="D182" s="8"/>
      <c r="E182" s="8"/>
      <c r="F182" s="8"/>
      <c r="G182" s="8"/>
      <c r="H182" s="8"/>
      <c r="I182" s="8"/>
      <c r="J182" s="8"/>
      <c r="K182" s="8"/>
      <c r="L182" s="8"/>
      <c r="M182" s="8"/>
      <c r="N182" s="8"/>
      <c r="O182" s="8"/>
      <c r="P182" s="8"/>
      <c r="Q182" s="8"/>
      <c r="R182" s="8"/>
      <c r="S182" s="8"/>
      <c r="T182" s="8"/>
      <c r="U182" s="8"/>
      <c r="V182" s="8"/>
      <c r="W182" s="8"/>
      <c r="X182" s="8"/>
      <c r="Y182" s="10"/>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10"/>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10"/>
      <c r="BV182" s="8"/>
      <c r="BW182" s="8"/>
      <c r="BX182" s="8"/>
      <c r="BY182" s="8"/>
      <c r="BZ182" s="8"/>
      <c r="CA182" s="8"/>
    </row>
    <row r="183" spans="1:79">
      <c r="A183" s="8"/>
      <c r="B183" s="8"/>
      <c r="C183" s="8"/>
      <c r="D183" s="8"/>
      <c r="E183" s="8"/>
      <c r="F183" s="8"/>
      <c r="G183" s="8"/>
      <c r="H183" s="8"/>
      <c r="I183" s="8"/>
      <c r="J183" s="8"/>
      <c r="K183" s="8"/>
      <c r="L183" s="8"/>
      <c r="M183" s="8"/>
      <c r="N183" s="8"/>
      <c r="O183" s="8"/>
      <c r="P183" s="8"/>
      <c r="Q183" s="8"/>
      <c r="R183" s="8"/>
      <c r="S183" s="8"/>
      <c r="T183" s="8"/>
      <c r="U183" s="8"/>
      <c r="V183" s="8"/>
      <c r="W183" s="8"/>
      <c r="X183" s="8"/>
      <c r="Y183" s="10"/>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10"/>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10"/>
      <c r="BV183" s="8"/>
      <c r="BW183" s="8"/>
      <c r="BX183" s="8"/>
      <c r="BY183" s="8"/>
      <c r="BZ183" s="8"/>
      <c r="CA183" s="8"/>
    </row>
    <row r="184" spans="1:79">
      <c r="A184" s="8"/>
      <c r="B184" s="8"/>
      <c r="C184" s="8"/>
      <c r="D184" s="8"/>
      <c r="E184" s="8"/>
      <c r="F184" s="8"/>
      <c r="G184" s="8"/>
      <c r="H184" s="8"/>
      <c r="I184" s="8"/>
      <c r="J184" s="8"/>
      <c r="K184" s="8"/>
      <c r="L184" s="8"/>
      <c r="M184" s="8"/>
      <c r="N184" s="8"/>
      <c r="O184" s="8"/>
      <c r="P184" s="8"/>
      <c r="Q184" s="8"/>
      <c r="R184" s="8"/>
      <c r="S184" s="8"/>
      <c r="T184" s="8"/>
      <c r="U184" s="8"/>
      <c r="V184" s="8"/>
      <c r="W184" s="8"/>
      <c r="X184" s="8"/>
      <c r="Y184" s="10"/>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10"/>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10"/>
      <c r="BV184" s="8"/>
      <c r="BW184" s="8"/>
      <c r="BX184" s="8"/>
      <c r="BY184" s="8"/>
      <c r="BZ184" s="8"/>
      <c r="CA184" s="8"/>
    </row>
    <row r="185" spans="1:79">
      <c r="A185" s="8"/>
      <c r="B185" s="8"/>
      <c r="C185" s="8"/>
      <c r="D185" s="8"/>
      <c r="E185" s="8"/>
      <c r="F185" s="8"/>
      <c r="G185" s="8"/>
      <c r="H185" s="8"/>
      <c r="I185" s="8"/>
      <c r="J185" s="8"/>
      <c r="K185" s="8"/>
      <c r="L185" s="8"/>
      <c r="M185" s="8"/>
      <c r="N185" s="8"/>
      <c r="O185" s="8"/>
      <c r="P185" s="8"/>
      <c r="Q185" s="8"/>
      <c r="R185" s="8"/>
      <c r="S185" s="8"/>
      <c r="T185" s="8"/>
      <c r="U185" s="8"/>
      <c r="V185" s="8"/>
      <c r="W185" s="8"/>
      <c r="X185" s="8"/>
      <c r="Y185" s="10"/>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10"/>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10"/>
      <c r="BV185" s="8"/>
      <c r="BW185" s="8"/>
      <c r="BX185" s="8"/>
      <c r="BY185" s="8"/>
      <c r="BZ185" s="8"/>
      <c r="CA185" s="8"/>
    </row>
    <row r="186" spans="1:79">
      <c r="A186" s="8"/>
      <c r="B186" s="8"/>
      <c r="C186" s="8"/>
      <c r="D186" s="8"/>
      <c r="E186" s="8"/>
      <c r="F186" s="8"/>
      <c r="G186" s="8"/>
      <c r="H186" s="8"/>
      <c r="I186" s="8"/>
      <c r="J186" s="8"/>
      <c r="K186" s="8"/>
      <c r="L186" s="8"/>
      <c r="M186" s="8"/>
      <c r="N186" s="8"/>
      <c r="O186" s="8"/>
      <c r="P186" s="8"/>
      <c r="Q186" s="8"/>
      <c r="R186" s="8"/>
      <c r="S186" s="8"/>
      <c r="T186" s="8"/>
      <c r="U186" s="8"/>
      <c r="V186" s="8"/>
      <c r="W186" s="8"/>
      <c r="X186" s="8"/>
      <c r="Y186" s="10"/>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10"/>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10"/>
      <c r="BV186" s="8"/>
      <c r="BW186" s="8"/>
      <c r="BX186" s="8"/>
      <c r="BY186" s="8"/>
      <c r="BZ186" s="8"/>
      <c r="CA186" s="8"/>
    </row>
    <row r="187" spans="1:79">
      <c r="A187" s="8"/>
      <c r="B187" s="8"/>
      <c r="C187" s="8"/>
      <c r="D187" s="8"/>
      <c r="E187" s="8"/>
      <c r="F187" s="8"/>
      <c r="G187" s="8"/>
      <c r="H187" s="8"/>
      <c r="I187" s="8"/>
      <c r="J187" s="8"/>
      <c r="K187" s="8"/>
      <c r="L187" s="8"/>
      <c r="M187" s="8"/>
      <c r="N187" s="8"/>
      <c r="O187" s="8"/>
      <c r="P187" s="8"/>
      <c r="Q187" s="8"/>
      <c r="R187" s="8"/>
      <c r="S187" s="8"/>
      <c r="T187" s="8"/>
      <c r="U187" s="8"/>
      <c r="V187" s="8"/>
      <c r="W187" s="8"/>
      <c r="X187" s="8"/>
      <c r="Y187" s="10"/>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10"/>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10"/>
      <c r="BV187" s="8"/>
      <c r="BW187" s="8"/>
      <c r="BX187" s="8"/>
      <c r="BY187" s="8"/>
      <c r="BZ187" s="8"/>
      <c r="CA187" s="8"/>
    </row>
    <row r="188" spans="1:79">
      <c r="A188" s="8"/>
      <c r="B188" s="8"/>
      <c r="C188" s="8"/>
      <c r="D188" s="8"/>
      <c r="E188" s="8"/>
      <c r="F188" s="8"/>
      <c r="G188" s="8"/>
      <c r="H188" s="8"/>
      <c r="I188" s="8"/>
      <c r="J188" s="8"/>
      <c r="K188" s="8"/>
      <c r="L188" s="8"/>
      <c r="M188" s="8"/>
      <c r="N188" s="8"/>
      <c r="O188" s="8"/>
      <c r="P188" s="8"/>
      <c r="Q188" s="8"/>
      <c r="R188" s="8"/>
      <c r="S188" s="8"/>
      <c r="T188" s="8"/>
      <c r="U188" s="8"/>
      <c r="V188" s="8"/>
      <c r="W188" s="8"/>
      <c r="X188" s="8"/>
      <c r="Y188" s="10"/>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10"/>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10"/>
      <c r="BV188" s="8"/>
      <c r="BW188" s="8"/>
      <c r="BX188" s="8"/>
      <c r="BY188" s="8"/>
      <c r="BZ188" s="8"/>
      <c r="CA188" s="8"/>
    </row>
    <row r="189" spans="1:79">
      <c r="A189" s="8"/>
      <c r="B189" s="8"/>
      <c r="C189" s="8"/>
      <c r="D189" s="8"/>
      <c r="E189" s="8"/>
      <c r="F189" s="8"/>
      <c r="G189" s="8"/>
      <c r="H189" s="8"/>
      <c r="I189" s="8"/>
      <c r="J189" s="8"/>
      <c r="K189" s="8"/>
      <c r="L189" s="8"/>
      <c r="M189" s="8"/>
      <c r="N189" s="8"/>
      <c r="O189" s="8"/>
      <c r="P189" s="8"/>
      <c r="Q189" s="8"/>
      <c r="R189" s="8"/>
      <c r="S189" s="8"/>
      <c r="T189" s="8"/>
      <c r="U189" s="8"/>
      <c r="V189" s="8"/>
      <c r="W189" s="8"/>
      <c r="X189" s="8"/>
      <c r="Y189" s="10"/>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10"/>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10"/>
      <c r="BV189" s="8"/>
      <c r="BW189" s="8"/>
      <c r="BX189" s="8"/>
      <c r="BY189" s="8"/>
      <c r="BZ189" s="8"/>
      <c r="CA189" s="8"/>
    </row>
    <row r="190" spans="1:79">
      <c r="A190" s="8"/>
      <c r="B190" s="8"/>
      <c r="C190" s="8"/>
      <c r="D190" s="8"/>
      <c r="E190" s="8"/>
      <c r="F190" s="8"/>
      <c r="G190" s="8"/>
      <c r="H190" s="8"/>
      <c r="I190" s="8"/>
      <c r="J190" s="8"/>
      <c r="K190" s="8"/>
      <c r="L190" s="8"/>
      <c r="M190" s="8"/>
      <c r="N190" s="8"/>
      <c r="O190" s="8"/>
      <c r="P190" s="8"/>
      <c r="Q190" s="8"/>
      <c r="R190" s="8"/>
      <c r="S190" s="8"/>
      <c r="T190" s="8"/>
      <c r="U190" s="8"/>
      <c r="V190" s="8"/>
      <c r="W190" s="8"/>
      <c r="X190" s="8"/>
      <c r="Y190" s="10"/>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10"/>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10"/>
      <c r="BV190" s="8"/>
      <c r="BW190" s="8"/>
      <c r="BX190" s="8"/>
      <c r="BY190" s="8"/>
      <c r="BZ190" s="8"/>
      <c r="CA190" s="8"/>
    </row>
    <row r="191" spans="1:79">
      <c r="A191" s="8"/>
      <c r="B191" s="8"/>
      <c r="C191" s="8"/>
      <c r="D191" s="8"/>
      <c r="E191" s="8"/>
      <c r="F191" s="8"/>
      <c r="G191" s="8"/>
      <c r="H191" s="8"/>
      <c r="I191" s="8"/>
      <c r="J191" s="8"/>
      <c r="K191" s="8"/>
      <c r="L191" s="8"/>
      <c r="M191" s="8"/>
      <c r="N191" s="8"/>
      <c r="O191" s="8"/>
      <c r="P191" s="8"/>
      <c r="Q191" s="8"/>
      <c r="R191" s="8"/>
      <c r="S191" s="8"/>
      <c r="T191" s="8"/>
      <c r="U191" s="8"/>
      <c r="V191" s="8"/>
      <c r="W191" s="8"/>
      <c r="X191" s="8"/>
      <c r="Y191" s="10"/>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10"/>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10"/>
      <c r="BV191" s="8"/>
      <c r="BW191" s="8"/>
      <c r="BX191" s="8"/>
      <c r="BY191" s="8"/>
      <c r="BZ191" s="8"/>
      <c r="CA191" s="8"/>
    </row>
    <row r="192" spans="1:79">
      <c r="A192" s="8"/>
      <c r="B192" s="8"/>
      <c r="C192" s="8"/>
      <c r="D192" s="8"/>
      <c r="E192" s="8"/>
      <c r="F192" s="8"/>
      <c r="G192" s="8"/>
      <c r="H192" s="8"/>
      <c r="I192" s="8"/>
      <c r="J192" s="8"/>
      <c r="K192" s="8"/>
      <c r="L192" s="8"/>
      <c r="M192" s="8"/>
      <c r="N192" s="8"/>
      <c r="O192" s="8"/>
      <c r="P192" s="8"/>
      <c r="Q192" s="8"/>
      <c r="R192" s="8"/>
      <c r="S192" s="8"/>
      <c r="T192" s="8"/>
      <c r="U192" s="8"/>
      <c r="V192" s="8"/>
      <c r="W192" s="8"/>
      <c r="X192" s="8"/>
      <c r="Y192" s="10"/>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10"/>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10"/>
      <c r="BV192" s="8"/>
      <c r="BW192" s="8"/>
      <c r="BX192" s="8"/>
      <c r="BY192" s="8"/>
      <c r="BZ192" s="8"/>
      <c r="CA192" s="8"/>
    </row>
    <row r="193" spans="1:79">
      <c r="A193" s="8"/>
      <c r="B193" s="8"/>
      <c r="C193" s="8"/>
      <c r="D193" s="8"/>
      <c r="E193" s="8"/>
      <c r="F193" s="8"/>
      <c r="G193" s="8"/>
      <c r="H193" s="8"/>
      <c r="I193" s="8"/>
      <c r="J193" s="8"/>
      <c r="K193" s="8"/>
      <c r="L193" s="8"/>
      <c r="M193" s="8"/>
      <c r="N193" s="8"/>
      <c r="O193" s="8"/>
      <c r="P193" s="8"/>
      <c r="Q193" s="8"/>
      <c r="R193" s="8"/>
      <c r="S193" s="8"/>
      <c r="T193" s="8"/>
      <c r="U193" s="8"/>
      <c r="V193" s="8"/>
      <c r="W193" s="8"/>
      <c r="X193" s="8"/>
      <c r="Y193" s="10"/>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10"/>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10"/>
      <c r="BV193" s="8"/>
      <c r="BW193" s="8"/>
      <c r="BX193" s="8"/>
      <c r="BY193" s="8"/>
      <c r="BZ193" s="8"/>
      <c r="CA193" s="8"/>
    </row>
    <row r="194" spans="1:79">
      <c r="A194" s="8"/>
      <c r="B194" s="8"/>
      <c r="C194" s="8"/>
      <c r="D194" s="8"/>
      <c r="E194" s="8"/>
      <c r="F194" s="8"/>
      <c r="G194" s="8"/>
      <c r="H194" s="8"/>
      <c r="I194" s="8"/>
      <c r="J194" s="8"/>
      <c r="K194" s="8"/>
      <c r="L194" s="8"/>
      <c r="M194" s="8"/>
      <c r="N194" s="8"/>
      <c r="O194" s="8"/>
      <c r="P194" s="8"/>
      <c r="Q194" s="8"/>
      <c r="R194" s="8"/>
      <c r="S194" s="8"/>
      <c r="T194" s="8"/>
      <c r="U194" s="8"/>
      <c r="V194" s="8"/>
      <c r="W194" s="8"/>
      <c r="X194" s="8"/>
      <c r="Y194" s="10"/>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10"/>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10"/>
      <c r="BV194" s="8"/>
      <c r="BW194" s="8"/>
      <c r="BX194" s="8"/>
      <c r="BY194" s="8"/>
      <c r="BZ194" s="8"/>
      <c r="CA194" s="8"/>
    </row>
    <row r="195" spans="1:79">
      <c r="A195" s="8"/>
      <c r="B195" s="8"/>
      <c r="C195" s="8"/>
      <c r="D195" s="8"/>
      <c r="E195" s="8"/>
      <c r="F195" s="8"/>
      <c r="G195" s="8"/>
      <c r="H195" s="8"/>
      <c r="I195" s="8"/>
      <c r="J195" s="8"/>
      <c r="K195" s="8"/>
      <c r="L195" s="8"/>
      <c r="M195" s="8"/>
      <c r="N195" s="8"/>
      <c r="O195" s="8"/>
      <c r="P195" s="8"/>
      <c r="Q195" s="8"/>
      <c r="R195" s="8"/>
      <c r="S195" s="8"/>
      <c r="T195" s="8"/>
      <c r="U195" s="8"/>
      <c r="V195" s="8"/>
      <c r="W195" s="8"/>
      <c r="X195" s="8"/>
      <c r="Y195" s="10"/>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10"/>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10"/>
      <c r="BV195" s="8"/>
      <c r="BW195" s="8"/>
      <c r="BX195" s="8"/>
      <c r="BY195" s="8"/>
      <c r="BZ195" s="8"/>
      <c r="CA195" s="8"/>
    </row>
    <row r="196" spans="1:79">
      <c r="A196" s="8"/>
      <c r="B196" s="8"/>
      <c r="C196" s="8"/>
      <c r="D196" s="8"/>
      <c r="E196" s="8"/>
      <c r="F196" s="8"/>
      <c r="G196" s="8"/>
      <c r="H196" s="8"/>
      <c r="I196" s="8"/>
      <c r="J196" s="8"/>
      <c r="K196" s="8"/>
      <c r="L196" s="8"/>
      <c r="M196" s="8"/>
      <c r="N196" s="8"/>
      <c r="O196" s="8"/>
      <c r="P196" s="8"/>
      <c r="Q196" s="8"/>
      <c r="R196" s="8"/>
      <c r="S196" s="8"/>
      <c r="T196" s="8"/>
      <c r="U196" s="8"/>
      <c r="V196" s="8"/>
      <c r="W196" s="8"/>
      <c r="X196" s="8"/>
      <c r="Y196" s="10"/>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10"/>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10"/>
      <c r="BV196" s="8"/>
      <c r="BW196" s="8"/>
      <c r="BX196" s="8"/>
      <c r="BY196" s="8"/>
      <c r="BZ196" s="8"/>
      <c r="CA196" s="8"/>
    </row>
    <row r="197" spans="1:79">
      <c r="A197" s="8"/>
      <c r="B197" s="8"/>
      <c r="C197" s="8"/>
      <c r="D197" s="8"/>
      <c r="E197" s="8"/>
      <c r="F197" s="8"/>
      <c r="G197" s="8"/>
      <c r="H197" s="8"/>
      <c r="I197" s="8"/>
      <c r="J197" s="8"/>
      <c r="K197" s="8"/>
      <c r="L197" s="8"/>
      <c r="M197" s="8"/>
      <c r="N197" s="8"/>
      <c r="O197" s="8"/>
      <c r="P197" s="8"/>
      <c r="Q197" s="8"/>
      <c r="R197" s="8"/>
      <c r="S197" s="8"/>
      <c r="T197" s="8"/>
      <c r="U197" s="8"/>
      <c r="V197" s="8"/>
      <c r="W197" s="8"/>
      <c r="X197" s="8"/>
      <c r="Y197" s="10"/>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10"/>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10"/>
      <c r="BV197" s="8"/>
      <c r="BW197" s="8"/>
      <c r="BX197" s="8"/>
      <c r="BY197" s="8"/>
      <c r="BZ197" s="8"/>
      <c r="CA197" s="8"/>
    </row>
    <row r="198" spans="1:79">
      <c r="A198" s="8"/>
      <c r="B198" s="8"/>
      <c r="C198" s="8"/>
      <c r="D198" s="8"/>
      <c r="E198" s="8"/>
      <c r="F198" s="8"/>
      <c r="G198" s="8"/>
      <c r="H198" s="8"/>
      <c r="I198" s="8"/>
      <c r="J198" s="8"/>
      <c r="K198" s="8"/>
      <c r="L198" s="8"/>
      <c r="M198" s="8"/>
      <c r="N198" s="8"/>
      <c r="O198" s="8"/>
      <c r="P198" s="8"/>
      <c r="Q198" s="8"/>
      <c r="R198" s="8"/>
      <c r="S198" s="8"/>
      <c r="T198" s="8"/>
      <c r="U198" s="8"/>
      <c r="V198" s="8"/>
      <c r="W198" s="8"/>
      <c r="X198" s="8"/>
      <c r="Y198" s="10"/>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10"/>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10"/>
      <c r="BV198" s="8"/>
      <c r="BW198" s="8"/>
      <c r="BX198" s="8"/>
      <c r="BY198" s="8"/>
      <c r="BZ198" s="8"/>
      <c r="CA198" s="8"/>
    </row>
    <row r="199" spans="1:79">
      <c r="A199" s="8"/>
      <c r="B199" s="8"/>
      <c r="C199" s="8"/>
      <c r="D199" s="8"/>
      <c r="E199" s="8"/>
      <c r="F199" s="8"/>
      <c r="G199" s="8"/>
      <c r="H199" s="8"/>
      <c r="I199" s="8"/>
      <c r="J199" s="8"/>
      <c r="K199" s="8"/>
      <c r="L199" s="8"/>
      <c r="M199" s="8"/>
      <c r="N199" s="8"/>
      <c r="O199" s="8"/>
      <c r="P199" s="8"/>
      <c r="Q199" s="8"/>
      <c r="R199" s="8"/>
      <c r="S199" s="8"/>
      <c r="T199" s="8"/>
      <c r="U199" s="8"/>
      <c r="V199" s="8"/>
      <c r="W199" s="8"/>
      <c r="X199" s="8"/>
      <c r="Y199" s="10"/>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10"/>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10"/>
      <c r="BV199" s="8"/>
      <c r="BW199" s="8"/>
      <c r="BX199" s="8"/>
      <c r="BY199" s="8"/>
      <c r="BZ199" s="8"/>
      <c r="CA199" s="8"/>
    </row>
    <row r="200" spans="1:79">
      <c r="A200" s="8"/>
      <c r="B200" s="8"/>
      <c r="C200" s="8"/>
      <c r="D200" s="8"/>
      <c r="E200" s="8"/>
      <c r="F200" s="8"/>
      <c r="G200" s="8"/>
      <c r="H200" s="8"/>
      <c r="I200" s="8"/>
      <c r="J200" s="8"/>
      <c r="K200" s="8"/>
      <c r="L200" s="8"/>
      <c r="M200" s="8"/>
      <c r="N200" s="8"/>
      <c r="O200" s="8"/>
      <c r="P200" s="8"/>
      <c r="Q200" s="8"/>
      <c r="R200" s="8"/>
      <c r="S200" s="8"/>
      <c r="T200" s="8"/>
      <c r="U200" s="8"/>
      <c r="V200" s="8"/>
      <c r="W200" s="8"/>
      <c r="X200" s="8"/>
      <c r="Y200" s="10"/>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10"/>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10"/>
      <c r="BV200" s="8"/>
      <c r="BW200" s="8"/>
      <c r="BX200" s="8"/>
      <c r="BY200" s="8"/>
      <c r="BZ200" s="8"/>
      <c r="CA200" s="8"/>
    </row>
    <row r="201" spans="1:79">
      <c r="A201" s="8"/>
      <c r="B201" s="8"/>
      <c r="C201" s="8"/>
      <c r="D201" s="8"/>
      <c r="E201" s="8"/>
      <c r="F201" s="8"/>
      <c r="G201" s="8"/>
      <c r="H201" s="8"/>
      <c r="I201" s="8"/>
      <c r="J201" s="8"/>
      <c r="K201" s="8"/>
      <c r="L201" s="8"/>
      <c r="M201" s="8"/>
      <c r="N201" s="8"/>
      <c r="O201" s="8"/>
      <c r="P201" s="8"/>
      <c r="Q201" s="8"/>
      <c r="R201" s="8"/>
      <c r="S201" s="8"/>
      <c r="T201" s="8"/>
      <c r="U201" s="8"/>
      <c r="V201" s="8"/>
      <c r="W201" s="8"/>
      <c r="X201" s="8"/>
      <c r="Y201" s="10"/>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10"/>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10"/>
      <c r="BV201" s="8"/>
      <c r="BW201" s="8"/>
      <c r="BX201" s="8"/>
      <c r="BY201" s="8"/>
      <c r="BZ201" s="8"/>
      <c r="CA201" s="8"/>
    </row>
    <row r="202" spans="1:79">
      <c r="A202" s="8"/>
      <c r="B202" s="8"/>
      <c r="C202" s="8"/>
      <c r="D202" s="8"/>
      <c r="E202" s="8"/>
      <c r="F202" s="8"/>
      <c r="G202" s="8"/>
      <c r="H202" s="8"/>
      <c r="I202" s="8"/>
      <c r="J202" s="8"/>
      <c r="K202" s="8"/>
      <c r="L202" s="8"/>
      <c r="M202" s="8"/>
      <c r="N202" s="8"/>
      <c r="O202" s="8"/>
      <c r="P202" s="8"/>
      <c r="Q202" s="8"/>
      <c r="R202" s="8"/>
      <c r="S202" s="8"/>
      <c r="T202" s="8"/>
      <c r="U202" s="8"/>
      <c r="V202" s="8"/>
      <c r="W202" s="8"/>
      <c r="X202" s="8"/>
      <c r="Y202" s="10"/>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10"/>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10"/>
      <c r="BV202" s="8"/>
      <c r="BW202" s="8"/>
      <c r="BX202" s="8"/>
      <c r="BY202" s="8"/>
      <c r="BZ202" s="8"/>
      <c r="CA202" s="8"/>
    </row>
    <row r="203" spans="1:79">
      <c r="A203" s="8"/>
      <c r="B203" s="8"/>
      <c r="C203" s="8"/>
      <c r="D203" s="8"/>
      <c r="E203" s="8"/>
      <c r="F203" s="8"/>
      <c r="G203" s="8"/>
      <c r="H203" s="8"/>
      <c r="I203" s="8"/>
      <c r="J203" s="8"/>
      <c r="K203" s="8"/>
      <c r="L203" s="8"/>
      <c r="M203" s="8"/>
      <c r="N203" s="8"/>
      <c r="O203" s="8"/>
      <c r="P203" s="8"/>
      <c r="Q203" s="8"/>
      <c r="R203" s="8"/>
      <c r="S203" s="8"/>
      <c r="T203" s="8"/>
      <c r="U203" s="8"/>
      <c r="V203" s="8"/>
      <c r="W203" s="8"/>
      <c r="X203" s="8"/>
      <c r="Y203" s="10"/>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10"/>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10"/>
      <c r="BV203" s="8"/>
      <c r="BW203" s="8"/>
      <c r="BX203" s="8"/>
      <c r="BY203" s="8"/>
      <c r="BZ203" s="8"/>
      <c r="CA203" s="8"/>
    </row>
    <row r="204" spans="1:79">
      <c r="A204" s="8"/>
      <c r="B204" s="8"/>
      <c r="C204" s="8"/>
      <c r="D204" s="8"/>
      <c r="E204" s="8"/>
      <c r="F204" s="8"/>
      <c r="G204" s="8"/>
      <c r="H204" s="8"/>
      <c r="I204" s="8"/>
      <c r="J204" s="8"/>
      <c r="K204" s="8"/>
      <c r="L204" s="8"/>
      <c r="M204" s="8"/>
      <c r="N204" s="8"/>
      <c r="O204" s="8"/>
      <c r="P204" s="8"/>
      <c r="Q204" s="8"/>
      <c r="R204" s="8"/>
      <c r="S204" s="8"/>
      <c r="T204" s="8"/>
      <c r="U204" s="8"/>
      <c r="V204" s="8"/>
      <c r="W204" s="8"/>
      <c r="X204" s="8"/>
      <c r="Y204" s="10"/>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10"/>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10"/>
      <c r="BV204" s="8"/>
      <c r="BW204" s="8"/>
      <c r="BX204" s="8"/>
      <c r="BY204" s="8"/>
      <c r="BZ204" s="8"/>
      <c r="CA204" s="8"/>
    </row>
    <row r="205" spans="1:79">
      <c r="A205" s="8"/>
      <c r="B205" s="8"/>
      <c r="C205" s="8"/>
      <c r="D205" s="8"/>
      <c r="E205" s="8"/>
      <c r="F205" s="8"/>
      <c r="G205" s="8"/>
      <c r="H205" s="8"/>
      <c r="I205" s="8"/>
      <c r="J205" s="8"/>
      <c r="K205" s="8"/>
      <c r="L205" s="8"/>
      <c r="M205" s="8"/>
      <c r="N205" s="8"/>
      <c r="O205" s="8"/>
      <c r="P205" s="8"/>
      <c r="Q205" s="8"/>
      <c r="R205" s="8"/>
      <c r="S205" s="8"/>
      <c r="T205" s="8"/>
      <c r="U205" s="8"/>
      <c r="V205" s="8"/>
      <c r="W205" s="8"/>
      <c r="X205" s="8"/>
      <c r="Y205" s="10"/>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10"/>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10"/>
      <c r="BV205" s="8"/>
      <c r="BW205" s="8"/>
      <c r="BX205" s="8"/>
      <c r="BY205" s="8"/>
      <c r="BZ205" s="8"/>
      <c r="CA205" s="8"/>
    </row>
    <row r="206" spans="1:79">
      <c r="A206" s="8"/>
      <c r="B206" s="8"/>
      <c r="C206" s="8"/>
      <c r="D206" s="8"/>
      <c r="E206" s="8"/>
      <c r="F206" s="8"/>
      <c r="G206" s="8"/>
      <c r="H206" s="8"/>
      <c r="I206" s="8"/>
      <c r="J206" s="8"/>
      <c r="K206" s="8"/>
      <c r="L206" s="8"/>
      <c r="M206" s="8"/>
      <c r="N206" s="8"/>
      <c r="O206" s="8"/>
      <c r="P206" s="8"/>
      <c r="Q206" s="8"/>
      <c r="R206" s="8"/>
      <c r="S206" s="8"/>
      <c r="T206" s="8"/>
      <c r="U206" s="8"/>
      <c r="V206" s="8"/>
      <c r="W206" s="8"/>
      <c r="X206" s="8"/>
      <c r="Y206" s="10"/>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10"/>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10"/>
      <c r="BV206" s="8"/>
      <c r="BW206" s="8"/>
      <c r="BX206" s="8"/>
      <c r="BY206" s="8"/>
      <c r="BZ206" s="8"/>
      <c r="CA206" s="8"/>
    </row>
    <row r="207" spans="1:79">
      <c r="A207" s="8"/>
      <c r="B207" s="8"/>
      <c r="C207" s="8"/>
      <c r="D207" s="8"/>
      <c r="E207" s="8"/>
      <c r="F207" s="8"/>
      <c r="G207" s="8"/>
      <c r="H207" s="8"/>
      <c r="I207" s="8"/>
      <c r="J207" s="8"/>
      <c r="K207" s="8"/>
      <c r="L207" s="8"/>
      <c r="M207" s="8"/>
      <c r="N207" s="8"/>
      <c r="O207" s="8"/>
      <c r="P207" s="8"/>
      <c r="Q207" s="8"/>
      <c r="R207" s="8"/>
      <c r="S207" s="8"/>
      <c r="T207" s="8"/>
      <c r="U207" s="8"/>
      <c r="V207" s="8"/>
      <c r="W207" s="8"/>
      <c r="X207" s="8"/>
      <c r="Y207" s="10"/>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10"/>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10"/>
      <c r="BV207" s="8"/>
      <c r="BW207" s="8"/>
      <c r="BX207" s="8"/>
      <c r="BY207" s="8"/>
      <c r="BZ207" s="8"/>
      <c r="CA207" s="8"/>
    </row>
    <row r="208" spans="1:79">
      <c r="A208" s="8"/>
      <c r="B208" s="8"/>
      <c r="C208" s="8"/>
      <c r="D208" s="8"/>
      <c r="E208" s="8"/>
      <c r="F208" s="8"/>
      <c r="G208" s="8"/>
      <c r="H208" s="8"/>
      <c r="I208" s="8"/>
      <c r="J208" s="8"/>
      <c r="K208" s="8"/>
      <c r="L208" s="8"/>
      <c r="M208" s="8"/>
      <c r="N208" s="8"/>
      <c r="O208" s="8"/>
      <c r="P208" s="8"/>
      <c r="Q208" s="8"/>
      <c r="R208" s="8"/>
      <c r="S208" s="8"/>
      <c r="T208" s="8"/>
      <c r="U208" s="8"/>
      <c r="V208" s="8"/>
      <c r="W208" s="8"/>
      <c r="X208" s="8"/>
      <c r="Y208" s="10"/>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10"/>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10"/>
      <c r="BV208" s="8"/>
      <c r="BW208" s="8"/>
      <c r="BX208" s="8"/>
      <c r="BY208" s="8"/>
      <c r="BZ208" s="8"/>
      <c r="CA208" s="8"/>
    </row>
    <row r="209" spans="1:79">
      <c r="A209" s="8"/>
      <c r="B209" s="8"/>
      <c r="C209" s="8"/>
      <c r="D209" s="8"/>
      <c r="E209" s="8"/>
      <c r="F209" s="8"/>
      <c r="G209" s="8"/>
      <c r="H209" s="8"/>
      <c r="I209" s="8"/>
      <c r="J209" s="8"/>
      <c r="K209" s="8"/>
      <c r="L209" s="8"/>
      <c r="M209" s="8"/>
      <c r="N209" s="8"/>
      <c r="O209" s="8"/>
      <c r="P209" s="8"/>
      <c r="Q209" s="8"/>
      <c r="R209" s="8"/>
      <c r="S209" s="8"/>
      <c r="T209" s="8"/>
      <c r="U209" s="8"/>
      <c r="V209" s="8"/>
      <c r="W209" s="8"/>
      <c r="X209" s="8"/>
      <c r="Y209" s="10"/>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10"/>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10"/>
      <c r="BV209" s="8"/>
      <c r="BW209" s="8"/>
      <c r="BX209" s="8"/>
      <c r="BY209" s="8"/>
      <c r="BZ209" s="8"/>
      <c r="CA209" s="8"/>
    </row>
    <row r="210" spans="1:79">
      <c r="A210" s="8"/>
      <c r="B210" s="8"/>
      <c r="C210" s="8"/>
      <c r="D210" s="8"/>
      <c r="E210" s="8"/>
      <c r="F210" s="8"/>
      <c r="G210" s="8"/>
      <c r="H210" s="8"/>
      <c r="I210" s="8"/>
      <c r="J210" s="8"/>
      <c r="K210" s="8"/>
      <c r="L210" s="8"/>
      <c r="M210" s="8"/>
      <c r="N210" s="8"/>
      <c r="O210" s="8"/>
      <c r="P210" s="8"/>
      <c r="Q210" s="8"/>
      <c r="R210" s="8"/>
      <c r="S210" s="8"/>
      <c r="T210" s="8"/>
      <c r="U210" s="8"/>
      <c r="V210" s="8"/>
      <c r="W210" s="8"/>
      <c r="X210" s="8"/>
      <c r="Y210" s="10"/>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10"/>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10"/>
      <c r="BV210" s="8"/>
      <c r="BW210" s="8"/>
      <c r="BX210" s="8"/>
      <c r="BY210" s="8"/>
      <c r="BZ210" s="8"/>
      <c r="CA210" s="8"/>
    </row>
    <row r="211" spans="1:79">
      <c r="A211" s="8"/>
      <c r="B211" s="8"/>
      <c r="C211" s="8"/>
      <c r="D211" s="8"/>
      <c r="E211" s="8"/>
      <c r="F211" s="8"/>
      <c r="G211" s="8"/>
      <c r="H211" s="8"/>
      <c r="I211" s="8"/>
      <c r="J211" s="8"/>
      <c r="K211" s="8"/>
      <c r="L211" s="8"/>
      <c r="M211" s="8"/>
      <c r="N211" s="8"/>
      <c r="O211" s="8"/>
      <c r="P211" s="8"/>
      <c r="Q211" s="8"/>
      <c r="R211" s="8"/>
      <c r="S211" s="8"/>
      <c r="T211" s="8"/>
      <c r="U211" s="8"/>
      <c r="V211" s="8"/>
      <c r="W211" s="8"/>
      <c r="X211" s="8"/>
      <c r="Y211" s="10"/>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10"/>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10"/>
      <c r="BV211" s="8"/>
      <c r="BW211" s="8"/>
      <c r="BX211" s="8"/>
      <c r="BY211" s="8"/>
      <c r="BZ211" s="8"/>
      <c r="CA211" s="8"/>
    </row>
    <row r="212" spans="1:79">
      <c r="A212" s="8"/>
      <c r="B212" s="8"/>
      <c r="C212" s="8"/>
      <c r="D212" s="8"/>
      <c r="E212" s="8"/>
      <c r="F212" s="8"/>
      <c r="G212" s="8"/>
      <c r="H212" s="8"/>
      <c r="I212" s="8"/>
      <c r="J212" s="8"/>
      <c r="K212" s="8"/>
      <c r="L212" s="8"/>
      <c r="M212" s="8"/>
      <c r="N212" s="8"/>
      <c r="O212" s="8"/>
      <c r="P212" s="8"/>
      <c r="Q212" s="8"/>
      <c r="R212" s="8"/>
      <c r="S212" s="8"/>
      <c r="T212" s="8"/>
      <c r="U212" s="8"/>
      <c r="V212" s="8"/>
      <c r="W212" s="8"/>
      <c r="X212" s="8"/>
      <c r="Y212" s="10"/>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10"/>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10"/>
      <c r="BV212" s="8"/>
      <c r="BW212" s="8"/>
      <c r="BX212" s="8"/>
      <c r="BY212" s="8"/>
      <c r="BZ212" s="8"/>
      <c r="CA212" s="8"/>
    </row>
    <row r="213" spans="1:79">
      <c r="A213" s="8"/>
      <c r="B213" s="8"/>
      <c r="C213" s="8"/>
      <c r="D213" s="8"/>
      <c r="E213" s="8"/>
      <c r="F213" s="8"/>
      <c r="G213" s="8"/>
      <c r="H213" s="8"/>
      <c r="I213" s="8"/>
      <c r="J213" s="8"/>
      <c r="K213" s="8"/>
      <c r="L213" s="8"/>
      <c r="M213" s="8"/>
      <c r="N213" s="8"/>
      <c r="O213" s="8"/>
      <c r="P213" s="8"/>
      <c r="Q213" s="8"/>
      <c r="R213" s="8"/>
      <c r="S213" s="8"/>
      <c r="T213" s="8"/>
      <c r="U213" s="8"/>
      <c r="V213" s="8"/>
      <c r="W213" s="8"/>
      <c r="X213" s="8"/>
      <c r="Y213" s="10"/>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10"/>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10"/>
      <c r="BV213" s="8"/>
      <c r="BW213" s="8"/>
      <c r="BX213" s="8"/>
      <c r="BY213" s="8"/>
      <c r="BZ213" s="8"/>
      <c r="CA213" s="8"/>
    </row>
    <row r="214" spans="1:79">
      <c r="A214" s="8"/>
      <c r="B214" s="8"/>
      <c r="C214" s="8"/>
      <c r="D214" s="8"/>
      <c r="E214" s="8"/>
      <c r="F214" s="8"/>
      <c r="G214" s="8"/>
      <c r="H214" s="8"/>
      <c r="I214" s="8"/>
      <c r="J214" s="8"/>
      <c r="K214" s="8"/>
      <c r="L214" s="8"/>
      <c r="M214" s="8"/>
      <c r="N214" s="8"/>
      <c r="O214" s="8"/>
      <c r="P214" s="8"/>
      <c r="Q214" s="8"/>
      <c r="R214" s="8"/>
      <c r="S214" s="8"/>
      <c r="T214" s="8"/>
      <c r="U214" s="8"/>
      <c r="V214" s="8"/>
      <c r="W214" s="8"/>
      <c r="X214" s="8"/>
      <c r="Y214" s="10"/>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10"/>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10"/>
      <c r="BV214" s="8"/>
      <c r="BW214" s="8"/>
      <c r="BX214" s="8"/>
      <c r="BY214" s="8"/>
      <c r="BZ214" s="8"/>
      <c r="CA214" s="8"/>
    </row>
    <row r="215" spans="1:79">
      <c r="A215" s="8"/>
      <c r="B215" s="8"/>
      <c r="C215" s="8"/>
      <c r="D215" s="8"/>
      <c r="E215" s="8"/>
      <c r="F215" s="8"/>
      <c r="G215" s="8"/>
      <c r="H215" s="8"/>
      <c r="I215" s="8"/>
      <c r="J215" s="8"/>
      <c r="K215" s="8"/>
      <c r="L215" s="8"/>
      <c r="M215" s="8"/>
      <c r="N215" s="8"/>
      <c r="O215" s="8"/>
      <c r="P215" s="8"/>
      <c r="Q215" s="8"/>
      <c r="R215" s="8"/>
      <c r="S215" s="8"/>
      <c r="T215" s="8"/>
      <c r="U215" s="8"/>
      <c r="V215" s="8"/>
      <c r="W215" s="8"/>
      <c r="X215" s="8"/>
      <c r="Y215" s="10"/>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10"/>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10"/>
      <c r="BV215" s="8"/>
      <c r="BW215" s="8"/>
      <c r="BX215" s="8"/>
      <c r="BY215" s="8"/>
      <c r="BZ215" s="8"/>
      <c r="CA215" s="8"/>
    </row>
    <row r="216" spans="1:79">
      <c r="A216" s="8"/>
      <c r="B216" s="8"/>
      <c r="C216" s="8"/>
      <c r="D216" s="8"/>
      <c r="E216" s="8"/>
      <c r="F216" s="8"/>
      <c r="G216" s="8"/>
      <c r="H216" s="8"/>
      <c r="I216" s="8"/>
      <c r="J216" s="8"/>
      <c r="K216" s="8"/>
      <c r="L216" s="8"/>
      <c r="M216" s="8"/>
      <c r="N216" s="8"/>
      <c r="O216" s="8"/>
      <c r="P216" s="8"/>
      <c r="Q216" s="8"/>
      <c r="R216" s="8"/>
      <c r="S216" s="8"/>
      <c r="T216" s="8"/>
      <c r="U216" s="8"/>
      <c r="V216" s="8"/>
      <c r="W216" s="8"/>
      <c r="X216" s="8"/>
      <c r="Y216" s="10"/>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10"/>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10"/>
      <c r="BV216" s="8"/>
      <c r="BW216" s="8"/>
      <c r="BX216" s="8"/>
      <c r="BY216" s="8"/>
      <c r="BZ216" s="8"/>
      <c r="CA216" s="8"/>
    </row>
    <row r="217" spans="1:79">
      <c r="A217" s="8"/>
      <c r="B217" s="8"/>
      <c r="C217" s="8"/>
      <c r="D217" s="8"/>
      <c r="E217" s="8"/>
      <c r="F217" s="8"/>
      <c r="G217" s="8"/>
      <c r="H217" s="8"/>
      <c r="I217" s="8"/>
      <c r="J217" s="8"/>
      <c r="K217" s="8"/>
      <c r="L217" s="8"/>
      <c r="M217" s="8"/>
      <c r="N217" s="8"/>
      <c r="O217" s="8"/>
      <c r="P217" s="8"/>
      <c r="Q217" s="8"/>
      <c r="R217" s="8"/>
      <c r="S217" s="8"/>
      <c r="T217" s="8"/>
      <c r="U217" s="8"/>
      <c r="V217" s="8"/>
      <c r="W217" s="8"/>
      <c r="X217" s="8"/>
      <c r="Y217" s="10"/>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10"/>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10"/>
      <c r="BV217" s="8"/>
      <c r="BW217" s="8"/>
      <c r="BX217" s="8"/>
      <c r="BY217" s="8"/>
      <c r="BZ217" s="8"/>
      <c r="CA217" s="8"/>
    </row>
    <row r="218" spans="1:79">
      <c r="A218" s="8"/>
      <c r="B218" s="8"/>
      <c r="C218" s="8"/>
      <c r="D218" s="8"/>
      <c r="E218" s="8"/>
      <c r="F218" s="8"/>
      <c r="G218" s="8"/>
      <c r="H218" s="8"/>
      <c r="I218" s="8"/>
      <c r="J218" s="8"/>
      <c r="K218" s="8"/>
      <c r="L218" s="8"/>
      <c r="M218" s="8"/>
      <c r="N218" s="8"/>
      <c r="O218" s="8"/>
      <c r="P218" s="8"/>
      <c r="Q218" s="8"/>
      <c r="R218" s="8"/>
      <c r="S218" s="8"/>
      <c r="T218" s="8"/>
      <c r="U218" s="8"/>
      <c r="V218" s="8"/>
      <c r="W218" s="8"/>
      <c r="X218" s="8"/>
      <c r="Y218" s="10"/>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10"/>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10"/>
      <c r="BV218" s="8"/>
      <c r="BW218" s="8"/>
      <c r="BX218" s="8"/>
      <c r="BY218" s="8"/>
      <c r="BZ218" s="8"/>
      <c r="CA218" s="8"/>
    </row>
    <row r="219" spans="1:79">
      <c r="A219" s="8"/>
      <c r="B219" s="8"/>
      <c r="C219" s="8"/>
      <c r="D219" s="8"/>
      <c r="E219" s="8"/>
      <c r="F219" s="8"/>
      <c r="G219" s="8"/>
      <c r="H219" s="8"/>
      <c r="I219" s="8"/>
      <c r="J219" s="8"/>
      <c r="K219" s="8"/>
      <c r="L219" s="8"/>
      <c r="M219" s="8"/>
      <c r="N219" s="8"/>
      <c r="O219" s="8"/>
      <c r="P219" s="8"/>
      <c r="Q219" s="8"/>
      <c r="R219" s="8"/>
      <c r="S219" s="8"/>
      <c r="T219" s="8"/>
      <c r="U219" s="8"/>
      <c r="V219" s="8"/>
      <c r="W219" s="8"/>
      <c r="X219" s="8"/>
      <c r="Y219" s="10"/>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10"/>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10"/>
      <c r="BV219" s="8"/>
      <c r="BW219" s="8"/>
      <c r="BX219" s="8"/>
      <c r="BY219" s="8"/>
      <c r="BZ219" s="8"/>
      <c r="CA219" s="8"/>
    </row>
    <row r="220" spans="1:79">
      <c r="A220" s="8"/>
      <c r="B220" s="8"/>
      <c r="C220" s="8"/>
      <c r="D220" s="8"/>
      <c r="E220" s="8"/>
      <c r="F220" s="8"/>
      <c r="G220" s="8"/>
      <c r="H220" s="8"/>
      <c r="I220" s="8"/>
      <c r="J220" s="8"/>
      <c r="K220" s="8"/>
      <c r="L220" s="8"/>
      <c r="M220" s="8"/>
      <c r="N220" s="8"/>
      <c r="O220" s="8"/>
      <c r="P220" s="8"/>
      <c r="Q220" s="8"/>
      <c r="R220" s="8"/>
      <c r="S220" s="8"/>
      <c r="T220" s="8"/>
      <c r="U220" s="8"/>
      <c r="V220" s="8"/>
      <c r="W220" s="8"/>
      <c r="X220" s="8"/>
      <c r="Y220" s="10"/>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10"/>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10"/>
      <c r="BV220" s="8"/>
      <c r="BW220" s="8"/>
      <c r="BX220" s="8"/>
      <c r="BY220" s="8"/>
      <c r="BZ220" s="8"/>
      <c r="CA220" s="8"/>
    </row>
    <row r="221" spans="1:79">
      <c r="A221" s="8"/>
      <c r="B221" s="8"/>
      <c r="C221" s="8"/>
      <c r="D221" s="8"/>
      <c r="E221" s="8"/>
      <c r="F221" s="8"/>
      <c r="G221" s="8"/>
      <c r="H221" s="8"/>
      <c r="I221" s="8"/>
      <c r="J221" s="8"/>
      <c r="K221" s="8"/>
      <c r="L221" s="8"/>
      <c r="M221" s="8"/>
      <c r="N221" s="8"/>
      <c r="O221" s="8"/>
      <c r="P221" s="8"/>
      <c r="Q221" s="8"/>
      <c r="R221" s="8"/>
      <c r="S221" s="8"/>
      <c r="T221" s="8"/>
      <c r="U221" s="8"/>
      <c r="V221" s="8"/>
      <c r="W221" s="8"/>
      <c r="X221" s="8"/>
      <c r="Y221" s="10"/>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10"/>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10"/>
      <c r="BV221" s="8"/>
      <c r="BW221" s="8"/>
      <c r="BX221" s="8"/>
      <c r="BY221" s="8"/>
      <c r="BZ221" s="8"/>
      <c r="CA221" s="8"/>
    </row>
    <row r="222" spans="1:79">
      <c r="A222" s="8"/>
      <c r="B222" s="8"/>
      <c r="C222" s="8"/>
      <c r="D222" s="8"/>
      <c r="E222" s="8"/>
      <c r="F222" s="8"/>
      <c r="G222" s="8"/>
      <c r="H222" s="8"/>
      <c r="I222" s="8"/>
      <c r="J222" s="8"/>
      <c r="K222" s="8"/>
      <c r="L222" s="8"/>
      <c r="M222" s="8"/>
      <c r="N222" s="8"/>
      <c r="O222" s="8"/>
      <c r="P222" s="8"/>
      <c r="Q222" s="8"/>
      <c r="R222" s="8"/>
      <c r="S222" s="8"/>
      <c r="T222" s="8"/>
      <c r="U222" s="8"/>
      <c r="V222" s="8"/>
      <c r="W222" s="8"/>
      <c r="X222" s="8"/>
      <c r="Y222" s="10"/>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10"/>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10"/>
      <c r="BV222" s="8"/>
      <c r="BW222" s="8"/>
      <c r="BX222" s="8"/>
      <c r="BY222" s="8"/>
      <c r="BZ222" s="8"/>
      <c r="CA222" s="8"/>
    </row>
    <row r="223" spans="1:79">
      <c r="A223" s="8"/>
      <c r="B223" s="8"/>
      <c r="C223" s="8"/>
      <c r="D223" s="8"/>
      <c r="E223" s="8"/>
      <c r="F223" s="8"/>
      <c r="G223" s="8"/>
      <c r="H223" s="8"/>
      <c r="I223" s="8"/>
      <c r="J223" s="8"/>
      <c r="K223" s="8"/>
      <c r="L223" s="8"/>
      <c r="M223" s="8"/>
      <c r="N223" s="8"/>
      <c r="O223" s="8"/>
      <c r="P223" s="8"/>
      <c r="Q223" s="8"/>
      <c r="R223" s="8"/>
      <c r="S223" s="8"/>
      <c r="T223" s="8"/>
      <c r="U223" s="8"/>
      <c r="V223" s="8"/>
      <c r="W223" s="8"/>
      <c r="X223" s="8"/>
      <c r="Y223" s="10"/>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10"/>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10"/>
      <c r="BV223" s="8"/>
      <c r="BW223" s="8"/>
      <c r="BX223" s="8"/>
      <c r="BY223" s="8"/>
      <c r="BZ223" s="8"/>
      <c r="CA223" s="8"/>
    </row>
    <row r="224" spans="1:79">
      <c r="A224" s="8"/>
      <c r="B224" s="8"/>
      <c r="C224" s="8"/>
      <c r="D224" s="8"/>
      <c r="E224" s="8"/>
      <c r="F224" s="8"/>
      <c r="G224" s="8"/>
      <c r="H224" s="8"/>
      <c r="I224" s="8"/>
      <c r="J224" s="8"/>
      <c r="K224" s="8"/>
      <c r="L224" s="8"/>
      <c r="M224" s="8"/>
      <c r="N224" s="8"/>
      <c r="O224" s="8"/>
      <c r="P224" s="8"/>
      <c r="Q224" s="8"/>
      <c r="R224" s="8"/>
      <c r="S224" s="8"/>
      <c r="T224" s="8"/>
      <c r="U224" s="8"/>
      <c r="V224" s="8"/>
      <c r="W224" s="8"/>
      <c r="X224" s="8"/>
      <c r="Y224" s="10"/>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10"/>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10"/>
      <c r="BV224" s="8"/>
      <c r="BW224" s="8"/>
      <c r="BX224" s="8"/>
      <c r="BY224" s="8"/>
      <c r="BZ224" s="8"/>
      <c r="CA224" s="8"/>
    </row>
    <row r="225" spans="1:79">
      <c r="A225" s="8"/>
      <c r="B225" s="8"/>
      <c r="C225" s="8"/>
      <c r="D225" s="8"/>
      <c r="E225" s="8"/>
      <c r="F225" s="8"/>
      <c r="G225" s="8"/>
      <c r="H225" s="8"/>
      <c r="I225" s="8"/>
      <c r="J225" s="8"/>
      <c r="K225" s="8"/>
      <c r="L225" s="8"/>
      <c r="M225" s="8"/>
      <c r="N225" s="8"/>
      <c r="O225" s="8"/>
      <c r="P225" s="8"/>
      <c r="Q225" s="8"/>
      <c r="R225" s="8"/>
      <c r="S225" s="8"/>
      <c r="T225" s="8"/>
      <c r="U225" s="8"/>
      <c r="V225" s="8"/>
      <c r="W225" s="8"/>
      <c r="X225" s="8"/>
      <c r="Y225" s="10"/>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10"/>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10"/>
      <c r="BV225" s="8"/>
      <c r="BW225" s="8"/>
      <c r="BX225" s="8"/>
      <c r="BY225" s="8"/>
      <c r="BZ225" s="8"/>
      <c r="CA225" s="8"/>
    </row>
    <row r="226" spans="1:79">
      <c r="A226" s="8"/>
      <c r="B226" s="8"/>
      <c r="C226" s="8"/>
      <c r="D226" s="8"/>
      <c r="E226" s="8"/>
      <c r="F226" s="8"/>
      <c r="G226" s="8"/>
      <c r="H226" s="8"/>
      <c r="I226" s="8"/>
      <c r="J226" s="8"/>
      <c r="K226" s="8"/>
      <c r="L226" s="8"/>
      <c r="M226" s="8"/>
      <c r="N226" s="8"/>
      <c r="O226" s="8"/>
      <c r="P226" s="8"/>
      <c r="Q226" s="8"/>
      <c r="R226" s="8"/>
      <c r="S226" s="8"/>
      <c r="T226" s="8"/>
      <c r="U226" s="8"/>
      <c r="V226" s="8"/>
      <c r="W226" s="8"/>
      <c r="X226" s="8"/>
      <c r="Y226" s="10"/>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10"/>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10"/>
      <c r="BV226" s="8"/>
      <c r="BW226" s="8"/>
      <c r="BX226" s="8"/>
      <c r="BY226" s="8"/>
      <c r="BZ226" s="8"/>
      <c r="CA226" s="8"/>
    </row>
    <row r="227" spans="1:79">
      <c r="A227" s="8"/>
      <c r="B227" s="8"/>
      <c r="C227" s="8"/>
      <c r="D227" s="8"/>
      <c r="E227" s="8"/>
      <c r="F227" s="8"/>
      <c r="G227" s="8"/>
      <c r="H227" s="8"/>
      <c r="I227" s="8"/>
      <c r="J227" s="8"/>
      <c r="K227" s="8"/>
      <c r="L227" s="8"/>
      <c r="M227" s="8"/>
      <c r="N227" s="8"/>
      <c r="O227" s="8"/>
      <c r="P227" s="8"/>
      <c r="Q227" s="8"/>
      <c r="R227" s="8"/>
      <c r="S227" s="8"/>
      <c r="T227" s="8"/>
      <c r="U227" s="8"/>
      <c r="V227" s="8"/>
      <c r="W227" s="8"/>
      <c r="X227" s="8"/>
      <c r="Y227" s="10"/>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10"/>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10"/>
      <c r="BV227" s="8"/>
      <c r="BW227" s="8"/>
      <c r="BX227" s="8"/>
      <c r="BY227" s="8"/>
      <c r="BZ227" s="8"/>
      <c r="CA227" s="8"/>
    </row>
    <row r="228" spans="1:79">
      <c r="A228" s="8"/>
      <c r="B228" s="8"/>
      <c r="C228" s="8"/>
      <c r="D228" s="8"/>
      <c r="E228" s="8"/>
      <c r="F228" s="8"/>
      <c r="G228" s="8"/>
      <c r="H228" s="8"/>
      <c r="I228" s="8"/>
      <c r="J228" s="8"/>
      <c r="K228" s="8"/>
      <c r="L228" s="8"/>
      <c r="M228" s="8"/>
      <c r="N228" s="8"/>
      <c r="O228" s="8"/>
      <c r="P228" s="8"/>
      <c r="Q228" s="8"/>
      <c r="R228" s="8"/>
      <c r="S228" s="8"/>
      <c r="T228" s="8"/>
      <c r="U228" s="8"/>
      <c r="V228" s="8"/>
      <c r="W228" s="8"/>
      <c r="X228" s="8"/>
      <c r="Y228" s="10"/>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10"/>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10"/>
      <c r="BV228" s="8"/>
      <c r="BW228" s="8"/>
      <c r="BX228" s="8"/>
      <c r="BY228" s="8"/>
      <c r="BZ228" s="8"/>
      <c r="CA228" s="8"/>
    </row>
    <row r="229" spans="1:79">
      <c r="A229" s="8"/>
      <c r="B229" s="8"/>
      <c r="C229" s="8"/>
      <c r="D229" s="8"/>
      <c r="E229" s="8"/>
      <c r="F229" s="8"/>
      <c r="G229" s="8"/>
      <c r="H229" s="8"/>
      <c r="I229" s="8"/>
      <c r="J229" s="8"/>
      <c r="K229" s="8"/>
      <c r="L229" s="8"/>
      <c r="M229" s="8"/>
      <c r="N229" s="8"/>
      <c r="O229" s="8"/>
      <c r="P229" s="8"/>
      <c r="Q229" s="8"/>
      <c r="R229" s="8"/>
      <c r="S229" s="8"/>
      <c r="T229" s="8"/>
      <c r="U229" s="8"/>
      <c r="V229" s="8"/>
      <c r="W229" s="8"/>
      <c r="X229" s="8"/>
      <c r="Y229" s="10"/>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10"/>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10"/>
      <c r="BV229" s="8"/>
      <c r="BW229" s="8"/>
      <c r="BX229" s="8"/>
      <c r="BY229" s="8"/>
      <c r="BZ229" s="8"/>
      <c r="CA229" s="8"/>
    </row>
    <row r="230" spans="1:79">
      <c r="A230" s="8"/>
      <c r="B230" s="8"/>
      <c r="C230" s="8"/>
      <c r="D230" s="8"/>
      <c r="E230" s="8"/>
      <c r="F230" s="8"/>
      <c r="G230" s="8"/>
      <c r="H230" s="8"/>
      <c r="I230" s="8"/>
      <c r="J230" s="8"/>
      <c r="K230" s="8"/>
      <c r="L230" s="8"/>
      <c r="M230" s="8"/>
      <c r="N230" s="8"/>
      <c r="O230" s="8"/>
      <c r="P230" s="8"/>
      <c r="Q230" s="8"/>
      <c r="R230" s="8"/>
      <c r="S230" s="8"/>
      <c r="T230" s="8"/>
      <c r="U230" s="8"/>
      <c r="V230" s="8"/>
      <c r="W230" s="8"/>
      <c r="X230" s="8"/>
      <c r="Y230" s="10"/>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10"/>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10"/>
      <c r="BV230" s="8"/>
      <c r="BW230" s="8"/>
      <c r="BX230" s="8"/>
      <c r="BY230" s="8"/>
      <c r="BZ230" s="8"/>
      <c r="CA230" s="8"/>
    </row>
    <row r="231" spans="1:79">
      <c r="A231" s="8"/>
      <c r="B231" s="8"/>
      <c r="C231" s="8"/>
      <c r="D231" s="8"/>
      <c r="E231" s="8"/>
      <c r="F231" s="8"/>
      <c r="G231" s="8"/>
      <c r="H231" s="8"/>
      <c r="I231" s="8"/>
      <c r="J231" s="8"/>
      <c r="K231" s="8"/>
      <c r="L231" s="8"/>
      <c r="M231" s="8"/>
      <c r="N231" s="8"/>
      <c r="O231" s="8"/>
      <c r="P231" s="8"/>
      <c r="Q231" s="8"/>
      <c r="R231" s="8"/>
      <c r="S231" s="8"/>
      <c r="T231" s="8"/>
      <c r="U231" s="8"/>
      <c r="V231" s="8"/>
      <c r="W231" s="8"/>
      <c r="X231" s="8"/>
      <c r="Y231" s="10"/>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10"/>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10"/>
      <c r="BV231" s="8"/>
      <c r="BW231" s="8"/>
      <c r="BX231" s="8"/>
      <c r="BY231" s="8"/>
      <c r="BZ231" s="8"/>
      <c r="CA231" s="8"/>
    </row>
    <row r="232" spans="1:79">
      <c r="A232" s="8"/>
      <c r="B232" s="8"/>
      <c r="C232" s="8"/>
      <c r="D232" s="8"/>
      <c r="E232" s="8"/>
      <c r="F232" s="8"/>
      <c r="G232" s="8"/>
      <c r="H232" s="8"/>
      <c r="I232" s="8"/>
      <c r="J232" s="8"/>
      <c r="K232" s="8"/>
      <c r="L232" s="8"/>
      <c r="M232" s="8"/>
      <c r="N232" s="8"/>
      <c r="O232" s="8"/>
      <c r="P232" s="8"/>
      <c r="Q232" s="8"/>
      <c r="R232" s="8"/>
      <c r="S232" s="8"/>
      <c r="T232" s="8"/>
      <c r="U232" s="8"/>
      <c r="V232" s="8"/>
      <c r="W232" s="8"/>
      <c r="X232" s="8"/>
      <c r="Y232" s="10"/>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10"/>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10"/>
      <c r="BV232" s="8"/>
      <c r="BW232" s="8"/>
      <c r="BX232" s="8"/>
      <c r="BY232" s="8"/>
      <c r="BZ232" s="8"/>
      <c r="CA232" s="8"/>
    </row>
    <row r="233" spans="1:79">
      <c r="A233" s="8"/>
      <c r="B233" s="8"/>
      <c r="C233" s="8"/>
      <c r="D233" s="8"/>
      <c r="E233" s="8"/>
      <c r="F233" s="8"/>
      <c r="G233" s="8"/>
      <c r="H233" s="8"/>
      <c r="I233" s="8"/>
      <c r="J233" s="8"/>
      <c r="K233" s="8"/>
      <c r="L233" s="8"/>
      <c r="M233" s="8"/>
      <c r="N233" s="8"/>
      <c r="O233" s="8"/>
      <c r="P233" s="8"/>
      <c r="Q233" s="8"/>
      <c r="R233" s="8"/>
      <c r="S233" s="8"/>
      <c r="T233" s="8"/>
      <c r="U233" s="8"/>
      <c r="V233" s="8"/>
      <c r="W233" s="8"/>
      <c r="X233" s="8"/>
      <c r="Y233" s="10"/>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10"/>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10"/>
      <c r="BV233" s="8"/>
      <c r="BW233" s="8"/>
      <c r="BX233" s="8"/>
      <c r="BY233" s="8"/>
      <c r="BZ233" s="8"/>
      <c r="CA233" s="8"/>
    </row>
    <row r="234" spans="1:79">
      <c r="A234" s="8"/>
      <c r="B234" s="8"/>
      <c r="C234" s="8"/>
      <c r="D234" s="8"/>
      <c r="E234" s="8"/>
      <c r="F234" s="8"/>
      <c r="G234" s="8"/>
      <c r="H234" s="8"/>
      <c r="I234" s="8"/>
      <c r="J234" s="8"/>
      <c r="K234" s="8"/>
      <c r="L234" s="8"/>
      <c r="M234" s="8"/>
      <c r="N234" s="8"/>
      <c r="O234" s="8"/>
      <c r="P234" s="8"/>
      <c r="Q234" s="8"/>
      <c r="R234" s="8"/>
      <c r="S234" s="8"/>
      <c r="T234" s="8"/>
      <c r="U234" s="8"/>
      <c r="V234" s="8"/>
      <c r="W234" s="8"/>
      <c r="X234" s="8"/>
      <c r="Y234" s="10"/>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10"/>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10"/>
      <c r="BV234" s="8"/>
      <c r="BW234" s="8"/>
      <c r="BX234" s="8"/>
      <c r="BY234" s="8"/>
      <c r="BZ234" s="8"/>
      <c r="CA234" s="8"/>
    </row>
    <row r="235" spans="1:79">
      <c r="A235" s="8"/>
      <c r="B235" s="8"/>
      <c r="C235" s="8"/>
      <c r="D235" s="8"/>
      <c r="E235" s="8"/>
      <c r="F235" s="8"/>
      <c r="G235" s="8"/>
      <c r="H235" s="8"/>
      <c r="I235" s="8"/>
      <c r="J235" s="8"/>
      <c r="K235" s="8"/>
      <c r="L235" s="8"/>
      <c r="M235" s="8"/>
      <c r="N235" s="8"/>
      <c r="O235" s="8"/>
      <c r="P235" s="8"/>
      <c r="Q235" s="8"/>
      <c r="R235" s="8"/>
      <c r="S235" s="8"/>
      <c r="T235" s="8"/>
      <c r="U235" s="8"/>
      <c r="V235" s="8"/>
      <c r="W235" s="8"/>
      <c r="X235" s="8"/>
      <c r="Y235" s="10"/>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10"/>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10"/>
      <c r="BV235" s="8"/>
      <c r="BW235" s="8"/>
      <c r="BX235" s="8"/>
      <c r="BY235" s="8"/>
      <c r="BZ235" s="8"/>
      <c r="CA235" s="8"/>
    </row>
    <row r="236" spans="1:79">
      <c r="A236" s="8"/>
      <c r="B236" s="8"/>
      <c r="C236" s="8"/>
      <c r="D236" s="8"/>
      <c r="E236" s="8"/>
      <c r="F236" s="8"/>
      <c r="G236" s="8"/>
      <c r="H236" s="8"/>
      <c r="I236" s="8"/>
      <c r="J236" s="8"/>
      <c r="K236" s="8"/>
      <c r="L236" s="8"/>
      <c r="M236" s="8"/>
      <c r="N236" s="8"/>
      <c r="O236" s="8"/>
      <c r="P236" s="8"/>
      <c r="Q236" s="8"/>
      <c r="R236" s="8"/>
      <c r="S236" s="8"/>
      <c r="T236" s="8"/>
      <c r="U236" s="8"/>
      <c r="V236" s="8"/>
      <c r="W236" s="8"/>
      <c r="X236" s="8"/>
      <c r="Y236" s="10"/>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10"/>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10"/>
      <c r="BV236" s="8"/>
      <c r="BW236" s="8"/>
      <c r="BX236" s="8"/>
      <c r="BY236" s="8"/>
      <c r="BZ236" s="8"/>
      <c r="CA236" s="8"/>
    </row>
    <row r="237" spans="1:79">
      <c r="A237" s="8"/>
      <c r="B237" s="8"/>
      <c r="C237" s="8"/>
      <c r="D237" s="8"/>
      <c r="E237" s="8"/>
      <c r="F237" s="8"/>
      <c r="G237" s="8"/>
      <c r="H237" s="8"/>
      <c r="I237" s="8"/>
      <c r="J237" s="8"/>
      <c r="K237" s="8"/>
      <c r="L237" s="8"/>
      <c r="M237" s="8"/>
      <c r="N237" s="8"/>
      <c r="O237" s="8"/>
      <c r="P237" s="8"/>
      <c r="Q237" s="8"/>
      <c r="R237" s="8"/>
      <c r="S237" s="8"/>
      <c r="T237" s="8"/>
      <c r="U237" s="8"/>
      <c r="V237" s="8"/>
      <c r="W237" s="8"/>
      <c r="X237" s="8"/>
      <c r="Y237" s="10"/>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10"/>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10"/>
      <c r="BV237" s="8"/>
      <c r="BW237" s="8"/>
      <c r="BX237" s="8"/>
      <c r="BY237" s="8"/>
      <c r="BZ237" s="8"/>
      <c r="CA237" s="8"/>
    </row>
    <row r="238" spans="1:79">
      <c r="A238" s="8"/>
      <c r="B238" s="8"/>
      <c r="C238" s="8"/>
      <c r="D238" s="8"/>
      <c r="E238" s="8"/>
      <c r="F238" s="8"/>
      <c r="G238" s="8"/>
      <c r="H238" s="8"/>
      <c r="I238" s="8"/>
      <c r="J238" s="8"/>
      <c r="K238" s="8"/>
      <c r="L238" s="8"/>
      <c r="M238" s="8"/>
      <c r="N238" s="8"/>
      <c r="O238" s="8"/>
      <c r="P238" s="8"/>
      <c r="Q238" s="8"/>
      <c r="R238" s="8"/>
      <c r="S238" s="8"/>
      <c r="T238" s="8"/>
      <c r="U238" s="8"/>
      <c r="V238" s="8"/>
      <c r="W238" s="8"/>
      <c r="X238" s="8"/>
      <c r="Y238" s="10"/>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10"/>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10"/>
      <c r="BV238" s="8"/>
      <c r="BW238" s="8"/>
      <c r="BX238" s="8"/>
      <c r="BY238" s="8"/>
      <c r="BZ238" s="8"/>
      <c r="CA238" s="8"/>
    </row>
    <row r="239" spans="1:79">
      <c r="A239" s="8"/>
      <c r="B239" s="8"/>
      <c r="C239" s="8"/>
      <c r="D239" s="8"/>
      <c r="E239" s="8"/>
      <c r="F239" s="8"/>
      <c r="G239" s="8"/>
      <c r="H239" s="8"/>
      <c r="I239" s="8"/>
      <c r="J239" s="8"/>
      <c r="K239" s="8"/>
      <c r="L239" s="8"/>
      <c r="M239" s="8"/>
      <c r="N239" s="8"/>
      <c r="O239" s="8"/>
      <c r="P239" s="8"/>
      <c r="Q239" s="8"/>
      <c r="R239" s="8"/>
      <c r="S239" s="8"/>
      <c r="T239" s="8"/>
      <c r="U239" s="8"/>
      <c r="V239" s="8"/>
      <c r="W239" s="8"/>
      <c r="X239" s="8"/>
      <c r="Y239" s="10"/>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10"/>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10"/>
      <c r="BV239" s="8"/>
      <c r="BW239" s="8"/>
      <c r="BX239" s="8"/>
      <c r="BY239" s="8"/>
      <c r="BZ239" s="8"/>
      <c r="CA239" s="8"/>
    </row>
    <row r="240" spans="1:79">
      <c r="A240" s="8"/>
      <c r="B240" s="8"/>
      <c r="C240" s="8"/>
      <c r="D240" s="8"/>
      <c r="E240" s="8"/>
      <c r="F240" s="8"/>
      <c r="G240" s="8"/>
      <c r="H240" s="8"/>
      <c r="I240" s="8"/>
      <c r="J240" s="8"/>
      <c r="K240" s="8"/>
      <c r="L240" s="8"/>
      <c r="M240" s="8"/>
      <c r="N240" s="8"/>
      <c r="O240" s="8"/>
      <c r="P240" s="8"/>
      <c r="Q240" s="8"/>
      <c r="R240" s="8"/>
      <c r="S240" s="8"/>
      <c r="T240" s="8"/>
      <c r="U240" s="8"/>
      <c r="V240" s="8"/>
      <c r="W240" s="8"/>
      <c r="X240" s="8"/>
      <c r="Y240" s="10"/>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10"/>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10"/>
      <c r="BV240" s="8"/>
      <c r="BW240" s="8"/>
      <c r="BX240" s="8"/>
      <c r="BY240" s="8"/>
      <c r="BZ240" s="8"/>
      <c r="CA240" s="8"/>
    </row>
    <row r="241" spans="1:79">
      <c r="A241" s="8"/>
      <c r="B241" s="8"/>
      <c r="C241" s="8"/>
      <c r="D241" s="8"/>
      <c r="E241" s="8"/>
      <c r="F241" s="8"/>
      <c r="G241" s="8"/>
      <c r="H241" s="8"/>
      <c r="I241" s="8"/>
      <c r="J241" s="8"/>
      <c r="K241" s="8"/>
      <c r="L241" s="8"/>
      <c r="M241" s="8"/>
      <c r="N241" s="8"/>
      <c r="O241" s="8"/>
      <c r="P241" s="8"/>
      <c r="Q241" s="8"/>
      <c r="R241" s="8"/>
      <c r="S241" s="8"/>
      <c r="T241" s="8"/>
      <c r="U241" s="8"/>
      <c r="V241" s="8"/>
      <c r="W241" s="8"/>
      <c r="X241" s="8"/>
      <c r="Y241" s="10"/>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10"/>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10"/>
      <c r="BV241" s="8"/>
      <c r="BW241" s="8"/>
      <c r="BX241" s="8"/>
      <c r="BY241" s="8"/>
      <c r="BZ241" s="8"/>
      <c r="CA241" s="8"/>
    </row>
    <row r="242" spans="1:79">
      <c r="A242" s="8"/>
      <c r="B242" s="8"/>
      <c r="C242" s="8"/>
      <c r="D242" s="8"/>
      <c r="E242" s="8"/>
      <c r="F242" s="8"/>
      <c r="G242" s="8"/>
      <c r="H242" s="8"/>
      <c r="I242" s="8"/>
      <c r="J242" s="8"/>
      <c r="K242" s="8"/>
      <c r="L242" s="8"/>
      <c r="M242" s="8"/>
      <c r="N242" s="8"/>
      <c r="O242" s="8"/>
      <c r="P242" s="8"/>
      <c r="Q242" s="8"/>
      <c r="R242" s="8"/>
      <c r="S242" s="8"/>
      <c r="T242" s="8"/>
      <c r="U242" s="8"/>
      <c r="V242" s="8"/>
      <c r="W242" s="8"/>
      <c r="X242" s="8"/>
      <c r="Y242" s="10"/>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10"/>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10"/>
      <c r="BV242" s="8"/>
      <c r="BW242" s="8"/>
      <c r="BX242" s="8"/>
      <c r="BY242" s="8"/>
      <c r="BZ242" s="8"/>
      <c r="CA242" s="8"/>
    </row>
    <row r="243" spans="1:79">
      <c r="A243" s="8"/>
      <c r="B243" s="8"/>
      <c r="C243" s="8"/>
      <c r="D243" s="8"/>
      <c r="E243" s="8"/>
      <c r="F243" s="8"/>
      <c r="G243" s="8"/>
      <c r="H243" s="8"/>
      <c r="I243" s="8"/>
      <c r="J243" s="8"/>
      <c r="K243" s="8"/>
      <c r="L243" s="8"/>
      <c r="M243" s="8"/>
      <c r="N243" s="8"/>
      <c r="O243" s="8"/>
      <c r="P243" s="8"/>
      <c r="Q243" s="8"/>
      <c r="R243" s="8"/>
      <c r="S243" s="8"/>
      <c r="T243" s="8"/>
      <c r="U243" s="8"/>
      <c r="V243" s="8"/>
      <c r="W243" s="8"/>
      <c r="X243" s="8"/>
      <c r="Y243" s="10"/>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10"/>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10"/>
      <c r="BV243" s="8"/>
      <c r="BW243" s="8"/>
      <c r="BX243" s="8"/>
      <c r="BY243" s="8"/>
      <c r="BZ243" s="8"/>
      <c r="CA243" s="8"/>
    </row>
    <row r="244" spans="1:79">
      <c r="A244" s="8"/>
      <c r="B244" s="8"/>
      <c r="C244" s="8"/>
      <c r="D244" s="8"/>
      <c r="E244" s="8"/>
      <c r="F244" s="8"/>
      <c r="G244" s="8"/>
      <c r="H244" s="8"/>
      <c r="I244" s="8"/>
      <c r="J244" s="8"/>
      <c r="K244" s="8"/>
      <c r="L244" s="8"/>
      <c r="M244" s="8"/>
      <c r="N244" s="8"/>
      <c r="O244" s="8"/>
      <c r="P244" s="8"/>
      <c r="Q244" s="8"/>
      <c r="R244" s="8"/>
      <c r="S244" s="8"/>
      <c r="T244" s="8"/>
      <c r="U244" s="8"/>
      <c r="V244" s="8"/>
      <c r="W244" s="8"/>
      <c r="X244" s="8"/>
      <c r="Y244" s="10"/>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10"/>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10"/>
      <c r="BV244" s="8"/>
      <c r="BW244" s="8"/>
      <c r="BX244" s="8"/>
      <c r="BY244" s="8"/>
      <c r="BZ244" s="8"/>
      <c r="CA244" s="8"/>
    </row>
    <row r="245" spans="1:79">
      <c r="A245" s="8"/>
      <c r="B245" s="8"/>
      <c r="C245" s="8"/>
      <c r="D245" s="8"/>
      <c r="E245" s="8"/>
      <c r="F245" s="8"/>
      <c r="G245" s="8"/>
      <c r="H245" s="8"/>
      <c r="I245" s="8"/>
      <c r="J245" s="8"/>
      <c r="K245" s="8"/>
      <c r="L245" s="8"/>
      <c r="M245" s="8"/>
      <c r="N245" s="8"/>
      <c r="O245" s="8"/>
      <c r="P245" s="8"/>
      <c r="Q245" s="8"/>
      <c r="R245" s="8"/>
      <c r="S245" s="8"/>
      <c r="T245" s="8"/>
      <c r="U245" s="8"/>
      <c r="V245" s="8"/>
      <c r="W245" s="8"/>
      <c r="X245" s="8"/>
      <c r="Y245" s="10"/>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10"/>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10"/>
      <c r="BV245" s="8"/>
      <c r="BW245" s="8"/>
      <c r="BX245" s="8"/>
      <c r="BY245" s="8"/>
      <c r="BZ245" s="8"/>
      <c r="CA245" s="8"/>
    </row>
    <row r="246" spans="1:79">
      <c r="A246" s="8"/>
      <c r="B246" s="8"/>
      <c r="C246" s="8"/>
      <c r="D246" s="8"/>
      <c r="E246" s="8"/>
      <c r="F246" s="8"/>
      <c r="G246" s="8"/>
      <c r="H246" s="8"/>
      <c r="I246" s="8"/>
      <c r="J246" s="8"/>
      <c r="K246" s="8"/>
      <c r="L246" s="8"/>
      <c r="M246" s="8"/>
      <c r="N246" s="8"/>
      <c r="O246" s="8"/>
      <c r="P246" s="8"/>
      <c r="Q246" s="8"/>
      <c r="R246" s="8"/>
      <c r="S246" s="8"/>
      <c r="T246" s="8"/>
      <c r="U246" s="8"/>
      <c r="V246" s="8"/>
      <c r="W246" s="8"/>
      <c r="X246" s="8"/>
      <c r="Y246" s="10"/>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10"/>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10"/>
      <c r="BV246" s="8"/>
      <c r="BW246" s="8"/>
      <c r="BX246" s="8"/>
      <c r="BY246" s="8"/>
      <c r="BZ246" s="8"/>
      <c r="CA246" s="8"/>
    </row>
    <row r="247" spans="1:79">
      <c r="A247" s="8"/>
      <c r="B247" s="8"/>
      <c r="C247" s="8"/>
      <c r="D247" s="8"/>
      <c r="E247" s="8"/>
      <c r="F247" s="8"/>
      <c r="G247" s="8"/>
      <c r="H247" s="8"/>
      <c r="I247" s="8"/>
      <c r="J247" s="8"/>
      <c r="K247" s="8"/>
      <c r="L247" s="8"/>
      <c r="M247" s="8"/>
      <c r="N247" s="8"/>
      <c r="O247" s="8"/>
      <c r="P247" s="8"/>
      <c r="Q247" s="8"/>
      <c r="R247" s="8"/>
      <c r="S247" s="8"/>
      <c r="T247" s="8"/>
      <c r="U247" s="8"/>
      <c r="V247" s="8"/>
      <c r="W247" s="8"/>
      <c r="X247" s="8"/>
      <c r="Y247" s="10"/>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10"/>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10"/>
      <c r="BV247" s="8"/>
      <c r="BW247" s="8"/>
      <c r="BX247" s="8"/>
      <c r="BY247" s="8"/>
      <c r="BZ247" s="8"/>
      <c r="CA247" s="8"/>
    </row>
    <row r="248" spans="1:79">
      <c r="A248" s="8"/>
      <c r="B248" s="8"/>
      <c r="C248" s="8"/>
      <c r="D248" s="8"/>
      <c r="E248" s="8"/>
      <c r="F248" s="8"/>
      <c r="G248" s="8"/>
      <c r="H248" s="8"/>
      <c r="I248" s="8"/>
      <c r="J248" s="8"/>
      <c r="K248" s="8"/>
      <c r="L248" s="8"/>
      <c r="M248" s="8"/>
      <c r="N248" s="8"/>
      <c r="O248" s="8"/>
      <c r="P248" s="8"/>
      <c r="Q248" s="8"/>
      <c r="R248" s="8"/>
      <c r="S248" s="8"/>
      <c r="T248" s="8"/>
      <c r="U248" s="8"/>
      <c r="V248" s="8"/>
      <c r="W248" s="8"/>
      <c r="X248" s="8"/>
      <c r="Y248" s="10"/>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10"/>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10"/>
      <c r="BV248" s="8"/>
      <c r="BW248" s="8"/>
      <c r="BX248" s="8"/>
      <c r="BY248" s="8"/>
      <c r="BZ248" s="8"/>
      <c r="CA248" s="8"/>
    </row>
    <row r="249" spans="1:79">
      <c r="A249" s="8"/>
      <c r="B249" s="8"/>
      <c r="C249" s="8"/>
      <c r="D249" s="8"/>
      <c r="E249" s="8"/>
      <c r="F249" s="8"/>
      <c r="G249" s="8"/>
      <c r="H249" s="8"/>
      <c r="I249" s="8"/>
      <c r="J249" s="8"/>
      <c r="K249" s="8"/>
      <c r="L249" s="8"/>
      <c r="M249" s="8"/>
      <c r="N249" s="8"/>
      <c r="O249" s="8"/>
      <c r="P249" s="8"/>
      <c r="Q249" s="8"/>
      <c r="R249" s="8"/>
      <c r="S249" s="8"/>
      <c r="T249" s="8"/>
      <c r="U249" s="8"/>
      <c r="V249" s="8"/>
      <c r="W249" s="8"/>
      <c r="X249" s="8"/>
      <c r="Y249" s="10"/>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10"/>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10"/>
      <c r="BV249" s="8"/>
      <c r="BW249" s="8"/>
      <c r="BX249" s="8"/>
      <c r="BY249" s="8"/>
      <c r="BZ249" s="8"/>
      <c r="CA249" s="8"/>
    </row>
    <row r="250" spans="1:79">
      <c r="A250" s="8"/>
      <c r="B250" s="8"/>
      <c r="C250" s="8"/>
      <c r="D250" s="8"/>
      <c r="E250" s="8"/>
      <c r="F250" s="8"/>
      <c r="G250" s="8"/>
      <c r="H250" s="8"/>
      <c r="I250" s="8"/>
      <c r="J250" s="8"/>
      <c r="K250" s="8"/>
      <c r="L250" s="8"/>
      <c r="M250" s="8"/>
      <c r="N250" s="8"/>
      <c r="O250" s="8"/>
      <c r="P250" s="8"/>
      <c r="Q250" s="8"/>
      <c r="R250" s="8"/>
      <c r="S250" s="8"/>
      <c r="T250" s="8"/>
      <c r="U250" s="8"/>
      <c r="V250" s="8"/>
      <c r="W250" s="8"/>
      <c r="X250" s="8"/>
      <c r="Y250" s="10"/>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10"/>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10"/>
      <c r="BV250" s="8"/>
      <c r="BW250" s="8"/>
      <c r="BX250" s="8"/>
      <c r="BY250" s="8"/>
      <c r="BZ250" s="8"/>
      <c r="CA250" s="8"/>
    </row>
    <row r="251" spans="1:79">
      <c r="A251" s="8"/>
      <c r="B251" s="8"/>
      <c r="C251" s="8"/>
      <c r="D251" s="8"/>
      <c r="E251" s="8"/>
      <c r="F251" s="8"/>
      <c r="G251" s="8"/>
      <c r="H251" s="8"/>
      <c r="I251" s="8"/>
      <c r="J251" s="8"/>
      <c r="K251" s="8"/>
      <c r="L251" s="8"/>
      <c r="M251" s="8"/>
      <c r="N251" s="8"/>
      <c r="O251" s="8"/>
      <c r="P251" s="8"/>
      <c r="Q251" s="8"/>
      <c r="R251" s="8"/>
      <c r="S251" s="8"/>
      <c r="T251" s="8"/>
      <c r="U251" s="8"/>
      <c r="V251" s="8"/>
      <c r="W251" s="8"/>
      <c r="X251" s="8"/>
      <c r="Y251" s="10"/>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10"/>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10"/>
      <c r="BV251" s="8"/>
      <c r="BW251" s="8"/>
      <c r="BX251" s="8"/>
      <c r="BY251" s="8"/>
      <c r="BZ251" s="8"/>
      <c r="CA251" s="8"/>
    </row>
    <row r="252" spans="1:79">
      <c r="A252" s="8"/>
      <c r="B252" s="8"/>
      <c r="C252" s="8"/>
      <c r="D252" s="8"/>
      <c r="E252" s="8"/>
      <c r="F252" s="8"/>
      <c r="G252" s="8"/>
      <c r="H252" s="8"/>
      <c r="I252" s="8"/>
      <c r="J252" s="8"/>
      <c r="K252" s="8"/>
      <c r="L252" s="8"/>
      <c r="M252" s="8"/>
      <c r="N252" s="8"/>
      <c r="O252" s="8"/>
      <c r="P252" s="8"/>
      <c r="Q252" s="8"/>
      <c r="R252" s="8"/>
      <c r="S252" s="8"/>
      <c r="T252" s="8"/>
      <c r="U252" s="8"/>
      <c r="V252" s="8"/>
      <c r="W252" s="8"/>
      <c r="X252" s="8"/>
      <c r="Y252" s="10"/>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10"/>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10"/>
      <c r="BV252" s="8"/>
      <c r="BW252" s="8"/>
      <c r="BX252" s="8"/>
      <c r="BY252" s="8"/>
      <c r="BZ252" s="8"/>
      <c r="CA252" s="8"/>
    </row>
    <row r="253" spans="1:79">
      <c r="A253" s="8"/>
      <c r="B253" s="8"/>
      <c r="C253" s="8"/>
      <c r="D253" s="8"/>
      <c r="E253" s="8"/>
      <c r="F253" s="8"/>
      <c r="G253" s="8"/>
      <c r="H253" s="8"/>
      <c r="I253" s="8"/>
      <c r="J253" s="8"/>
      <c r="K253" s="8"/>
      <c r="L253" s="8"/>
      <c r="M253" s="8"/>
      <c r="N253" s="8"/>
      <c r="O253" s="8"/>
      <c r="P253" s="8"/>
      <c r="Q253" s="8"/>
      <c r="R253" s="8"/>
      <c r="S253" s="8"/>
      <c r="T253" s="8"/>
      <c r="U253" s="8"/>
      <c r="V253" s="8"/>
      <c r="W253" s="8"/>
      <c r="X253" s="8"/>
      <c r="Y253" s="10"/>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10"/>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10"/>
      <c r="BV253" s="8"/>
      <c r="BW253" s="8"/>
      <c r="BX253" s="8"/>
      <c r="BY253" s="8"/>
      <c r="BZ253" s="8"/>
      <c r="CA253" s="8"/>
    </row>
    <row r="254" spans="1:79">
      <c r="A254" s="8"/>
      <c r="B254" s="8"/>
      <c r="C254" s="8"/>
      <c r="D254" s="8"/>
      <c r="E254" s="8"/>
      <c r="F254" s="8"/>
      <c r="G254" s="8"/>
      <c r="H254" s="8"/>
      <c r="I254" s="8"/>
      <c r="J254" s="8"/>
      <c r="K254" s="8"/>
      <c r="L254" s="8"/>
      <c r="M254" s="8"/>
      <c r="N254" s="8"/>
      <c r="O254" s="8"/>
      <c r="P254" s="8"/>
      <c r="Q254" s="8"/>
      <c r="R254" s="8"/>
      <c r="S254" s="8"/>
      <c r="T254" s="8"/>
      <c r="U254" s="8"/>
      <c r="V254" s="8"/>
      <c r="W254" s="8"/>
      <c r="X254" s="8"/>
      <c r="Y254" s="10"/>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10"/>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10"/>
      <c r="BV254" s="8"/>
      <c r="BW254" s="8"/>
      <c r="BX254" s="8"/>
      <c r="BY254" s="8"/>
      <c r="BZ254" s="8"/>
      <c r="CA254" s="8"/>
    </row>
    <row r="255" spans="1:79">
      <c r="A255" s="8"/>
      <c r="B255" s="8"/>
      <c r="C255" s="8"/>
      <c r="D255" s="8"/>
      <c r="E255" s="8"/>
      <c r="F255" s="8"/>
      <c r="G255" s="8"/>
      <c r="H255" s="8"/>
      <c r="I255" s="8"/>
      <c r="J255" s="8"/>
      <c r="K255" s="8"/>
      <c r="L255" s="8"/>
      <c r="M255" s="8"/>
      <c r="N255" s="8"/>
      <c r="O255" s="8"/>
      <c r="P255" s="8"/>
      <c r="Q255" s="8"/>
      <c r="R255" s="8"/>
      <c r="S255" s="8"/>
      <c r="T255" s="8"/>
      <c r="U255" s="8"/>
      <c r="V255" s="8"/>
      <c r="W255" s="8"/>
      <c r="X255" s="8"/>
      <c r="Y255" s="10"/>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10"/>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10"/>
      <c r="BV255" s="8"/>
      <c r="BW255" s="8"/>
      <c r="BX255" s="8"/>
      <c r="BY255" s="8"/>
      <c r="BZ255" s="8"/>
      <c r="CA255" s="8"/>
    </row>
    <row r="256" spans="1:79">
      <c r="A256" s="8"/>
      <c r="B256" s="8"/>
      <c r="C256" s="8"/>
      <c r="D256" s="8"/>
      <c r="E256" s="8"/>
      <c r="F256" s="8"/>
      <c r="G256" s="8"/>
      <c r="H256" s="8"/>
      <c r="I256" s="8"/>
      <c r="J256" s="8"/>
      <c r="K256" s="8"/>
      <c r="L256" s="8"/>
      <c r="M256" s="8"/>
      <c r="N256" s="8"/>
      <c r="O256" s="8"/>
      <c r="P256" s="8"/>
      <c r="Q256" s="8"/>
      <c r="R256" s="8"/>
      <c r="S256" s="8"/>
      <c r="T256" s="8"/>
      <c r="U256" s="8"/>
      <c r="V256" s="8"/>
      <c r="W256" s="8"/>
      <c r="X256" s="8"/>
      <c r="Y256" s="10"/>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10"/>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10"/>
      <c r="BV256" s="8"/>
      <c r="BW256" s="8"/>
      <c r="BX256" s="8"/>
      <c r="BY256" s="8"/>
      <c r="BZ256" s="8"/>
      <c r="CA256" s="8"/>
    </row>
  </sheetData>
  <sheetProtection formatCells="0" insertColumns="0" insertRows="0" deleteColumns="0" deleteRows="0" selectLockedCells="1"/>
  <mergeCells count="9">
    <mergeCell ref="C51:V53"/>
    <mergeCell ref="AA51:AT53"/>
    <mergeCell ref="AY51:BR53"/>
    <mergeCell ref="AV46:AW46"/>
    <mergeCell ref="BT46:BU46"/>
    <mergeCell ref="C50:W50"/>
    <mergeCell ref="AA50:AU50"/>
    <mergeCell ref="AY50:BS50"/>
    <mergeCell ref="X46:Y46"/>
  </mergeCells>
  <phoneticPr fontId="5"/>
  <conditionalFormatting sqref="BL45:BL46 AR45:AR46 BT45:BT46 AV45:AV46 X45:X46">
    <cfRule type="expression" dxfId="144" priority="4" stopIfTrue="1">
      <formula>"ＡＶＥＴＡＧＥ"</formula>
    </cfRule>
  </conditionalFormatting>
  <conditionalFormatting sqref="BK51:BN53 Z51:Z53 AQ51:AX53 BS51:BU53">
    <cfRule type="cellIs" dxfId="143" priority="5" stopIfTrue="1" operator="equal">
      <formula>0</formula>
    </cfRule>
  </conditionalFormatting>
  <conditionalFormatting sqref="BL4:BL44 X4:X44 AR4:AR44 AY4:BJ44 AA4:AP44 AU4:AV44 BO4:BT44">
    <cfRule type="cellIs" dxfId="142" priority="6" stopIfTrue="1" operator="greaterThan">
      <formula>50</formula>
    </cfRule>
  </conditionalFormatting>
  <conditionalFormatting sqref="BK4:BK44 AQ4:AQ44 W4:W44 AU4:AU44 BS4:BS44">
    <cfRule type="cellIs" dxfId="141" priority="7" stopIfTrue="1" operator="greaterThan">
      <formula>50</formula>
    </cfRule>
  </conditionalFormatting>
  <conditionalFormatting sqref="AY4:BR44 AA4:AT44">
    <cfRule type="cellIs" dxfId="140" priority="3" operator="greaterThan">
      <formula>$Z$3</formula>
    </cfRule>
  </conditionalFormatting>
  <conditionalFormatting sqref="S51:Y53">
    <cfRule type="cellIs" dxfId="139" priority="2" stopIfTrue="1" operator="equal">
      <formula>0</formula>
    </cfRule>
  </conditionalFormatting>
  <conditionalFormatting sqref="C4:V44">
    <cfRule type="cellIs" dxfId="138" priority="1" operator="greaterThan">
      <formula>$B$3</formula>
    </cfRule>
  </conditionalFormatting>
  <dataValidations count="3">
    <dataValidation type="list" allowBlank="1" showInputMessage="1" showErrorMessage="1" sqref="BU45 BU4 AW4:AW45 Y4:Y45" xr:uid="{FC896659-79E3-48E0-9EA1-A29D5940D083}">
      <formula1>$B$47:$B$50</formula1>
    </dataValidation>
    <dataValidation imeMode="hiragana" allowBlank="1" showInputMessage="1" showErrorMessage="1" sqref="W3:Z3 AI3:BU3 D3 A3:B3" xr:uid="{49B4D332-2B0D-47D6-B1B2-F7BE51725325}"/>
    <dataValidation type="list" imeMode="halfAlpha" allowBlank="1" showInputMessage="1" showErrorMessage="1" sqref="BU5:BU44" xr:uid="{A85DB0B1-B816-4E6E-82D5-EECC0FCA1F48}">
      <formula1>$B$47:$B$50</formula1>
    </dataValidation>
  </dataValidations>
  <pageMargins left="0.19685039370078741" right="0.19685039370078741" top="0.39370078740157483" bottom="0.39370078740157483" header="0" footer="0"/>
  <pageSetup paperSize="9" orientation="portrait" blackAndWhite="1"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P65"/>
  <sheetViews>
    <sheetView zoomScale="115" workbookViewId="0">
      <pane xSplit="2" ySplit="2" topLeftCell="E3" activePane="bottomRight" state="frozen"/>
      <selection pane="topRight" activeCell="C1" sqref="C1"/>
      <selection pane="bottomLeft" activeCell="A3" sqref="A3"/>
      <selection pane="bottomRight" activeCell="O5" sqref="O5"/>
    </sheetView>
  </sheetViews>
  <sheetFormatPr defaultColWidth="9" defaultRowHeight="13.5"/>
  <cols>
    <col min="1" max="1" width="2.75" style="14" customWidth="1"/>
    <col min="2" max="2" width="3.125" style="58" customWidth="1"/>
    <col min="3" max="6" width="28.875" style="3" customWidth="1"/>
    <col min="7" max="7" width="55.625" style="3" customWidth="1"/>
    <col min="8" max="11" width="3.125" style="3" customWidth="1"/>
    <col min="12" max="12" width="27" style="104" hidden="1" customWidth="1"/>
    <col min="13" max="13" width="8.125" style="3" customWidth="1"/>
    <col min="14" max="15" width="9" style="3" customWidth="1"/>
    <col min="16" max="16384" width="9" style="3"/>
  </cols>
  <sheetData>
    <row r="1" spans="1:16">
      <c r="H1" s="452" t="s">
        <v>14</v>
      </c>
      <c r="I1" s="452"/>
      <c r="J1" s="452"/>
      <c r="K1" s="452"/>
      <c r="O1" s="74"/>
    </row>
    <row r="2" spans="1:16" ht="36.6" customHeight="1">
      <c r="A2" s="81" t="s">
        <v>29</v>
      </c>
      <c r="B2" s="63"/>
      <c r="C2" s="270" t="s">
        <v>105</v>
      </c>
      <c r="D2" s="268" t="s">
        <v>106</v>
      </c>
      <c r="E2" s="268" t="s">
        <v>107</v>
      </c>
      <c r="F2" s="268" t="s">
        <v>103</v>
      </c>
      <c r="G2" s="268" t="s">
        <v>97</v>
      </c>
      <c r="H2" s="23" t="s">
        <v>26</v>
      </c>
      <c r="I2" s="23" t="s">
        <v>27</v>
      </c>
      <c r="J2" s="23" t="s">
        <v>28</v>
      </c>
      <c r="K2" s="23" t="s">
        <v>25</v>
      </c>
      <c r="O2" s="74"/>
    </row>
    <row r="3" spans="1:16" s="5" customFormat="1" ht="81.75" customHeight="1">
      <c r="A3" s="82">
        <v>1</v>
      </c>
      <c r="B3" s="59">
        <f xml:space="preserve"> 名簿!B3</f>
        <v>0</v>
      </c>
      <c r="C3" s="73" t="s">
        <v>104</v>
      </c>
      <c r="D3" s="73" t="s">
        <v>108</v>
      </c>
      <c r="E3" s="73" t="s">
        <v>109</v>
      </c>
      <c r="F3" s="73" t="s">
        <v>110</v>
      </c>
      <c r="G3" s="259" t="str">
        <f>C3&amp;CHAR(10)&amp;D3&amp;CHAR(10)&amp;E3&amp;CHAR(10)&amp;F3&amp;CHAR(10)</f>
        <v xml:space="preserve">○学級1
○学校行事1
〇大会1
〇クラブ1
</v>
      </c>
      <c r="H3" s="91"/>
      <c r="I3" s="91"/>
      <c r="J3" s="91"/>
      <c r="K3" s="91"/>
      <c r="L3" s="105" t="s">
        <v>24</v>
      </c>
      <c r="M3" s="74"/>
      <c r="O3" s="74"/>
      <c r="P3" s="3"/>
    </row>
    <row r="4" spans="1:16" s="5" customFormat="1" ht="81.75" customHeight="1">
      <c r="A4" s="82">
        <v>2</v>
      </c>
      <c r="B4" s="59">
        <f xml:space="preserve"> 名簿!B4</f>
        <v>0</v>
      </c>
      <c r="C4" s="73" t="s">
        <v>232</v>
      </c>
      <c r="D4" s="73" t="s">
        <v>111</v>
      </c>
      <c r="E4" s="73" t="s">
        <v>112</v>
      </c>
      <c r="F4" s="73" t="s">
        <v>113</v>
      </c>
      <c r="G4" s="259" t="str">
        <f t="shared" ref="G4:G43" si="0">C4&amp;CHAR(10)&amp;D4&amp;CHAR(10)&amp;E4&amp;CHAR(10)&amp;F4&amp;CHAR(10)</f>
        <v xml:space="preserve">○学級2
○学校行事2
〇大会2
〇クラブ2
</v>
      </c>
      <c r="H4" s="91"/>
      <c r="I4" s="91"/>
      <c r="J4" s="91"/>
      <c r="K4" s="91"/>
      <c r="L4" s="106"/>
      <c r="M4" s="74"/>
      <c r="O4" s="74"/>
      <c r="P4" s="3"/>
    </row>
    <row r="5" spans="1:16" s="5" customFormat="1" ht="81.75" customHeight="1">
      <c r="A5" s="82">
        <v>3</v>
      </c>
      <c r="B5" s="59">
        <f xml:space="preserve"> 名簿!B5</f>
        <v>0</v>
      </c>
      <c r="C5" s="73" t="s">
        <v>233</v>
      </c>
      <c r="D5" s="73" t="s">
        <v>114</v>
      </c>
      <c r="E5" s="73" t="s">
        <v>115</v>
      </c>
      <c r="F5" s="73" t="s">
        <v>116</v>
      </c>
      <c r="G5" s="259" t="str">
        <f t="shared" si="0"/>
        <v xml:space="preserve">○学級3
○学校行事3
〇大会3
〇クラブ3
</v>
      </c>
      <c r="H5" s="91"/>
      <c r="I5" s="91"/>
      <c r="J5" s="91"/>
      <c r="K5" s="91"/>
      <c r="L5" s="106"/>
      <c r="M5" s="74"/>
      <c r="O5" s="74"/>
      <c r="P5" s="3"/>
    </row>
    <row r="6" spans="1:16" s="5" customFormat="1" ht="81.75" customHeight="1">
      <c r="A6" s="82">
        <v>4</v>
      </c>
      <c r="B6" s="59">
        <f xml:space="preserve"> 名簿!B6</f>
        <v>0</v>
      </c>
      <c r="C6" s="73" t="s">
        <v>234</v>
      </c>
      <c r="D6" s="73" t="s">
        <v>117</v>
      </c>
      <c r="E6" s="73" t="s">
        <v>118</v>
      </c>
      <c r="F6" s="73" t="s">
        <v>119</v>
      </c>
      <c r="G6" s="259" t="str">
        <f t="shared" si="0"/>
        <v xml:space="preserve">○学級4
○学校行事4
〇大会4
〇クラブ4
</v>
      </c>
      <c r="H6" s="91"/>
      <c r="I6" s="91"/>
      <c r="J6" s="91"/>
      <c r="K6" s="91"/>
      <c r="L6" s="106"/>
      <c r="M6" s="74"/>
      <c r="O6" s="74"/>
      <c r="P6" s="3"/>
    </row>
    <row r="7" spans="1:16" s="5" customFormat="1" ht="81.75" customHeight="1">
      <c r="A7" s="82">
        <v>5</v>
      </c>
      <c r="B7" s="59">
        <f xml:space="preserve"> 名簿!B7</f>
        <v>0</v>
      </c>
      <c r="C7" s="73" t="s">
        <v>235</v>
      </c>
      <c r="D7" s="73" t="s">
        <v>120</v>
      </c>
      <c r="E7" s="73" t="s">
        <v>121</v>
      </c>
      <c r="F7" s="73" t="s">
        <v>122</v>
      </c>
      <c r="G7" s="259" t="str">
        <f t="shared" si="0"/>
        <v xml:space="preserve">○学級5
○学校行事5
〇大会5
〇クラブ5
</v>
      </c>
      <c r="H7" s="91"/>
      <c r="I7" s="91"/>
      <c r="J7" s="91"/>
      <c r="K7" s="91"/>
      <c r="L7" s="106"/>
      <c r="M7" s="74"/>
      <c r="O7" s="74"/>
      <c r="P7" s="3"/>
    </row>
    <row r="8" spans="1:16" s="5" customFormat="1" ht="81.75" customHeight="1">
      <c r="A8" s="82">
        <v>6</v>
      </c>
      <c r="B8" s="59">
        <f xml:space="preserve"> 名簿!B8</f>
        <v>0</v>
      </c>
      <c r="C8" s="73" t="s">
        <v>236</v>
      </c>
      <c r="D8" s="73" t="s">
        <v>123</v>
      </c>
      <c r="E8" s="73" t="s">
        <v>124</v>
      </c>
      <c r="F8" s="73" t="s">
        <v>125</v>
      </c>
      <c r="G8" s="259" t="str">
        <f t="shared" si="0"/>
        <v xml:space="preserve">○学級6
○学校行事6
〇大会6
〇クラブ6
</v>
      </c>
      <c r="H8" s="91"/>
      <c r="I8" s="91"/>
      <c r="J8" s="91"/>
      <c r="K8" s="91"/>
      <c r="L8" s="91" t="s">
        <v>96</v>
      </c>
      <c r="M8" s="74"/>
      <c r="O8" s="74"/>
      <c r="P8" s="3"/>
    </row>
    <row r="9" spans="1:16" s="5" customFormat="1" ht="81.75" customHeight="1">
      <c r="A9" s="82">
        <v>7</v>
      </c>
      <c r="B9" s="59">
        <f xml:space="preserve"> 名簿!B9</f>
        <v>0</v>
      </c>
      <c r="C9" s="73" t="s">
        <v>237</v>
      </c>
      <c r="D9" s="73" t="s">
        <v>126</v>
      </c>
      <c r="E9" s="73" t="s">
        <v>127</v>
      </c>
      <c r="F9" s="73" t="s">
        <v>128</v>
      </c>
      <c r="G9" s="259" t="str">
        <f t="shared" si="0"/>
        <v xml:space="preserve">○学級7
○学校行事7
〇大会7
〇クラブ7
</v>
      </c>
      <c r="H9" s="91"/>
      <c r="I9" s="91"/>
      <c r="J9" s="91"/>
      <c r="K9" s="91"/>
      <c r="L9" s="106"/>
      <c r="M9" s="74">
        <v>428</v>
      </c>
      <c r="O9" s="74"/>
      <c r="P9" s="3"/>
    </row>
    <row r="10" spans="1:16" s="5" customFormat="1" ht="81.75" customHeight="1">
      <c r="A10" s="82">
        <v>8</v>
      </c>
      <c r="B10" s="59">
        <f xml:space="preserve"> 名簿!B10</f>
        <v>0</v>
      </c>
      <c r="C10" s="73" t="s">
        <v>238</v>
      </c>
      <c r="D10" s="73" t="s">
        <v>129</v>
      </c>
      <c r="E10" s="73" t="s">
        <v>130</v>
      </c>
      <c r="F10" s="73" t="s">
        <v>131</v>
      </c>
      <c r="G10" s="259" t="str">
        <f t="shared" si="0"/>
        <v xml:space="preserve">○学級8
○学校行事8
〇大会8
〇クラブ8
</v>
      </c>
      <c r="H10" s="91"/>
      <c r="I10" s="91"/>
      <c r="J10" s="91"/>
      <c r="K10" s="91"/>
      <c r="L10" s="106"/>
      <c r="M10" s="74"/>
      <c r="O10" s="74"/>
      <c r="P10" s="3"/>
    </row>
    <row r="11" spans="1:16" s="5" customFormat="1" ht="81.75" customHeight="1">
      <c r="A11" s="82">
        <v>9</v>
      </c>
      <c r="B11" s="59">
        <f xml:space="preserve"> 名簿!B11</f>
        <v>0</v>
      </c>
      <c r="C11" s="73" t="s">
        <v>239</v>
      </c>
      <c r="D11" s="73" t="s">
        <v>132</v>
      </c>
      <c r="E11" s="73" t="s">
        <v>133</v>
      </c>
      <c r="F11" s="73" t="s">
        <v>134</v>
      </c>
      <c r="G11" s="259" t="str">
        <f t="shared" si="0"/>
        <v xml:space="preserve">○学級9
○学校行事9
〇大会9
〇クラブ9
</v>
      </c>
      <c r="H11" s="91"/>
      <c r="I11" s="91"/>
      <c r="J11" s="91"/>
      <c r="K11" s="91"/>
      <c r="L11" s="106"/>
      <c r="M11" s="74"/>
      <c r="O11" s="74"/>
      <c r="P11" s="3"/>
    </row>
    <row r="12" spans="1:16" s="5" customFormat="1" ht="81.75" customHeight="1">
      <c r="A12" s="82">
        <v>10</v>
      </c>
      <c r="B12" s="59">
        <f xml:space="preserve"> 名簿!B12</f>
        <v>0</v>
      </c>
      <c r="C12" s="73" t="s">
        <v>240</v>
      </c>
      <c r="D12" s="73" t="s">
        <v>135</v>
      </c>
      <c r="E12" s="73" t="s">
        <v>136</v>
      </c>
      <c r="F12" s="73" t="s">
        <v>137</v>
      </c>
      <c r="G12" s="259" t="str">
        <f t="shared" si="0"/>
        <v xml:space="preserve">○学級10
○学校行事10
〇大会10
〇クラブ10
</v>
      </c>
      <c r="H12" s="91"/>
      <c r="I12" s="91"/>
      <c r="J12" s="91"/>
      <c r="K12" s="91"/>
      <c r="L12" s="107"/>
      <c r="M12" s="74"/>
      <c r="O12" s="74"/>
      <c r="P12" s="3"/>
    </row>
    <row r="13" spans="1:16" s="5" customFormat="1" ht="81.75" customHeight="1">
      <c r="A13" s="82">
        <v>11</v>
      </c>
      <c r="B13" s="59">
        <f xml:space="preserve"> 名簿!B13</f>
        <v>0</v>
      </c>
      <c r="C13" s="73" t="s">
        <v>241</v>
      </c>
      <c r="D13" s="73" t="s">
        <v>138</v>
      </c>
      <c r="E13" s="73" t="s">
        <v>139</v>
      </c>
      <c r="F13" s="73" t="s">
        <v>140</v>
      </c>
      <c r="G13" s="259" t="str">
        <f t="shared" si="0"/>
        <v xml:space="preserve">○学級11
○学校行事11
〇大会11
〇クラブ11
</v>
      </c>
      <c r="H13" s="91"/>
      <c r="I13" s="91"/>
      <c r="J13" s="91"/>
      <c r="K13" s="91"/>
      <c r="L13" s="107"/>
      <c r="M13" s="74">
        <v>440</v>
      </c>
      <c r="O13" s="74"/>
      <c r="P13" s="3"/>
    </row>
    <row r="14" spans="1:16" s="5" customFormat="1" ht="91.5" customHeight="1">
      <c r="A14" s="82">
        <v>12</v>
      </c>
      <c r="B14" s="59">
        <f xml:space="preserve"> 名簿!B14</f>
        <v>0</v>
      </c>
      <c r="C14" s="73" t="s">
        <v>242</v>
      </c>
      <c r="D14" s="73" t="s">
        <v>141</v>
      </c>
      <c r="E14" s="73" t="s">
        <v>142</v>
      </c>
      <c r="F14" s="73" t="s">
        <v>143</v>
      </c>
      <c r="G14" s="259" t="str">
        <f t="shared" si="0"/>
        <v xml:space="preserve">○学級12
○学校行事12
〇大会12
〇クラブ12
</v>
      </c>
      <c r="H14" s="91"/>
      <c r="I14" s="91"/>
      <c r="J14" s="91"/>
      <c r="K14" s="91"/>
      <c r="L14" s="106"/>
      <c r="M14" s="74">
        <v>445</v>
      </c>
      <c r="O14" s="3"/>
      <c r="P14" s="3"/>
    </row>
    <row r="15" spans="1:16" s="5" customFormat="1" ht="81.75" customHeight="1">
      <c r="A15" s="82">
        <v>13</v>
      </c>
      <c r="B15" s="59">
        <f xml:space="preserve"> 名簿!B15</f>
        <v>0</v>
      </c>
      <c r="C15" s="73" t="s">
        <v>243</v>
      </c>
      <c r="D15" s="73" t="s">
        <v>144</v>
      </c>
      <c r="E15" s="73" t="s">
        <v>145</v>
      </c>
      <c r="F15" s="73" t="s">
        <v>146</v>
      </c>
      <c r="G15" s="259" t="str">
        <f t="shared" si="0"/>
        <v xml:space="preserve">○学級13
○学校行事13
〇大会13
〇クラブ13
</v>
      </c>
      <c r="H15" s="91"/>
      <c r="I15" s="91"/>
      <c r="J15" s="91"/>
      <c r="K15" s="91"/>
      <c r="L15" s="106"/>
      <c r="M15" s="74"/>
      <c r="O15" s="74"/>
      <c r="P15" s="3"/>
    </row>
    <row r="16" spans="1:16" s="5" customFormat="1" ht="81.75" customHeight="1">
      <c r="A16" s="82">
        <v>14</v>
      </c>
      <c r="B16" s="59">
        <f xml:space="preserve"> 名簿!B16</f>
        <v>0</v>
      </c>
      <c r="C16" s="73" t="s">
        <v>244</v>
      </c>
      <c r="D16" s="73" t="s">
        <v>147</v>
      </c>
      <c r="E16" s="73" t="s">
        <v>148</v>
      </c>
      <c r="F16" s="73" t="s">
        <v>149</v>
      </c>
      <c r="G16" s="259" t="str">
        <f t="shared" si="0"/>
        <v xml:space="preserve">○学級14
○学校行事14
〇大会14
〇クラブ14
</v>
      </c>
      <c r="H16" s="91"/>
      <c r="I16" s="91"/>
      <c r="J16" s="91"/>
      <c r="K16" s="91"/>
      <c r="L16" s="106"/>
      <c r="M16" s="3"/>
      <c r="O16" s="74"/>
      <c r="P16" s="3"/>
    </row>
    <row r="17" spans="1:16" s="5" customFormat="1" ht="81.75" customHeight="1">
      <c r="A17" s="82">
        <v>15</v>
      </c>
      <c r="B17" s="59">
        <f xml:space="preserve"> 名簿!B17</f>
        <v>0</v>
      </c>
      <c r="C17" s="73" t="s">
        <v>245</v>
      </c>
      <c r="D17" s="73" t="s">
        <v>150</v>
      </c>
      <c r="E17" s="73" t="s">
        <v>151</v>
      </c>
      <c r="F17" s="73" t="s">
        <v>152</v>
      </c>
      <c r="G17" s="259" t="str">
        <f t="shared" si="0"/>
        <v xml:space="preserve">○学級15
○学校行事15
〇大会15
〇クラブ15
</v>
      </c>
      <c r="H17" s="91"/>
      <c r="I17" s="91"/>
      <c r="J17" s="91"/>
      <c r="K17" s="91"/>
      <c r="L17" s="107"/>
      <c r="M17" s="74"/>
      <c r="O17" s="74"/>
      <c r="P17" s="3"/>
    </row>
    <row r="18" spans="1:16" s="5" customFormat="1" ht="81.75" customHeight="1">
      <c r="A18" s="82">
        <v>16</v>
      </c>
      <c r="B18" s="59">
        <f xml:space="preserve"> 名簿!B18</f>
        <v>0</v>
      </c>
      <c r="C18" s="73" t="s">
        <v>246</v>
      </c>
      <c r="D18" s="73" t="s">
        <v>153</v>
      </c>
      <c r="E18" s="73" t="s">
        <v>154</v>
      </c>
      <c r="F18" s="73" t="s">
        <v>155</v>
      </c>
      <c r="G18" s="259" t="str">
        <f t="shared" si="0"/>
        <v xml:space="preserve">○学級16
○学校行事16
〇大会16
〇クラブ16
</v>
      </c>
      <c r="H18" s="91"/>
      <c r="I18" s="91"/>
      <c r="J18" s="91"/>
      <c r="K18" s="91"/>
      <c r="L18" s="106"/>
      <c r="M18" s="74"/>
      <c r="O18" s="74"/>
      <c r="P18" s="3"/>
    </row>
    <row r="19" spans="1:16" s="5" customFormat="1" ht="81.75" customHeight="1">
      <c r="A19" s="82">
        <v>17</v>
      </c>
      <c r="B19" s="59">
        <f xml:space="preserve"> 名簿!B19</f>
        <v>0</v>
      </c>
      <c r="C19" s="73" t="s">
        <v>247</v>
      </c>
      <c r="D19" s="73" t="s">
        <v>156</v>
      </c>
      <c r="E19" s="73" t="s">
        <v>157</v>
      </c>
      <c r="F19" s="73" t="s">
        <v>158</v>
      </c>
      <c r="G19" s="259" t="str">
        <f t="shared" si="0"/>
        <v xml:space="preserve">○学級17
○学校行事17
〇大会17
〇クラブ17
</v>
      </c>
      <c r="H19" s="91"/>
      <c r="I19" s="91"/>
      <c r="J19" s="91"/>
      <c r="K19" s="91"/>
      <c r="L19" s="106"/>
      <c r="M19" s="74"/>
      <c r="O19" s="74"/>
      <c r="P19" s="3"/>
    </row>
    <row r="20" spans="1:16" s="5" customFormat="1" ht="81.75" customHeight="1">
      <c r="A20" s="82">
        <v>18</v>
      </c>
      <c r="B20" s="59">
        <f xml:space="preserve"> 名簿!B20</f>
        <v>0</v>
      </c>
      <c r="C20" s="73" t="s">
        <v>248</v>
      </c>
      <c r="D20" s="73" t="s">
        <v>159</v>
      </c>
      <c r="E20" s="73" t="s">
        <v>160</v>
      </c>
      <c r="F20" s="73" t="s">
        <v>161</v>
      </c>
      <c r="G20" s="259" t="str">
        <f t="shared" si="0"/>
        <v xml:space="preserve">○学級18
○学校行事18
〇大会18
〇クラブ18
</v>
      </c>
      <c r="H20" s="91"/>
      <c r="I20" s="91"/>
      <c r="J20" s="91"/>
      <c r="K20" s="91"/>
      <c r="L20" s="107"/>
      <c r="M20" s="74"/>
      <c r="O20" s="74"/>
      <c r="P20" s="3"/>
    </row>
    <row r="21" spans="1:16" s="5" customFormat="1" ht="81.75" customHeight="1">
      <c r="A21" s="82">
        <v>19</v>
      </c>
      <c r="B21" s="59">
        <f xml:space="preserve"> 名簿!B21</f>
        <v>0</v>
      </c>
      <c r="C21" s="73" t="s">
        <v>249</v>
      </c>
      <c r="D21" s="73" t="s">
        <v>162</v>
      </c>
      <c r="E21" s="73" t="s">
        <v>163</v>
      </c>
      <c r="F21" s="73" t="s">
        <v>164</v>
      </c>
      <c r="G21" s="259" t="str">
        <f t="shared" si="0"/>
        <v xml:space="preserve">○学級19
○学校行事19
〇大会19
〇クラブ19
</v>
      </c>
      <c r="H21" s="91"/>
      <c r="I21" s="91"/>
      <c r="J21" s="91"/>
      <c r="K21" s="91"/>
      <c r="L21" s="106"/>
      <c r="M21" s="74"/>
      <c r="O21" s="74"/>
      <c r="P21" s="3"/>
    </row>
    <row r="22" spans="1:16" s="5" customFormat="1" ht="81.75" customHeight="1">
      <c r="A22" s="82">
        <v>20</v>
      </c>
      <c r="B22" s="59">
        <f xml:space="preserve"> 名簿!B22</f>
        <v>0</v>
      </c>
      <c r="C22" s="73" t="s">
        <v>250</v>
      </c>
      <c r="D22" s="73" t="s">
        <v>165</v>
      </c>
      <c r="E22" s="73" t="s">
        <v>166</v>
      </c>
      <c r="F22" s="73" t="s">
        <v>167</v>
      </c>
      <c r="G22" s="259" t="str">
        <f t="shared" si="0"/>
        <v xml:space="preserve">○学級20
○学校行事20
〇大会20
〇クラブ20
</v>
      </c>
      <c r="H22" s="91"/>
      <c r="I22" s="91"/>
      <c r="J22" s="91"/>
      <c r="K22" s="91"/>
      <c r="L22" s="106"/>
      <c r="M22" s="74"/>
      <c r="O22" s="74"/>
      <c r="P22" s="3"/>
    </row>
    <row r="23" spans="1:16" s="5" customFormat="1" ht="81.75" customHeight="1">
      <c r="A23" s="82">
        <v>21</v>
      </c>
      <c r="B23" s="59">
        <f xml:space="preserve"> 名簿!B23</f>
        <v>0</v>
      </c>
      <c r="C23" s="73" t="s">
        <v>251</v>
      </c>
      <c r="D23" s="73" t="s">
        <v>168</v>
      </c>
      <c r="E23" s="73" t="s">
        <v>169</v>
      </c>
      <c r="F23" s="73" t="s">
        <v>170</v>
      </c>
      <c r="G23" s="259" t="str">
        <f t="shared" si="0"/>
        <v xml:space="preserve">○学級21
○学校行事21
〇大会21
〇クラブ21
</v>
      </c>
      <c r="H23" s="91"/>
      <c r="I23" s="91"/>
      <c r="J23" s="91"/>
      <c r="K23" s="91"/>
      <c r="L23" s="106"/>
      <c r="M23" s="74"/>
      <c r="O23" s="3"/>
      <c r="P23" s="3"/>
    </row>
    <row r="24" spans="1:16" s="5" customFormat="1" ht="81.75" customHeight="1">
      <c r="A24" s="82">
        <v>22</v>
      </c>
      <c r="B24" s="59">
        <f xml:space="preserve"> 名簿!B24</f>
        <v>0</v>
      </c>
      <c r="C24" s="73" t="s">
        <v>252</v>
      </c>
      <c r="D24" s="73" t="s">
        <v>171</v>
      </c>
      <c r="E24" s="73" t="s">
        <v>172</v>
      </c>
      <c r="F24" s="73" t="s">
        <v>173</v>
      </c>
      <c r="G24" s="259" t="str">
        <f t="shared" si="0"/>
        <v xml:space="preserve">○学級22
○学校行事22
〇大会22
〇クラブ22
</v>
      </c>
      <c r="H24" s="91"/>
      <c r="I24" s="91"/>
      <c r="J24" s="91"/>
      <c r="K24" s="91"/>
      <c r="L24" s="106"/>
      <c r="M24" s="74"/>
      <c r="O24" s="74"/>
      <c r="P24" s="3"/>
    </row>
    <row r="25" spans="1:16" s="5" customFormat="1" ht="81.75" customHeight="1">
      <c r="A25" s="82">
        <v>23</v>
      </c>
      <c r="B25" s="59">
        <f xml:space="preserve"> 名簿!B25</f>
        <v>0</v>
      </c>
      <c r="C25" s="73" t="s">
        <v>253</v>
      </c>
      <c r="D25" s="73" t="s">
        <v>174</v>
      </c>
      <c r="E25" s="73" t="s">
        <v>175</v>
      </c>
      <c r="F25" s="73" t="s">
        <v>176</v>
      </c>
      <c r="G25" s="259" t="str">
        <f t="shared" si="0"/>
        <v xml:space="preserve">○学級23
○学校行事23
〇大会23
〇クラブ23
</v>
      </c>
      <c r="H25" s="91"/>
      <c r="I25" s="91"/>
      <c r="J25" s="91"/>
      <c r="K25" s="91"/>
      <c r="L25" s="106"/>
      <c r="M25" s="3"/>
      <c r="O25" s="74"/>
      <c r="P25" s="3"/>
    </row>
    <row r="26" spans="1:16" s="5" customFormat="1" ht="81.75" customHeight="1">
      <c r="A26" s="82">
        <v>24</v>
      </c>
      <c r="B26" s="59">
        <f xml:space="preserve"> 名簿!B26</f>
        <v>0</v>
      </c>
      <c r="C26" s="73" t="s">
        <v>254</v>
      </c>
      <c r="D26" s="73" t="s">
        <v>177</v>
      </c>
      <c r="E26" s="73" t="s">
        <v>178</v>
      </c>
      <c r="F26" s="73" t="s">
        <v>179</v>
      </c>
      <c r="G26" s="259" t="str">
        <f t="shared" si="0"/>
        <v xml:space="preserve">○学級24
○学校行事24
〇大会24
〇クラブ24
</v>
      </c>
      <c r="H26" s="91"/>
      <c r="I26" s="91"/>
      <c r="J26" s="91"/>
      <c r="K26" s="91"/>
      <c r="L26" s="106"/>
      <c r="M26" s="74"/>
      <c r="O26" s="74"/>
      <c r="P26" s="3"/>
    </row>
    <row r="27" spans="1:16" s="5" customFormat="1" ht="81.75" customHeight="1">
      <c r="A27" s="82">
        <v>25</v>
      </c>
      <c r="B27" s="59">
        <f xml:space="preserve"> 名簿!B27</f>
        <v>0</v>
      </c>
      <c r="C27" s="73" t="s">
        <v>255</v>
      </c>
      <c r="D27" s="73" t="s">
        <v>180</v>
      </c>
      <c r="E27" s="73" t="s">
        <v>181</v>
      </c>
      <c r="F27" s="73" t="s">
        <v>182</v>
      </c>
      <c r="G27" s="259" t="str">
        <f t="shared" si="0"/>
        <v xml:space="preserve">○学級25
○学校行事25
〇大会25
〇クラブ25
</v>
      </c>
      <c r="H27" s="91"/>
      <c r="I27" s="91"/>
      <c r="J27" s="91"/>
      <c r="K27" s="91"/>
      <c r="L27" s="106"/>
      <c r="M27" s="74"/>
      <c r="O27" s="74"/>
      <c r="P27" s="3"/>
    </row>
    <row r="28" spans="1:16" s="5" customFormat="1" ht="81.75" customHeight="1">
      <c r="A28" s="82">
        <v>26</v>
      </c>
      <c r="B28" s="59">
        <f xml:space="preserve"> 名簿!B28</f>
        <v>0</v>
      </c>
      <c r="C28" s="73" t="s">
        <v>256</v>
      </c>
      <c r="D28" s="73" t="s">
        <v>183</v>
      </c>
      <c r="E28" s="73" t="s">
        <v>184</v>
      </c>
      <c r="F28" s="73" t="s">
        <v>185</v>
      </c>
      <c r="G28" s="259" t="str">
        <f t="shared" si="0"/>
        <v xml:space="preserve">○学級26
○学校行事26
〇大会26
〇クラブ26
</v>
      </c>
      <c r="H28" s="91"/>
      <c r="I28" s="91"/>
      <c r="J28" s="91"/>
      <c r="K28" s="91"/>
      <c r="L28" s="106"/>
      <c r="M28" s="74"/>
      <c r="O28" s="74"/>
      <c r="P28" s="3"/>
    </row>
    <row r="29" spans="1:16" s="5" customFormat="1" ht="81.75" customHeight="1">
      <c r="A29" s="82">
        <v>27</v>
      </c>
      <c r="B29" s="59">
        <f xml:space="preserve"> 名簿!B29</f>
        <v>0</v>
      </c>
      <c r="C29" s="73" t="s">
        <v>257</v>
      </c>
      <c r="D29" s="73" t="s">
        <v>186</v>
      </c>
      <c r="E29" s="73" t="s">
        <v>187</v>
      </c>
      <c r="F29" s="73" t="s">
        <v>188</v>
      </c>
      <c r="G29" s="259" t="str">
        <f t="shared" si="0"/>
        <v xml:space="preserve">○学級27
○学校行事27
〇大会27
〇クラブ27
</v>
      </c>
      <c r="H29" s="91"/>
      <c r="I29" s="91"/>
      <c r="J29" s="91"/>
      <c r="K29" s="91"/>
      <c r="L29" s="106"/>
      <c r="M29" s="74"/>
      <c r="O29" s="3"/>
      <c r="P29" s="3"/>
    </row>
    <row r="30" spans="1:16" s="5" customFormat="1" ht="81.75" customHeight="1">
      <c r="A30" s="82">
        <v>28</v>
      </c>
      <c r="B30" s="59">
        <f xml:space="preserve"> 名簿!B30</f>
        <v>0</v>
      </c>
      <c r="C30" s="73" t="s">
        <v>258</v>
      </c>
      <c r="D30" s="73" t="s">
        <v>189</v>
      </c>
      <c r="E30" s="73" t="s">
        <v>190</v>
      </c>
      <c r="F30" s="73" t="s">
        <v>191</v>
      </c>
      <c r="G30" s="259" t="str">
        <f t="shared" si="0"/>
        <v xml:space="preserve">○学級28
○学校行事28
〇大会28
〇クラブ28
</v>
      </c>
      <c r="H30" s="91"/>
      <c r="I30" s="91"/>
      <c r="J30" s="91"/>
      <c r="K30" s="91"/>
      <c r="L30" s="106"/>
      <c r="M30" s="74"/>
      <c r="O30" s="3"/>
      <c r="P30" s="3"/>
    </row>
    <row r="31" spans="1:16" s="5" customFormat="1" ht="81.75" customHeight="1">
      <c r="A31" s="82">
        <v>29</v>
      </c>
      <c r="B31" s="59">
        <f xml:space="preserve"> 名簿!B31</f>
        <v>0</v>
      </c>
      <c r="C31" s="73" t="s">
        <v>259</v>
      </c>
      <c r="D31" s="73" t="s">
        <v>192</v>
      </c>
      <c r="E31" s="73" t="s">
        <v>193</v>
      </c>
      <c r="F31" s="73" t="s">
        <v>194</v>
      </c>
      <c r="G31" s="259" t="str">
        <f t="shared" si="0"/>
        <v xml:space="preserve">○学級29
○学校行事29
〇大会29
〇クラブ29
</v>
      </c>
      <c r="H31" s="91"/>
      <c r="I31" s="91"/>
      <c r="J31" s="91"/>
      <c r="K31" s="91"/>
      <c r="L31" s="106"/>
    </row>
    <row r="32" spans="1:16" s="5" customFormat="1" ht="81.75" customHeight="1">
      <c r="A32" s="82">
        <v>30</v>
      </c>
      <c r="B32" s="59">
        <f xml:space="preserve"> 名簿!B32</f>
        <v>0</v>
      </c>
      <c r="C32" s="73" t="s">
        <v>260</v>
      </c>
      <c r="D32" s="73" t="s">
        <v>195</v>
      </c>
      <c r="E32" s="73" t="s">
        <v>196</v>
      </c>
      <c r="F32" s="73" t="s">
        <v>197</v>
      </c>
      <c r="G32" s="259" t="str">
        <f t="shared" si="0"/>
        <v xml:space="preserve">○学級30
○学校行事30
〇大会30
〇クラブ30
</v>
      </c>
      <c r="H32" s="91"/>
      <c r="I32" s="91"/>
      <c r="J32" s="91"/>
      <c r="K32" s="91"/>
      <c r="L32" s="106"/>
    </row>
    <row r="33" spans="1:16" s="5" customFormat="1" ht="81.75" customHeight="1">
      <c r="A33" s="82">
        <v>31</v>
      </c>
      <c r="B33" s="59">
        <f xml:space="preserve"> 名簿!B33</f>
        <v>0</v>
      </c>
      <c r="C33" s="73" t="s">
        <v>261</v>
      </c>
      <c r="D33" s="73" t="s">
        <v>198</v>
      </c>
      <c r="E33" s="73" t="s">
        <v>199</v>
      </c>
      <c r="F33" s="73" t="s">
        <v>200</v>
      </c>
      <c r="G33" s="259" t="str">
        <f t="shared" si="0"/>
        <v xml:space="preserve">○学級31
○学校行事31
〇大会31
〇クラブ31
</v>
      </c>
      <c r="H33" s="91"/>
      <c r="I33" s="91"/>
      <c r="J33" s="91"/>
      <c r="K33" s="91"/>
      <c r="L33" s="106"/>
    </row>
    <row r="34" spans="1:16" s="5" customFormat="1" ht="81.75" customHeight="1">
      <c r="A34" s="82">
        <v>32</v>
      </c>
      <c r="B34" s="59">
        <f xml:space="preserve"> 名簿!B34</f>
        <v>0</v>
      </c>
      <c r="C34" s="73" t="s">
        <v>262</v>
      </c>
      <c r="D34" s="73" t="s">
        <v>201</v>
      </c>
      <c r="E34" s="73" t="s">
        <v>202</v>
      </c>
      <c r="F34" s="73" t="s">
        <v>203</v>
      </c>
      <c r="G34" s="259" t="str">
        <f t="shared" si="0"/>
        <v xml:space="preserve">○学級32
○学校行事32
〇大会32
〇クラブ32
</v>
      </c>
      <c r="H34" s="91"/>
      <c r="I34" s="91"/>
      <c r="J34" s="91"/>
      <c r="K34" s="91"/>
      <c r="L34" s="106"/>
    </row>
    <row r="35" spans="1:16" s="5" customFormat="1" ht="81.75" customHeight="1">
      <c r="A35" s="82">
        <v>33</v>
      </c>
      <c r="B35" s="59">
        <f xml:space="preserve"> 名簿!B35</f>
        <v>0</v>
      </c>
      <c r="C35" s="73" t="s">
        <v>263</v>
      </c>
      <c r="D35" s="73" t="s">
        <v>204</v>
      </c>
      <c r="E35" s="73" t="s">
        <v>205</v>
      </c>
      <c r="F35" s="73" t="s">
        <v>206</v>
      </c>
      <c r="G35" s="259" t="str">
        <f t="shared" si="0"/>
        <v xml:space="preserve">○学級33
○学校行事33
〇大会33
〇クラブ33
</v>
      </c>
      <c r="H35" s="91"/>
      <c r="I35" s="91"/>
      <c r="J35" s="91"/>
      <c r="K35" s="91"/>
      <c r="L35" s="106"/>
    </row>
    <row r="36" spans="1:16" s="5" customFormat="1" ht="81.75" customHeight="1">
      <c r="A36" s="82">
        <v>34</v>
      </c>
      <c r="B36" s="59">
        <f xml:space="preserve"> 名簿!B36</f>
        <v>0</v>
      </c>
      <c r="C36" s="73" t="s">
        <v>264</v>
      </c>
      <c r="D36" s="73" t="s">
        <v>207</v>
      </c>
      <c r="E36" s="73" t="s">
        <v>208</v>
      </c>
      <c r="F36" s="73" t="s">
        <v>209</v>
      </c>
      <c r="G36" s="259" t="str">
        <f t="shared" si="0"/>
        <v xml:space="preserve">○学級34
○学校行事34
〇大会34
〇クラブ34
</v>
      </c>
      <c r="H36" s="91"/>
      <c r="I36" s="91"/>
      <c r="J36" s="91"/>
      <c r="K36" s="91"/>
      <c r="L36" s="106"/>
    </row>
    <row r="37" spans="1:16" s="5" customFormat="1" ht="81.75" customHeight="1">
      <c r="A37" s="82">
        <v>35</v>
      </c>
      <c r="B37" s="59">
        <f xml:space="preserve"> 名簿!B37</f>
        <v>0</v>
      </c>
      <c r="C37" s="73" t="s">
        <v>265</v>
      </c>
      <c r="D37" s="73" t="s">
        <v>210</v>
      </c>
      <c r="E37" s="73" t="s">
        <v>211</v>
      </c>
      <c r="F37" s="73" t="s">
        <v>212</v>
      </c>
      <c r="G37" s="259" t="str">
        <f t="shared" si="0"/>
        <v xml:space="preserve">○学級35
○学校行事35
〇大会35
〇クラブ35
</v>
      </c>
      <c r="H37" s="91"/>
      <c r="I37" s="91"/>
      <c r="J37" s="91"/>
      <c r="K37" s="91"/>
      <c r="L37" s="106"/>
    </row>
    <row r="38" spans="1:16" ht="81.75" customHeight="1">
      <c r="A38" s="82">
        <v>36</v>
      </c>
      <c r="B38" s="59">
        <f xml:space="preserve"> 名簿!B38</f>
        <v>0</v>
      </c>
      <c r="C38" s="73" t="s">
        <v>266</v>
      </c>
      <c r="D38" s="73" t="s">
        <v>213</v>
      </c>
      <c r="E38" s="73" t="s">
        <v>214</v>
      </c>
      <c r="F38" s="73" t="s">
        <v>215</v>
      </c>
      <c r="G38" s="259" t="str">
        <f t="shared" si="0"/>
        <v xml:space="preserve">○学級36
○学校行事36
〇大会36
〇クラブ36
</v>
      </c>
      <c r="H38" s="91"/>
      <c r="I38" s="91"/>
      <c r="J38" s="91"/>
      <c r="K38" s="91"/>
      <c r="O38" s="5"/>
      <c r="P38" s="5"/>
    </row>
    <row r="39" spans="1:16" ht="81.75" customHeight="1">
      <c r="A39" s="82">
        <v>37</v>
      </c>
      <c r="B39" s="59">
        <f xml:space="preserve"> 名簿!B39</f>
        <v>0</v>
      </c>
      <c r="C39" s="73" t="s">
        <v>267</v>
      </c>
      <c r="D39" s="73" t="s">
        <v>216</v>
      </c>
      <c r="E39" s="73" t="s">
        <v>217</v>
      </c>
      <c r="F39" s="73" t="s">
        <v>218</v>
      </c>
      <c r="G39" s="259" t="str">
        <f t="shared" si="0"/>
        <v xml:space="preserve">○学級37
○学校行事37
〇大会37
〇クラブ37
</v>
      </c>
      <c r="H39" s="91"/>
      <c r="I39" s="91"/>
      <c r="J39" s="91"/>
      <c r="K39" s="91"/>
      <c r="O39" s="5"/>
      <c r="P39" s="5"/>
    </row>
    <row r="40" spans="1:16" ht="81.75" customHeight="1">
      <c r="A40" s="82">
        <v>38</v>
      </c>
      <c r="B40" s="59">
        <f xml:space="preserve"> 名簿!B40</f>
        <v>0</v>
      </c>
      <c r="C40" s="73" t="s">
        <v>268</v>
      </c>
      <c r="D40" s="73" t="s">
        <v>219</v>
      </c>
      <c r="E40" s="73" t="s">
        <v>220</v>
      </c>
      <c r="F40" s="73" t="s">
        <v>221</v>
      </c>
      <c r="G40" s="259" t="str">
        <f t="shared" si="0"/>
        <v xml:space="preserve">○学級38
○学校行事38
〇大会38
〇クラブ38
</v>
      </c>
      <c r="H40" s="91"/>
      <c r="I40" s="91"/>
      <c r="J40" s="91"/>
      <c r="K40" s="91"/>
      <c r="O40" s="5"/>
      <c r="P40" s="5"/>
    </row>
    <row r="41" spans="1:16" ht="81.75" customHeight="1">
      <c r="A41" s="82">
        <v>39</v>
      </c>
      <c r="B41" s="59">
        <f xml:space="preserve"> 名簿!B41</f>
        <v>0</v>
      </c>
      <c r="C41" s="73" t="s">
        <v>269</v>
      </c>
      <c r="D41" s="73" t="s">
        <v>222</v>
      </c>
      <c r="E41" s="73" t="s">
        <v>223</v>
      </c>
      <c r="F41" s="73" t="s">
        <v>224</v>
      </c>
      <c r="G41" s="259" t="str">
        <f t="shared" si="0"/>
        <v xml:space="preserve">○学級39
○学校行事39
〇大会39
〇クラブ39
</v>
      </c>
      <c r="H41" s="91"/>
      <c r="I41" s="91"/>
      <c r="J41" s="91"/>
      <c r="K41" s="91"/>
      <c r="O41" s="5"/>
      <c r="P41" s="5"/>
    </row>
    <row r="42" spans="1:16" ht="81.75" customHeight="1">
      <c r="A42" s="82">
        <v>40</v>
      </c>
      <c r="B42" s="59">
        <f xml:space="preserve"> 名簿!B42</f>
        <v>0</v>
      </c>
      <c r="C42" s="73" t="s">
        <v>270</v>
      </c>
      <c r="D42" s="73" t="s">
        <v>225</v>
      </c>
      <c r="E42" s="73" t="s">
        <v>226</v>
      </c>
      <c r="F42" s="73" t="s">
        <v>227</v>
      </c>
      <c r="G42" s="259" t="str">
        <f t="shared" si="0"/>
        <v xml:space="preserve">○学級40
○学校行事40
〇大会40
〇クラブ40
</v>
      </c>
      <c r="H42" s="91"/>
      <c r="I42" s="91"/>
      <c r="J42" s="91"/>
      <c r="K42" s="91"/>
      <c r="O42" s="5"/>
      <c r="P42" s="5"/>
    </row>
    <row r="43" spans="1:16" ht="81.75" customHeight="1">
      <c r="A43" s="82">
        <v>41</v>
      </c>
      <c r="B43" s="59">
        <f xml:space="preserve"> 名簿!B43</f>
        <v>0</v>
      </c>
      <c r="C43" s="73" t="s">
        <v>271</v>
      </c>
      <c r="D43" s="73" t="s">
        <v>228</v>
      </c>
      <c r="E43" s="73" t="s">
        <v>229</v>
      </c>
      <c r="F43" s="73" t="s">
        <v>230</v>
      </c>
      <c r="G43" s="259" t="str">
        <f t="shared" si="0"/>
        <v xml:space="preserve">○学級41
○学校行事41
〇大会41
〇クラブ41
</v>
      </c>
      <c r="H43" s="91"/>
      <c r="I43" s="91"/>
      <c r="J43" s="91"/>
      <c r="K43" s="91"/>
      <c r="O43" s="5"/>
      <c r="P43" s="5"/>
    </row>
    <row r="44" spans="1:16" ht="81.75" customHeight="1">
      <c r="A44" s="83"/>
      <c r="B44" s="60"/>
      <c r="C44" s="6"/>
      <c r="D44" s="6"/>
      <c r="E44" s="6"/>
      <c r="F44" s="6"/>
      <c r="G44" s="6"/>
      <c r="O44" s="5"/>
      <c r="P44" s="5"/>
    </row>
    <row r="45" spans="1:16" ht="81.75" customHeight="1">
      <c r="A45" s="83"/>
      <c r="B45" s="60"/>
      <c r="C45" s="6"/>
      <c r="D45" s="6"/>
      <c r="E45" s="6"/>
      <c r="F45" s="6"/>
      <c r="G45" s="6"/>
      <c r="O45" s="5"/>
      <c r="P45" s="5"/>
    </row>
    <row r="46" spans="1:16" ht="81.75" customHeight="1">
      <c r="A46" s="83"/>
      <c r="B46" s="60"/>
      <c r="C46" s="6"/>
      <c r="D46" s="6"/>
      <c r="E46" s="6"/>
      <c r="F46" s="6"/>
      <c r="G46" s="6"/>
      <c r="O46" s="5"/>
      <c r="P46" s="5"/>
    </row>
    <row r="47" spans="1:16" ht="81.75" customHeight="1">
      <c r="A47" s="83"/>
      <c r="B47" s="60"/>
      <c r="C47" s="6"/>
      <c r="D47" s="6"/>
      <c r="E47" s="6"/>
      <c r="F47" s="6"/>
      <c r="G47" s="6"/>
      <c r="O47" s="5"/>
      <c r="P47" s="5"/>
    </row>
    <row r="48" spans="1:16" ht="81.75" customHeight="1">
      <c r="A48" s="83"/>
      <c r="B48" s="60"/>
      <c r="C48" s="6"/>
      <c r="D48" s="6"/>
      <c r="E48" s="6"/>
      <c r="F48" s="6"/>
      <c r="G48" s="6"/>
      <c r="O48" s="5"/>
      <c r="P48" s="5"/>
    </row>
    <row r="49" spans="15:16">
      <c r="O49" s="5"/>
      <c r="P49" s="5"/>
    </row>
    <row r="50" spans="15:16">
      <c r="O50" s="5"/>
      <c r="P50" s="5"/>
    </row>
    <row r="51" spans="15:16">
      <c r="O51" s="5"/>
      <c r="P51" s="5"/>
    </row>
    <row r="52" spans="15:16">
      <c r="O52" s="5"/>
      <c r="P52" s="5"/>
    </row>
    <row r="53" spans="15:16">
      <c r="O53" s="5"/>
      <c r="P53" s="5"/>
    </row>
    <row r="54" spans="15:16">
      <c r="O54" s="5"/>
      <c r="P54" s="5"/>
    </row>
    <row r="55" spans="15:16">
      <c r="O55" s="5"/>
      <c r="P55" s="5"/>
    </row>
    <row r="56" spans="15:16">
      <c r="O56" s="5"/>
      <c r="P56" s="5"/>
    </row>
    <row r="57" spans="15:16">
      <c r="O57" s="5"/>
      <c r="P57" s="5"/>
    </row>
    <row r="58" spans="15:16">
      <c r="O58" s="5"/>
      <c r="P58" s="5"/>
    </row>
    <row r="59" spans="15:16">
      <c r="O59" s="5"/>
      <c r="P59" s="5"/>
    </row>
    <row r="60" spans="15:16">
      <c r="O60" s="5"/>
      <c r="P60" s="5"/>
    </row>
    <row r="61" spans="15:16">
      <c r="O61" s="5"/>
      <c r="P61" s="5"/>
    </row>
    <row r="62" spans="15:16">
      <c r="O62" s="5"/>
      <c r="P62" s="5"/>
    </row>
    <row r="63" spans="15:16">
      <c r="O63" s="5"/>
      <c r="P63" s="5"/>
    </row>
    <row r="64" spans="15:16">
      <c r="O64" s="5"/>
      <c r="P64" s="5"/>
    </row>
    <row r="65" spans="15:16">
      <c r="O65" s="5"/>
      <c r="P65" s="5"/>
    </row>
  </sheetData>
  <sheetProtection formatCells="0" formatColumns="0" formatRows="0" selectLockedCells="1"/>
  <mergeCells count="1">
    <mergeCell ref="H1:K1"/>
  </mergeCells>
  <phoneticPr fontId="5"/>
  <conditionalFormatting sqref="B1:G1048576">
    <cfRule type="cellIs" dxfId="137" priority="9" stopIfTrue="1" operator="equal">
      <formula>0</formula>
    </cfRule>
  </conditionalFormatting>
  <dataValidations count="2">
    <dataValidation type="list" allowBlank="1" showInputMessage="1" showErrorMessage="1" sqref="H3:H43 I3:K7 I9:K43 I8:L8" xr:uid="{00000000-0002-0000-0B00-000000000000}">
      <formula1>$L$3:$L$4</formula1>
    </dataValidation>
    <dataValidation imeMode="hiragana" allowBlank="1" showInputMessage="1" showErrorMessage="1" sqref="C3:F43" xr:uid="{00000000-0002-0000-0B00-000001000000}"/>
  </dataValidations>
  <pageMargins left="0.19685039370078741" right="0" top="0.39370078740157483" bottom="0.19685039370078741" header="0.51181102362204722" footer="0.51181102362204722"/>
  <pageSetup paperSize="9" orientation="portrait" blackAndWhite="1"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D1EF4-C3B5-40F3-8107-10E4A7E9A302}">
  <dimension ref="A1:J192"/>
  <sheetViews>
    <sheetView zoomScale="96" zoomScaleNormal="96" workbookViewId="0">
      <pane xSplit="2" ySplit="2" topLeftCell="E3" activePane="bottomRight" state="frozen"/>
      <selection pane="topRight" activeCell="C1" sqref="C1"/>
      <selection pane="bottomLeft" activeCell="A3" sqref="A3"/>
      <selection pane="bottomRight" activeCell="K2" sqref="K2"/>
    </sheetView>
  </sheetViews>
  <sheetFormatPr defaultColWidth="9" defaultRowHeight="17.25"/>
  <cols>
    <col min="1" max="1" width="3.25" style="62" customWidth="1"/>
    <col min="2" max="2" width="3.5" style="61" customWidth="1"/>
    <col min="3" max="6" width="27" style="7" customWidth="1"/>
    <col min="7" max="7" width="32.375" style="249" customWidth="1"/>
    <col min="8" max="10" width="32" style="249" customWidth="1"/>
    <col min="11" max="11" width="45.25" style="3" customWidth="1"/>
    <col min="12" max="16384" width="9" style="3"/>
  </cols>
  <sheetData>
    <row r="1" spans="1:10" ht="72" customHeight="1" thickBot="1"/>
    <row r="2" spans="1:10" s="62" customFormat="1" ht="18" customHeight="1" thickBot="1">
      <c r="A2" s="86" t="s">
        <v>1</v>
      </c>
      <c r="B2" s="87" t="s">
        <v>1</v>
      </c>
      <c r="C2" s="84" t="s">
        <v>289</v>
      </c>
      <c r="D2" s="84" t="s">
        <v>290</v>
      </c>
      <c r="E2" s="84" t="s">
        <v>291</v>
      </c>
      <c r="F2" s="84" t="s">
        <v>31</v>
      </c>
      <c r="G2" s="254" t="s">
        <v>289</v>
      </c>
      <c r="H2" s="254" t="s">
        <v>290</v>
      </c>
      <c r="I2" s="254" t="s">
        <v>291</v>
      </c>
      <c r="J2" s="255" t="s">
        <v>32</v>
      </c>
    </row>
    <row r="3" spans="1:10" s="32" customFormat="1" ht="96" customHeight="1">
      <c r="A3" s="77">
        <v>1</v>
      </c>
      <c r="B3" s="85">
        <f>名簿!B3</f>
        <v>0</v>
      </c>
      <c r="C3" s="253" t="s">
        <v>292</v>
      </c>
      <c r="D3" s="253" t="s">
        <v>293</v>
      </c>
      <c r="E3" s="253" t="s">
        <v>294</v>
      </c>
      <c r="F3" s="250" t="str">
        <f>C3&amp;CHAR(10)&amp;D3&amp;CHAR(10)&amp;E3&amp;CHAR(10)</f>
        <v xml:space="preserve">○評価1
○評価2
○評価3
</v>
      </c>
      <c r="G3" s="251" t="s">
        <v>295</v>
      </c>
      <c r="H3" s="251" t="s">
        <v>296</v>
      </c>
      <c r="I3" s="251" t="s">
        <v>297</v>
      </c>
      <c r="J3" s="250" t="str">
        <f>G3&amp;CHAR(10)&amp;H3&amp;CHAR(10)&amp;I3&amp;CHAR(10)</f>
        <v xml:space="preserve">〇評価1
〇評価2
〇評価3
</v>
      </c>
    </row>
    <row r="4" spans="1:10" s="32" customFormat="1" ht="96" customHeight="1">
      <c r="A4" s="79">
        <v>2</v>
      </c>
      <c r="B4" s="80">
        <f>名簿!B4</f>
        <v>0</v>
      </c>
      <c r="C4" s="253" t="s">
        <v>292</v>
      </c>
      <c r="D4" s="253" t="s">
        <v>293</v>
      </c>
      <c r="E4" s="253" t="s">
        <v>294</v>
      </c>
      <c r="F4" s="250" t="str">
        <f t="shared" ref="F4:F43" si="0">C4&amp;CHAR(10)&amp;D4&amp;CHAR(10)&amp;E4&amp;CHAR(10)</f>
        <v xml:space="preserve">○評価1
○評価2
○評価3
</v>
      </c>
      <c r="G4" s="251" t="s">
        <v>295</v>
      </c>
      <c r="H4" s="251" t="s">
        <v>296</v>
      </c>
      <c r="I4" s="251" t="s">
        <v>297</v>
      </c>
      <c r="J4" s="250" t="str">
        <f t="shared" ref="J4:J43" si="1">G4&amp;CHAR(10)&amp;H4&amp;CHAR(10)&amp;I4&amp;CHAR(10)</f>
        <v xml:space="preserve">〇評価1
〇評価2
〇評価3
</v>
      </c>
    </row>
    <row r="5" spans="1:10" s="32" customFormat="1" ht="96" customHeight="1">
      <c r="A5" s="79">
        <v>3</v>
      </c>
      <c r="B5" s="80">
        <f>名簿!B5</f>
        <v>0</v>
      </c>
      <c r="C5" s="253" t="s">
        <v>292</v>
      </c>
      <c r="D5" s="253" t="s">
        <v>293</v>
      </c>
      <c r="E5" s="253" t="s">
        <v>294</v>
      </c>
      <c r="F5" s="250" t="str">
        <f t="shared" si="0"/>
        <v xml:space="preserve">○評価1
○評価2
○評価3
</v>
      </c>
      <c r="G5" s="251" t="s">
        <v>295</v>
      </c>
      <c r="H5" s="251" t="s">
        <v>296</v>
      </c>
      <c r="I5" s="251" t="s">
        <v>297</v>
      </c>
      <c r="J5" s="250" t="str">
        <f t="shared" si="1"/>
        <v xml:space="preserve">〇評価1
〇評価2
〇評価3
</v>
      </c>
    </row>
    <row r="6" spans="1:10" s="32" customFormat="1" ht="96" customHeight="1">
      <c r="A6" s="79">
        <v>4</v>
      </c>
      <c r="B6" s="80">
        <f>名簿!B6</f>
        <v>0</v>
      </c>
      <c r="C6" s="253" t="s">
        <v>292</v>
      </c>
      <c r="D6" s="253" t="s">
        <v>293</v>
      </c>
      <c r="E6" s="253" t="s">
        <v>294</v>
      </c>
      <c r="F6" s="250" t="str">
        <f t="shared" si="0"/>
        <v xml:space="preserve">○評価1
○評価2
○評価3
</v>
      </c>
      <c r="G6" s="251" t="s">
        <v>295</v>
      </c>
      <c r="H6" s="251" t="s">
        <v>296</v>
      </c>
      <c r="I6" s="251" t="s">
        <v>297</v>
      </c>
      <c r="J6" s="250" t="str">
        <f t="shared" si="1"/>
        <v xml:space="preserve">〇評価1
〇評価2
〇評価3
</v>
      </c>
    </row>
    <row r="7" spans="1:10" s="32" customFormat="1" ht="96" customHeight="1">
      <c r="A7" s="79">
        <v>5</v>
      </c>
      <c r="B7" s="80">
        <f>名簿!B7</f>
        <v>0</v>
      </c>
      <c r="C7" s="253" t="s">
        <v>292</v>
      </c>
      <c r="D7" s="253" t="s">
        <v>293</v>
      </c>
      <c r="E7" s="253" t="s">
        <v>294</v>
      </c>
      <c r="F7" s="250" t="str">
        <f t="shared" si="0"/>
        <v xml:space="preserve">○評価1
○評価2
○評価3
</v>
      </c>
      <c r="G7" s="251" t="s">
        <v>295</v>
      </c>
      <c r="H7" s="251" t="s">
        <v>296</v>
      </c>
      <c r="I7" s="251" t="s">
        <v>297</v>
      </c>
      <c r="J7" s="250" t="str">
        <f t="shared" si="1"/>
        <v xml:space="preserve">〇評価1
〇評価2
〇評価3
</v>
      </c>
    </row>
    <row r="8" spans="1:10" s="32" customFormat="1" ht="96" customHeight="1">
      <c r="A8" s="79">
        <v>6</v>
      </c>
      <c r="B8" s="80">
        <f>名簿!B8</f>
        <v>0</v>
      </c>
      <c r="C8" s="253" t="s">
        <v>292</v>
      </c>
      <c r="D8" s="253" t="s">
        <v>293</v>
      </c>
      <c r="E8" s="253" t="s">
        <v>294</v>
      </c>
      <c r="F8" s="250" t="str">
        <f t="shared" si="0"/>
        <v xml:space="preserve">○評価1
○評価2
○評価3
</v>
      </c>
      <c r="G8" s="251" t="s">
        <v>295</v>
      </c>
      <c r="H8" s="251" t="s">
        <v>296</v>
      </c>
      <c r="I8" s="251" t="s">
        <v>297</v>
      </c>
      <c r="J8" s="250" t="str">
        <f t="shared" si="1"/>
        <v xml:space="preserve">〇評価1
〇評価2
〇評価3
</v>
      </c>
    </row>
    <row r="9" spans="1:10" s="32" customFormat="1" ht="96" customHeight="1">
      <c r="A9" s="79">
        <v>7</v>
      </c>
      <c r="B9" s="80">
        <f>名簿!B9</f>
        <v>0</v>
      </c>
      <c r="C9" s="253" t="s">
        <v>292</v>
      </c>
      <c r="D9" s="253" t="s">
        <v>293</v>
      </c>
      <c r="E9" s="253" t="s">
        <v>294</v>
      </c>
      <c r="F9" s="250" t="str">
        <f t="shared" si="0"/>
        <v xml:space="preserve">○評価1
○評価2
○評価3
</v>
      </c>
      <c r="G9" s="251" t="s">
        <v>295</v>
      </c>
      <c r="H9" s="251" t="s">
        <v>296</v>
      </c>
      <c r="I9" s="251" t="s">
        <v>297</v>
      </c>
      <c r="J9" s="250" t="str">
        <f t="shared" si="1"/>
        <v xml:space="preserve">〇評価1
〇評価2
〇評価3
</v>
      </c>
    </row>
    <row r="10" spans="1:10" s="32" customFormat="1" ht="96" customHeight="1">
      <c r="A10" s="79">
        <v>8</v>
      </c>
      <c r="B10" s="80">
        <f>名簿!B10</f>
        <v>0</v>
      </c>
      <c r="C10" s="253" t="s">
        <v>292</v>
      </c>
      <c r="D10" s="253" t="s">
        <v>293</v>
      </c>
      <c r="E10" s="253" t="s">
        <v>294</v>
      </c>
      <c r="F10" s="250" t="str">
        <f t="shared" si="0"/>
        <v xml:space="preserve">○評価1
○評価2
○評価3
</v>
      </c>
      <c r="G10" s="251" t="s">
        <v>295</v>
      </c>
      <c r="H10" s="251" t="s">
        <v>296</v>
      </c>
      <c r="I10" s="251" t="s">
        <v>297</v>
      </c>
      <c r="J10" s="250" t="str">
        <f t="shared" si="1"/>
        <v xml:space="preserve">〇評価1
〇評価2
〇評価3
</v>
      </c>
    </row>
    <row r="11" spans="1:10" s="32" customFormat="1" ht="96" customHeight="1">
      <c r="A11" s="79">
        <v>9</v>
      </c>
      <c r="B11" s="80">
        <f>名簿!B11</f>
        <v>0</v>
      </c>
      <c r="C11" s="253" t="s">
        <v>292</v>
      </c>
      <c r="D11" s="253" t="s">
        <v>293</v>
      </c>
      <c r="E11" s="253" t="s">
        <v>294</v>
      </c>
      <c r="F11" s="250" t="str">
        <f t="shared" si="0"/>
        <v xml:space="preserve">○評価1
○評価2
○評価3
</v>
      </c>
      <c r="G11" s="251" t="s">
        <v>295</v>
      </c>
      <c r="H11" s="251" t="s">
        <v>296</v>
      </c>
      <c r="I11" s="251" t="s">
        <v>297</v>
      </c>
      <c r="J11" s="250" t="str">
        <f t="shared" si="1"/>
        <v xml:space="preserve">〇評価1
〇評価2
〇評価3
</v>
      </c>
    </row>
    <row r="12" spans="1:10" s="32" customFormat="1" ht="96" customHeight="1">
      <c r="A12" s="79">
        <v>10</v>
      </c>
      <c r="B12" s="80">
        <f>名簿!B12</f>
        <v>0</v>
      </c>
      <c r="C12" s="253" t="s">
        <v>292</v>
      </c>
      <c r="D12" s="253" t="s">
        <v>293</v>
      </c>
      <c r="E12" s="253" t="s">
        <v>294</v>
      </c>
      <c r="F12" s="250" t="str">
        <f t="shared" si="0"/>
        <v xml:space="preserve">○評価1
○評価2
○評価3
</v>
      </c>
      <c r="G12" s="251" t="s">
        <v>295</v>
      </c>
      <c r="H12" s="251" t="s">
        <v>296</v>
      </c>
      <c r="I12" s="251" t="s">
        <v>297</v>
      </c>
      <c r="J12" s="250" t="str">
        <f t="shared" si="1"/>
        <v xml:space="preserve">〇評価1
〇評価2
〇評価3
</v>
      </c>
    </row>
    <row r="13" spans="1:10" s="32" customFormat="1" ht="96" customHeight="1">
      <c r="A13" s="79">
        <v>11</v>
      </c>
      <c r="B13" s="80">
        <f>名簿!B13</f>
        <v>0</v>
      </c>
      <c r="C13" s="253" t="s">
        <v>292</v>
      </c>
      <c r="D13" s="253" t="s">
        <v>293</v>
      </c>
      <c r="E13" s="253" t="s">
        <v>294</v>
      </c>
      <c r="F13" s="250" t="str">
        <f t="shared" si="0"/>
        <v xml:space="preserve">○評価1
○評価2
○評価3
</v>
      </c>
      <c r="G13" s="251" t="s">
        <v>295</v>
      </c>
      <c r="H13" s="251" t="s">
        <v>296</v>
      </c>
      <c r="I13" s="251" t="s">
        <v>297</v>
      </c>
      <c r="J13" s="250" t="str">
        <f t="shared" si="1"/>
        <v xml:space="preserve">〇評価1
〇評価2
〇評価3
</v>
      </c>
    </row>
    <row r="14" spans="1:10" s="32" customFormat="1" ht="96" customHeight="1">
      <c r="A14" s="79">
        <v>12</v>
      </c>
      <c r="B14" s="80">
        <f>名簿!B14</f>
        <v>0</v>
      </c>
      <c r="C14" s="253" t="s">
        <v>292</v>
      </c>
      <c r="D14" s="253" t="s">
        <v>293</v>
      </c>
      <c r="E14" s="253" t="s">
        <v>294</v>
      </c>
      <c r="F14" s="250" t="str">
        <f t="shared" si="0"/>
        <v xml:space="preserve">○評価1
○評価2
○評価3
</v>
      </c>
      <c r="G14" s="251" t="s">
        <v>295</v>
      </c>
      <c r="H14" s="251" t="s">
        <v>296</v>
      </c>
      <c r="I14" s="251" t="s">
        <v>297</v>
      </c>
      <c r="J14" s="250" t="str">
        <f t="shared" si="1"/>
        <v xml:space="preserve">〇評価1
〇評価2
〇評価3
</v>
      </c>
    </row>
    <row r="15" spans="1:10" s="32" customFormat="1" ht="96" customHeight="1">
      <c r="A15" s="79">
        <v>13</v>
      </c>
      <c r="B15" s="80">
        <f>名簿!B15</f>
        <v>0</v>
      </c>
      <c r="C15" s="253" t="s">
        <v>292</v>
      </c>
      <c r="D15" s="253" t="s">
        <v>293</v>
      </c>
      <c r="E15" s="253" t="s">
        <v>294</v>
      </c>
      <c r="F15" s="250" t="str">
        <f t="shared" si="0"/>
        <v xml:space="preserve">○評価1
○評価2
○評価3
</v>
      </c>
      <c r="G15" s="251" t="s">
        <v>295</v>
      </c>
      <c r="H15" s="251" t="s">
        <v>296</v>
      </c>
      <c r="I15" s="251" t="s">
        <v>297</v>
      </c>
      <c r="J15" s="250" t="str">
        <f t="shared" si="1"/>
        <v xml:space="preserve">〇評価1
〇評価2
〇評価3
</v>
      </c>
    </row>
    <row r="16" spans="1:10" s="32" customFormat="1" ht="96" customHeight="1">
      <c r="A16" s="79">
        <v>14</v>
      </c>
      <c r="B16" s="80">
        <f>名簿!B16</f>
        <v>0</v>
      </c>
      <c r="C16" s="253" t="s">
        <v>292</v>
      </c>
      <c r="D16" s="253" t="s">
        <v>293</v>
      </c>
      <c r="E16" s="253" t="s">
        <v>294</v>
      </c>
      <c r="F16" s="250" t="str">
        <f t="shared" si="0"/>
        <v xml:space="preserve">○評価1
○評価2
○評価3
</v>
      </c>
      <c r="G16" s="251" t="s">
        <v>295</v>
      </c>
      <c r="H16" s="251" t="s">
        <v>296</v>
      </c>
      <c r="I16" s="251" t="s">
        <v>297</v>
      </c>
      <c r="J16" s="250" t="str">
        <f t="shared" si="1"/>
        <v xml:space="preserve">〇評価1
〇評価2
〇評価3
</v>
      </c>
    </row>
    <row r="17" spans="1:10" s="32" customFormat="1" ht="96" customHeight="1">
      <c r="A17" s="79">
        <v>15</v>
      </c>
      <c r="B17" s="80">
        <f>名簿!B17</f>
        <v>0</v>
      </c>
      <c r="C17" s="253" t="s">
        <v>292</v>
      </c>
      <c r="D17" s="253" t="s">
        <v>293</v>
      </c>
      <c r="E17" s="253" t="s">
        <v>294</v>
      </c>
      <c r="F17" s="250" t="str">
        <f t="shared" si="0"/>
        <v xml:space="preserve">○評価1
○評価2
○評価3
</v>
      </c>
      <c r="G17" s="251" t="s">
        <v>295</v>
      </c>
      <c r="H17" s="251" t="s">
        <v>296</v>
      </c>
      <c r="I17" s="251" t="s">
        <v>297</v>
      </c>
      <c r="J17" s="250" t="str">
        <f t="shared" si="1"/>
        <v xml:space="preserve">〇評価1
〇評価2
〇評価3
</v>
      </c>
    </row>
    <row r="18" spans="1:10" s="32" customFormat="1" ht="96" customHeight="1">
      <c r="A18" s="79">
        <v>16</v>
      </c>
      <c r="B18" s="80">
        <f>名簿!B18</f>
        <v>0</v>
      </c>
      <c r="C18" s="253" t="s">
        <v>292</v>
      </c>
      <c r="D18" s="253" t="s">
        <v>293</v>
      </c>
      <c r="E18" s="253" t="s">
        <v>294</v>
      </c>
      <c r="F18" s="250" t="str">
        <f t="shared" si="0"/>
        <v xml:space="preserve">○評価1
○評価2
○評価3
</v>
      </c>
      <c r="G18" s="251" t="s">
        <v>295</v>
      </c>
      <c r="H18" s="251" t="s">
        <v>296</v>
      </c>
      <c r="I18" s="251" t="s">
        <v>297</v>
      </c>
      <c r="J18" s="250" t="str">
        <f t="shared" si="1"/>
        <v xml:space="preserve">〇評価1
〇評価2
〇評価3
</v>
      </c>
    </row>
    <row r="19" spans="1:10" s="32" customFormat="1" ht="96" customHeight="1">
      <c r="A19" s="79">
        <v>17</v>
      </c>
      <c r="B19" s="80">
        <f>名簿!B19</f>
        <v>0</v>
      </c>
      <c r="C19" s="253" t="s">
        <v>292</v>
      </c>
      <c r="D19" s="253" t="s">
        <v>293</v>
      </c>
      <c r="E19" s="253" t="s">
        <v>294</v>
      </c>
      <c r="F19" s="250" t="str">
        <f t="shared" si="0"/>
        <v xml:space="preserve">○評価1
○評価2
○評価3
</v>
      </c>
      <c r="G19" s="251" t="s">
        <v>295</v>
      </c>
      <c r="H19" s="251" t="s">
        <v>296</v>
      </c>
      <c r="I19" s="251" t="s">
        <v>297</v>
      </c>
      <c r="J19" s="250" t="str">
        <f t="shared" si="1"/>
        <v xml:space="preserve">〇評価1
〇評価2
〇評価3
</v>
      </c>
    </row>
    <row r="20" spans="1:10" s="32" customFormat="1" ht="96" customHeight="1">
      <c r="A20" s="79">
        <v>18</v>
      </c>
      <c r="B20" s="80">
        <f>名簿!B20</f>
        <v>0</v>
      </c>
      <c r="C20" s="253" t="s">
        <v>292</v>
      </c>
      <c r="D20" s="253" t="s">
        <v>293</v>
      </c>
      <c r="E20" s="253" t="s">
        <v>294</v>
      </c>
      <c r="F20" s="250" t="str">
        <f t="shared" si="0"/>
        <v xml:space="preserve">○評価1
○評価2
○評価3
</v>
      </c>
      <c r="G20" s="251" t="s">
        <v>295</v>
      </c>
      <c r="H20" s="251" t="s">
        <v>296</v>
      </c>
      <c r="I20" s="251" t="s">
        <v>297</v>
      </c>
      <c r="J20" s="250" t="str">
        <f t="shared" si="1"/>
        <v xml:space="preserve">〇評価1
〇評価2
〇評価3
</v>
      </c>
    </row>
    <row r="21" spans="1:10" s="32" customFormat="1" ht="96" customHeight="1">
      <c r="A21" s="79">
        <v>19</v>
      </c>
      <c r="B21" s="80">
        <f>名簿!B21</f>
        <v>0</v>
      </c>
      <c r="C21" s="253" t="s">
        <v>292</v>
      </c>
      <c r="D21" s="253" t="s">
        <v>293</v>
      </c>
      <c r="E21" s="253" t="s">
        <v>294</v>
      </c>
      <c r="F21" s="250" t="str">
        <f t="shared" si="0"/>
        <v xml:space="preserve">○評価1
○評価2
○評価3
</v>
      </c>
      <c r="G21" s="251" t="s">
        <v>295</v>
      </c>
      <c r="H21" s="251" t="s">
        <v>296</v>
      </c>
      <c r="I21" s="251" t="s">
        <v>297</v>
      </c>
      <c r="J21" s="250" t="str">
        <f t="shared" si="1"/>
        <v xml:space="preserve">〇評価1
〇評価2
〇評価3
</v>
      </c>
    </row>
    <row r="22" spans="1:10" s="32" customFormat="1" ht="96" customHeight="1">
      <c r="A22" s="79">
        <v>20</v>
      </c>
      <c r="B22" s="80">
        <f>名簿!B22</f>
        <v>0</v>
      </c>
      <c r="C22" s="253" t="s">
        <v>292</v>
      </c>
      <c r="D22" s="253" t="s">
        <v>293</v>
      </c>
      <c r="E22" s="253" t="s">
        <v>294</v>
      </c>
      <c r="F22" s="250" t="str">
        <f t="shared" si="0"/>
        <v xml:space="preserve">○評価1
○評価2
○評価3
</v>
      </c>
      <c r="G22" s="251" t="s">
        <v>295</v>
      </c>
      <c r="H22" s="251" t="s">
        <v>296</v>
      </c>
      <c r="I22" s="251" t="s">
        <v>297</v>
      </c>
      <c r="J22" s="250" t="str">
        <f t="shared" si="1"/>
        <v xml:space="preserve">〇評価1
〇評価2
〇評価3
</v>
      </c>
    </row>
    <row r="23" spans="1:10" s="32" customFormat="1" ht="96" customHeight="1">
      <c r="A23" s="79">
        <v>21</v>
      </c>
      <c r="B23" s="80">
        <f>名簿!B23</f>
        <v>0</v>
      </c>
      <c r="C23" s="253" t="s">
        <v>292</v>
      </c>
      <c r="D23" s="253" t="s">
        <v>293</v>
      </c>
      <c r="E23" s="253" t="s">
        <v>294</v>
      </c>
      <c r="F23" s="250" t="str">
        <f t="shared" si="0"/>
        <v xml:space="preserve">○評価1
○評価2
○評価3
</v>
      </c>
      <c r="G23" s="251" t="s">
        <v>295</v>
      </c>
      <c r="H23" s="251" t="s">
        <v>296</v>
      </c>
      <c r="I23" s="251" t="s">
        <v>297</v>
      </c>
      <c r="J23" s="250" t="str">
        <f t="shared" si="1"/>
        <v xml:space="preserve">〇評価1
〇評価2
〇評価3
</v>
      </c>
    </row>
    <row r="24" spans="1:10" s="32" customFormat="1" ht="96" customHeight="1">
      <c r="A24" s="79">
        <v>22</v>
      </c>
      <c r="B24" s="80">
        <f>名簿!B24</f>
        <v>0</v>
      </c>
      <c r="C24" s="253" t="s">
        <v>292</v>
      </c>
      <c r="D24" s="253" t="s">
        <v>293</v>
      </c>
      <c r="E24" s="253" t="s">
        <v>294</v>
      </c>
      <c r="F24" s="250" t="str">
        <f t="shared" si="0"/>
        <v xml:space="preserve">○評価1
○評価2
○評価3
</v>
      </c>
      <c r="G24" s="251" t="s">
        <v>295</v>
      </c>
      <c r="H24" s="251" t="s">
        <v>296</v>
      </c>
      <c r="I24" s="251" t="s">
        <v>297</v>
      </c>
      <c r="J24" s="250" t="str">
        <f t="shared" si="1"/>
        <v xml:space="preserve">〇評価1
〇評価2
〇評価3
</v>
      </c>
    </row>
    <row r="25" spans="1:10" s="32" customFormat="1" ht="96" customHeight="1">
      <c r="A25" s="79">
        <v>23</v>
      </c>
      <c r="B25" s="80">
        <f>名簿!B25</f>
        <v>0</v>
      </c>
      <c r="C25" s="253" t="s">
        <v>292</v>
      </c>
      <c r="D25" s="253" t="s">
        <v>293</v>
      </c>
      <c r="E25" s="253" t="s">
        <v>294</v>
      </c>
      <c r="F25" s="250" t="str">
        <f t="shared" si="0"/>
        <v xml:space="preserve">○評価1
○評価2
○評価3
</v>
      </c>
      <c r="G25" s="251" t="s">
        <v>295</v>
      </c>
      <c r="H25" s="251" t="s">
        <v>296</v>
      </c>
      <c r="I25" s="251" t="s">
        <v>297</v>
      </c>
      <c r="J25" s="250" t="str">
        <f t="shared" si="1"/>
        <v xml:space="preserve">〇評価1
〇評価2
〇評価3
</v>
      </c>
    </row>
    <row r="26" spans="1:10" s="32" customFormat="1" ht="96" customHeight="1">
      <c r="A26" s="79">
        <v>24</v>
      </c>
      <c r="B26" s="80">
        <f>名簿!B26</f>
        <v>0</v>
      </c>
      <c r="C26" s="253" t="s">
        <v>292</v>
      </c>
      <c r="D26" s="253" t="s">
        <v>293</v>
      </c>
      <c r="E26" s="253" t="s">
        <v>294</v>
      </c>
      <c r="F26" s="250" t="str">
        <f t="shared" si="0"/>
        <v xml:space="preserve">○評価1
○評価2
○評価3
</v>
      </c>
      <c r="G26" s="251" t="s">
        <v>295</v>
      </c>
      <c r="H26" s="251" t="s">
        <v>296</v>
      </c>
      <c r="I26" s="251" t="s">
        <v>297</v>
      </c>
      <c r="J26" s="250" t="str">
        <f t="shared" si="1"/>
        <v xml:space="preserve">〇評価1
〇評価2
〇評価3
</v>
      </c>
    </row>
    <row r="27" spans="1:10" s="32" customFormat="1" ht="96" customHeight="1">
      <c r="A27" s="79">
        <v>25</v>
      </c>
      <c r="B27" s="80">
        <f>名簿!B27</f>
        <v>0</v>
      </c>
      <c r="C27" s="253" t="s">
        <v>292</v>
      </c>
      <c r="D27" s="253" t="s">
        <v>293</v>
      </c>
      <c r="E27" s="253" t="s">
        <v>294</v>
      </c>
      <c r="F27" s="250" t="str">
        <f t="shared" si="0"/>
        <v xml:space="preserve">○評価1
○評価2
○評価3
</v>
      </c>
      <c r="G27" s="251" t="s">
        <v>295</v>
      </c>
      <c r="H27" s="251" t="s">
        <v>296</v>
      </c>
      <c r="I27" s="251" t="s">
        <v>297</v>
      </c>
      <c r="J27" s="250" t="str">
        <f t="shared" si="1"/>
        <v xml:space="preserve">〇評価1
〇評価2
〇評価3
</v>
      </c>
    </row>
    <row r="28" spans="1:10" s="32" customFormat="1" ht="96" customHeight="1">
      <c r="A28" s="79">
        <v>26</v>
      </c>
      <c r="B28" s="80">
        <f>名簿!B28</f>
        <v>0</v>
      </c>
      <c r="C28" s="253" t="s">
        <v>292</v>
      </c>
      <c r="D28" s="253" t="s">
        <v>293</v>
      </c>
      <c r="E28" s="253" t="s">
        <v>294</v>
      </c>
      <c r="F28" s="250" t="str">
        <f t="shared" si="0"/>
        <v xml:space="preserve">○評価1
○評価2
○評価3
</v>
      </c>
      <c r="G28" s="251" t="s">
        <v>295</v>
      </c>
      <c r="H28" s="251" t="s">
        <v>296</v>
      </c>
      <c r="I28" s="251" t="s">
        <v>297</v>
      </c>
      <c r="J28" s="250" t="str">
        <f t="shared" si="1"/>
        <v xml:space="preserve">〇評価1
〇評価2
〇評価3
</v>
      </c>
    </row>
    <row r="29" spans="1:10" s="32" customFormat="1" ht="96" customHeight="1">
      <c r="A29" s="79">
        <v>27</v>
      </c>
      <c r="B29" s="80">
        <f>名簿!B29</f>
        <v>0</v>
      </c>
      <c r="C29" s="253" t="s">
        <v>292</v>
      </c>
      <c r="D29" s="253" t="s">
        <v>293</v>
      </c>
      <c r="E29" s="253" t="s">
        <v>294</v>
      </c>
      <c r="F29" s="250" t="str">
        <f t="shared" si="0"/>
        <v xml:space="preserve">○評価1
○評価2
○評価3
</v>
      </c>
      <c r="G29" s="251" t="s">
        <v>295</v>
      </c>
      <c r="H29" s="251" t="s">
        <v>296</v>
      </c>
      <c r="I29" s="251" t="s">
        <v>297</v>
      </c>
      <c r="J29" s="250" t="str">
        <f t="shared" si="1"/>
        <v xml:space="preserve">〇評価1
〇評価2
〇評価3
</v>
      </c>
    </row>
    <row r="30" spans="1:10" s="32" customFormat="1" ht="96" customHeight="1">
      <c r="A30" s="79">
        <v>28</v>
      </c>
      <c r="B30" s="80">
        <f>名簿!B30</f>
        <v>0</v>
      </c>
      <c r="C30" s="253" t="s">
        <v>292</v>
      </c>
      <c r="D30" s="253" t="s">
        <v>293</v>
      </c>
      <c r="E30" s="253" t="s">
        <v>294</v>
      </c>
      <c r="F30" s="250" t="str">
        <f t="shared" si="0"/>
        <v xml:space="preserve">○評価1
○評価2
○評価3
</v>
      </c>
      <c r="G30" s="251" t="s">
        <v>295</v>
      </c>
      <c r="H30" s="251" t="s">
        <v>296</v>
      </c>
      <c r="I30" s="251" t="s">
        <v>297</v>
      </c>
      <c r="J30" s="250" t="str">
        <f t="shared" si="1"/>
        <v xml:space="preserve">〇評価1
〇評価2
〇評価3
</v>
      </c>
    </row>
    <row r="31" spans="1:10" s="32" customFormat="1" ht="96" customHeight="1">
      <c r="A31" s="79">
        <v>29</v>
      </c>
      <c r="B31" s="80">
        <f>名簿!B31</f>
        <v>0</v>
      </c>
      <c r="C31" s="253" t="s">
        <v>292</v>
      </c>
      <c r="D31" s="253" t="s">
        <v>293</v>
      </c>
      <c r="E31" s="253" t="s">
        <v>294</v>
      </c>
      <c r="F31" s="250" t="str">
        <f t="shared" si="0"/>
        <v xml:space="preserve">○評価1
○評価2
○評価3
</v>
      </c>
      <c r="G31" s="251" t="s">
        <v>295</v>
      </c>
      <c r="H31" s="251" t="s">
        <v>296</v>
      </c>
      <c r="I31" s="251" t="s">
        <v>297</v>
      </c>
      <c r="J31" s="250" t="str">
        <f t="shared" si="1"/>
        <v xml:space="preserve">〇評価1
〇評価2
〇評価3
</v>
      </c>
    </row>
    <row r="32" spans="1:10" s="32" customFormat="1" ht="96" customHeight="1">
      <c r="A32" s="79">
        <v>30</v>
      </c>
      <c r="B32" s="80">
        <f>名簿!B32</f>
        <v>0</v>
      </c>
      <c r="C32" s="253" t="s">
        <v>292</v>
      </c>
      <c r="D32" s="253" t="s">
        <v>293</v>
      </c>
      <c r="E32" s="253" t="s">
        <v>294</v>
      </c>
      <c r="F32" s="250" t="str">
        <f t="shared" si="0"/>
        <v xml:space="preserve">○評価1
○評価2
○評価3
</v>
      </c>
      <c r="G32" s="251" t="s">
        <v>295</v>
      </c>
      <c r="H32" s="251" t="s">
        <v>296</v>
      </c>
      <c r="I32" s="251" t="s">
        <v>297</v>
      </c>
      <c r="J32" s="250" t="str">
        <f t="shared" si="1"/>
        <v xml:space="preserve">〇評価1
〇評価2
〇評価3
</v>
      </c>
    </row>
    <row r="33" spans="1:10" s="32" customFormat="1" ht="96" customHeight="1">
      <c r="A33" s="79">
        <v>31</v>
      </c>
      <c r="B33" s="80">
        <f>名簿!B33</f>
        <v>0</v>
      </c>
      <c r="C33" s="253" t="s">
        <v>292</v>
      </c>
      <c r="D33" s="253" t="s">
        <v>293</v>
      </c>
      <c r="E33" s="253" t="s">
        <v>294</v>
      </c>
      <c r="F33" s="250" t="str">
        <f t="shared" si="0"/>
        <v xml:space="preserve">○評価1
○評価2
○評価3
</v>
      </c>
      <c r="G33" s="251" t="s">
        <v>295</v>
      </c>
      <c r="H33" s="251" t="s">
        <v>296</v>
      </c>
      <c r="I33" s="251" t="s">
        <v>297</v>
      </c>
      <c r="J33" s="250" t="str">
        <f t="shared" si="1"/>
        <v xml:space="preserve">〇評価1
〇評価2
〇評価3
</v>
      </c>
    </row>
    <row r="34" spans="1:10" s="32" customFormat="1" ht="96" customHeight="1">
      <c r="A34" s="79">
        <v>32</v>
      </c>
      <c r="B34" s="80">
        <f>名簿!B34</f>
        <v>0</v>
      </c>
      <c r="C34" s="253" t="s">
        <v>292</v>
      </c>
      <c r="D34" s="253" t="s">
        <v>293</v>
      </c>
      <c r="E34" s="253" t="s">
        <v>294</v>
      </c>
      <c r="F34" s="250" t="str">
        <f t="shared" si="0"/>
        <v xml:space="preserve">○評価1
○評価2
○評価3
</v>
      </c>
      <c r="G34" s="251" t="s">
        <v>295</v>
      </c>
      <c r="H34" s="251" t="s">
        <v>296</v>
      </c>
      <c r="I34" s="251" t="s">
        <v>297</v>
      </c>
      <c r="J34" s="250" t="str">
        <f t="shared" si="1"/>
        <v xml:space="preserve">〇評価1
〇評価2
〇評価3
</v>
      </c>
    </row>
    <row r="35" spans="1:10" s="32" customFormat="1" ht="84.6" customHeight="1">
      <c r="A35" s="79">
        <v>33</v>
      </c>
      <c r="B35" s="80">
        <f>名簿!B35</f>
        <v>0</v>
      </c>
      <c r="C35" s="253" t="s">
        <v>292</v>
      </c>
      <c r="D35" s="253" t="s">
        <v>293</v>
      </c>
      <c r="E35" s="253" t="s">
        <v>294</v>
      </c>
      <c r="F35" s="250" t="str">
        <f t="shared" si="0"/>
        <v xml:space="preserve">○評価1
○評価2
○評価3
</v>
      </c>
      <c r="G35" s="251" t="s">
        <v>295</v>
      </c>
      <c r="H35" s="251" t="s">
        <v>296</v>
      </c>
      <c r="I35" s="251" t="s">
        <v>297</v>
      </c>
      <c r="J35" s="250" t="str">
        <f t="shared" si="1"/>
        <v xml:space="preserve">〇評価1
〇評価2
〇評価3
</v>
      </c>
    </row>
    <row r="36" spans="1:10" s="32" customFormat="1" ht="84" customHeight="1">
      <c r="A36" s="79">
        <v>34</v>
      </c>
      <c r="B36" s="80">
        <f>名簿!B36</f>
        <v>0</v>
      </c>
      <c r="C36" s="253" t="s">
        <v>292</v>
      </c>
      <c r="D36" s="253" t="s">
        <v>293</v>
      </c>
      <c r="E36" s="253" t="s">
        <v>294</v>
      </c>
      <c r="F36" s="250" t="str">
        <f t="shared" si="0"/>
        <v xml:space="preserve">○評価1
○評価2
○評価3
</v>
      </c>
      <c r="G36" s="251" t="s">
        <v>295</v>
      </c>
      <c r="H36" s="251" t="s">
        <v>296</v>
      </c>
      <c r="I36" s="251" t="s">
        <v>297</v>
      </c>
      <c r="J36" s="250" t="str">
        <f t="shared" si="1"/>
        <v xml:space="preserve">〇評価1
〇評価2
〇評価3
</v>
      </c>
    </row>
    <row r="37" spans="1:10" s="32" customFormat="1" ht="84" customHeight="1">
      <c r="A37" s="79">
        <v>35</v>
      </c>
      <c r="B37" s="80">
        <f>名簿!B37</f>
        <v>0</v>
      </c>
      <c r="C37" s="253" t="s">
        <v>292</v>
      </c>
      <c r="D37" s="253" t="s">
        <v>293</v>
      </c>
      <c r="E37" s="253" t="s">
        <v>294</v>
      </c>
      <c r="F37" s="250" t="str">
        <f t="shared" si="0"/>
        <v xml:space="preserve">○評価1
○評価2
○評価3
</v>
      </c>
      <c r="G37" s="251" t="s">
        <v>295</v>
      </c>
      <c r="H37" s="251" t="s">
        <v>296</v>
      </c>
      <c r="I37" s="251" t="s">
        <v>297</v>
      </c>
      <c r="J37" s="250" t="str">
        <f t="shared" si="1"/>
        <v xml:space="preserve">〇評価1
〇評価2
〇評価3
</v>
      </c>
    </row>
    <row r="38" spans="1:10" s="32" customFormat="1" ht="84" customHeight="1">
      <c r="A38" s="79">
        <v>36</v>
      </c>
      <c r="B38" s="80">
        <f>名簿!B38</f>
        <v>0</v>
      </c>
      <c r="C38" s="253" t="s">
        <v>292</v>
      </c>
      <c r="D38" s="253" t="s">
        <v>293</v>
      </c>
      <c r="E38" s="253" t="s">
        <v>294</v>
      </c>
      <c r="F38" s="250" t="str">
        <f t="shared" si="0"/>
        <v xml:space="preserve">○評価1
○評価2
○評価3
</v>
      </c>
      <c r="G38" s="251" t="s">
        <v>295</v>
      </c>
      <c r="H38" s="251" t="s">
        <v>296</v>
      </c>
      <c r="I38" s="251" t="s">
        <v>297</v>
      </c>
      <c r="J38" s="250" t="str">
        <f t="shared" si="1"/>
        <v xml:space="preserve">〇評価1
〇評価2
〇評価3
</v>
      </c>
    </row>
    <row r="39" spans="1:10" s="32" customFormat="1" ht="84" customHeight="1">
      <c r="A39" s="79">
        <v>37</v>
      </c>
      <c r="B39" s="80">
        <f>名簿!B39</f>
        <v>0</v>
      </c>
      <c r="C39" s="253" t="s">
        <v>292</v>
      </c>
      <c r="D39" s="253" t="s">
        <v>293</v>
      </c>
      <c r="E39" s="253" t="s">
        <v>294</v>
      </c>
      <c r="F39" s="250" t="str">
        <f t="shared" si="0"/>
        <v xml:space="preserve">○評価1
○評価2
○評価3
</v>
      </c>
      <c r="G39" s="251" t="s">
        <v>295</v>
      </c>
      <c r="H39" s="251" t="s">
        <v>296</v>
      </c>
      <c r="I39" s="251" t="s">
        <v>297</v>
      </c>
      <c r="J39" s="250" t="str">
        <f t="shared" si="1"/>
        <v xml:space="preserve">〇評価1
〇評価2
〇評価3
</v>
      </c>
    </row>
    <row r="40" spans="1:10" s="32" customFormat="1" ht="84.6" customHeight="1">
      <c r="A40" s="79">
        <v>38</v>
      </c>
      <c r="B40" s="80">
        <f>名簿!B40</f>
        <v>0</v>
      </c>
      <c r="C40" s="253" t="s">
        <v>292</v>
      </c>
      <c r="D40" s="253" t="s">
        <v>293</v>
      </c>
      <c r="E40" s="253" t="s">
        <v>294</v>
      </c>
      <c r="F40" s="250" t="str">
        <f t="shared" si="0"/>
        <v xml:space="preserve">○評価1
○評価2
○評価3
</v>
      </c>
      <c r="G40" s="251" t="s">
        <v>295</v>
      </c>
      <c r="H40" s="251" t="s">
        <v>296</v>
      </c>
      <c r="I40" s="251" t="s">
        <v>297</v>
      </c>
      <c r="J40" s="250" t="str">
        <f t="shared" si="1"/>
        <v xml:space="preserve">〇評価1
〇評価2
〇評価3
</v>
      </c>
    </row>
    <row r="41" spans="1:10" s="32" customFormat="1" ht="84" customHeight="1">
      <c r="A41" s="79">
        <v>39</v>
      </c>
      <c r="B41" s="80">
        <f>名簿!B41</f>
        <v>0</v>
      </c>
      <c r="C41" s="253" t="s">
        <v>292</v>
      </c>
      <c r="D41" s="253" t="s">
        <v>293</v>
      </c>
      <c r="E41" s="253" t="s">
        <v>294</v>
      </c>
      <c r="F41" s="250" t="str">
        <f t="shared" si="0"/>
        <v xml:space="preserve">○評価1
○評価2
○評価3
</v>
      </c>
      <c r="G41" s="251" t="s">
        <v>295</v>
      </c>
      <c r="H41" s="251" t="s">
        <v>296</v>
      </c>
      <c r="I41" s="251" t="s">
        <v>297</v>
      </c>
      <c r="J41" s="250" t="str">
        <f t="shared" si="1"/>
        <v xml:space="preserve">〇評価1
〇評価2
〇評価3
</v>
      </c>
    </row>
    <row r="42" spans="1:10" s="32" customFormat="1" ht="84" customHeight="1">
      <c r="A42" s="79">
        <v>40</v>
      </c>
      <c r="B42" s="80">
        <f>名簿!B42</f>
        <v>0</v>
      </c>
      <c r="C42" s="253" t="s">
        <v>292</v>
      </c>
      <c r="D42" s="253" t="s">
        <v>293</v>
      </c>
      <c r="E42" s="253" t="s">
        <v>294</v>
      </c>
      <c r="F42" s="250" t="str">
        <f t="shared" si="0"/>
        <v xml:space="preserve">○評価1
○評価2
○評価3
</v>
      </c>
      <c r="G42" s="251" t="s">
        <v>295</v>
      </c>
      <c r="H42" s="251" t="s">
        <v>296</v>
      </c>
      <c r="I42" s="251" t="s">
        <v>297</v>
      </c>
      <c r="J42" s="250" t="str">
        <f t="shared" si="1"/>
        <v xml:space="preserve">〇評価1
〇評価2
〇評価3
</v>
      </c>
    </row>
    <row r="43" spans="1:10" s="32" customFormat="1" ht="84" customHeight="1">
      <c r="A43" s="79">
        <v>41</v>
      </c>
      <c r="B43" s="80">
        <f>名簿!B43</f>
        <v>0</v>
      </c>
      <c r="C43" s="253" t="s">
        <v>292</v>
      </c>
      <c r="D43" s="253" t="s">
        <v>293</v>
      </c>
      <c r="E43" s="253" t="s">
        <v>294</v>
      </c>
      <c r="F43" s="250" t="str">
        <f t="shared" si="0"/>
        <v xml:space="preserve">○評価1
○評価2
○評価3
</v>
      </c>
      <c r="G43" s="251" t="s">
        <v>295</v>
      </c>
      <c r="H43" s="251" t="s">
        <v>296</v>
      </c>
      <c r="I43" s="251" t="s">
        <v>297</v>
      </c>
      <c r="J43" s="250" t="str">
        <f t="shared" si="1"/>
        <v xml:space="preserve">〇評価1
〇評価2
〇評価3
</v>
      </c>
    </row>
    <row r="44" spans="1:10" s="32" customFormat="1" ht="17.25" customHeight="1">
      <c r="A44" s="62"/>
      <c r="B44" s="61"/>
      <c r="C44" s="7"/>
      <c r="D44" s="7"/>
      <c r="E44" s="7"/>
      <c r="F44" s="250" t="str">
        <f>C44&amp;CHAR(10)&amp;D44&amp;CHAR(10)</f>
        <v xml:space="preserve">
</v>
      </c>
      <c r="G44" s="251"/>
      <c r="H44" s="251"/>
      <c r="I44" s="251"/>
      <c r="J44" s="251"/>
    </row>
    <row r="45" spans="1:10" s="32" customFormat="1" ht="17.25" customHeight="1">
      <c r="A45" s="62"/>
      <c r="B45" s="61"/>
      <c r="C45" s="7"/>
      <c r="D45" s="7"/>
      <c r="E45" s="7"/>
      <c r="F45" s="250" t="str">
        <f>C45&amp;CHAR(10)&amp;D45&amp;CHAR(10)</f>
        <v xml:space="preserve">
</v>
      </c>
      <c r="G45" s="251"/>
      <c r="H45" s="251"/>
      <c r="I45" s="251"/>
      <c r="J45" s="251"/>
    </row>
    <row r="46" spans="1:10" s="32" customFormat="1" ht="17.25" customHeight="1">
      <c r="A46" s="62"/>
      <c r="B46" s="61"/>
      <c r="C46" s="7"/>
      <c r="D46" s="7"/>
      <c r="E46" s="7"/>
      <c r="F46" s="250" t="str">
        <f>C46&amp;CHAR(10)&amp;D46&amp;CHAR(10)</f>
        <v xml:space="preserve">
</v>
      </c>
      <c r="G46" s="251"/>
      <c r="H46" s="251"/>
      <c r="I46" s="251"/>
      <c r="J46" s="251"/>
    </row>
    <row r="47" spans="1:10" s="32" customFormat="1" ht="17.25" customHeight="1">
      <c r="A47" s="62"/>
      <c r="B47" s="61"/>
      <c r="C47" s="7"/>
      <c r="D47" s="7"/>
      <c r="E47" s="7"/>
      <c r="F47" s="250" t="str">
        <f>C47&amp;CHAR(10)&amp;D47&amp;CHAR(10)</f>
        <v xml:space="preserve">
</v>
      </c>
      <c r="G47" s="251"/>
      <c r="H47" s="251"/>
      <c r="I47" s="251"/>
      <c r="J47" s="251"/>
    </row>
    <row r="48" spans="1:10" s="32" customFormat="1" ht="31.5" customHeight="1">
      <c r="A48" s="62"/>
      <c r="B48" s="61"/>
      <c r="C48" s="275" t="s">
        <v>284</v>
      </c>
      <c r="D48" s="7"/>
      <c r="E48" s="7"/>
      <c r="F48" s="250"/>
      <c r="G48" s="251"/>
      <c r="H48" s="251"/>
      <c r="I48" s="251"/>
      <c r="J48" s="251"/>
    </row>
    <row r="49" spans="1:10" s="32" customFormat="1" ht="31.5" customHeight="1">
      <c r="A49" s="62"/>
      <c r="B49" s="61"/>
      <c r="C49" s="275" t="s">
        <v>285</v>
      </c>
      <c r="D49" s="7"/>
      <c r="E49" s="7"/>
      <c r="F49" s="250"/>
      <c r="G49" s="251"/>
      <c r="H49" s="251"/>
      <c r="I49" s="251"/>
      <c r="J49" s="251"/>
    </row>
    <row r="50" spans="1:10" s="32" customFormat="1" ht="31.5" customHeight="1">
      <c r="A50" s="62"/>
      <c r="B50" s="61"/>
      <c r="C50" s="275" t="s">
        <v>286</v>
      </c>
      <c r="D50" s="7"/>
      <c r="E50" s="7"/>
      <c r="F50" s="250"/>
      <c r="G50" s="251"/>
      <c r="H50" s="251"/>
      <c r="I50" s="251"/>
      <c r="J50" s="251"/>
    </row>
    <row r="51" spans="1:10" s="32" customFormat="1" ht="31.5" customHeight="1">
      <c r="A51" s="62"/>
      <c r="B51" s="61"/>
      <c r="C51" s="275" t="s">
        <v>287</v>
      </c>
      <c r="D51" s="7"/>
      <c r="E51" s="7"/>
      <c r="F51" s="250"/>
      <c r="G51" s="251"/>
      <c r="H51" s="251"/>
      <c r="I51" s="251"/>
      <c r="J51" s="251"/>
    </row>
    <row r="52" spans="1:10" s="32" customFormat="1" ht="31.5" customHeight="1">
      <c r="A52" s="62"/>
      <c r="B52" s="61"/>
      <c r="C52" s="275" t="s">
        <v>288</v>
      </c>
      <c r="D52" s="7"/>
      <c r="E52" s="7"/>
      <c r="F52" s="250"/>
      <c r="G52" s="251"/>
      <c r="H52" s="251"/>
      <c r="I52" s="251"/>
      <c r="J52" s="251"/>
    </row>
    <row r="53" spans="1:10" s="32" customFormat="1" ht="31.5" customHeight="1">
      <c r="A53" s="62"/>
      <c r="B53" s="61"/>
      <c r="C53" s="275" t="s">
        <v>279</v>
      </c>
      <c r="D53" s="7"/>
      <c r="E53" s="7"/>
      <c r="F53" s="250"/>
      <c r="G53" s="251"/>
      <c r="H53" s="251"/>
      <c r="I53" s="251"/>
      <c r="J53" s="251"/>
    </row>
    <row r="54" spans="1:10" s="32" customFormat="1" ht="31.5" customHeight="1">
      <c r="A54" s="62"/>
      <c r="B54" s="61"/>
      <c r="C54" s="275" t="s">
        <v>280</v>
      </c>
      <c r="D54" s="7"/>
      <c r="E54" s="7"/>
      <c r="F54" s="250"/>
      <c r="G54" s="251"/>
      <c r="H54" s="251"/>
      <c r="I54" s="251"/>
      <c r="J54" s="251"/>
    </row>
    <row r="55" spans="1:10" s="32" customFormat="1" ht="31.5" customHeight="1">
      <c r="A55" s="62"/>
      <c r="B55" s="61"/>
      <c r="C55" s="275" t="s">
        <v>281</v>
      </c>
      <c r="D55" s="7"/>
      <c r="E55" s="7"/>
      <c r="F55" s="250"/>
      <c r="G55" s="251"/>
      <c r="H55" s="251"/>
      <c r="I55" s="251"/>
      <c r="J55" s="251"/>
    </row>
    <row r="56" spans="1:10" s="32" customFormat="1" ht="31.5" customHeight="1">
      <c r="A56" s="62"/>
      <c r="B56" s="61"/>
      <c r="C56" s="275" t="s">
        <v>282</v>
      </c>
      <c r="D56" s="7"/>
      <c r="E56" s="7"/>
      <c r="F56" s="250"/>
      <c r="G56" s="251"/>
      <c r="H56" s="251"/>
      <c r="I56" s="251"/>
      <c r="J56" s="251"/>
    </row>
    <row r="57" spans="1:10" s="32" customFormat="1" ht="31.5" customHeight="1">
      <c r="A57" s="62"/>
      <c r="B57" s="61"/>
      <c r="C57" s="275" t="s">
        <v>283</v>
      </c>
      <c r="D57" s="7"/>
      <c r="E57" s="7"/>
      <c r="F57" s="250"/>
      <c r="G57" s="251"/>
      <c r="H57" s="251"/>
      <c r="I57" s="251"/>
      <c r="J57" s="251"/>
    </row>
    <row r="58" spans="1:10" s="32" customFormat="1" ht="17.25" customHeight="1">
      <c r="A58" s="62"/>
      <c r="B58" s="61"/>
      <c r="C58" s="7"/>
      <c r="D58" s="7"/>
      <c r="E58" s="7"/>
      <c r="F58" s="250" t="str">
        <f t="shared" ref="F58:F66" si="2">C58&amp;CHAR(10)&amp;D58&amp;CHAR(10)</f>
        <v xml:space="preserve">
</v>
      </c>
      <c r="G58" s="251"/>
      <c r="H58" s="251"/>
      <c r="I58" s="251"/>
      <c r="J58" s="251"/>
    </row>
    <row r="59" spans="1:10" s="32" customFormat="1" ht="17.25" customHeight="1">
      <c r="A59" s="62"/>
      <c r="B59" s="61"/>
      <c r="C59" s="7"/>
      <c r="D59" s="7"/>
      <c r="E59" s="7"/>
      <c r="F59" s="250" t="str">
        <f t="shared" si="2"/>
        <v xml:space="preserve">
</v>
      </c>
      <c r="G59" s="251"/>
      <c r="H59" s="251"/>
      <c r="I59" s="251"/>
      <c r="J59" s="251"/>
    </row>
    <row r="60" spans="1:10" s="32" customFormat="1" ht="17.25" customHeight="1">
      <c r="A60" s="62"/>
      <c r="B60" s="61"/>
      <c r="C60" s="7"/>
      <c r="D60" s="7"/>
      <c r="E60" s="7"/>
      <c r="F60" s="250" t="str">
        <f t="shared" si="2"/>
        <v xml:space="preserve">
</v>
      </c>
      <c r="G60" s="251"/>
      <c r="H60" s="251"/>
      <c r="I60" s="251"/>
      <c r="J60" s="251"/>
    </row>
    <row r="61" spans="1:10" s="32" customFormat="1" ht="17.25" customHeight="1">
      <c r="A61" s="62"/>
      <c r="B61" s="61"/>
      <c r="C61" s="7"/>
      <c r="D61" s="7"/>
      <c r="E61" s="7"/>
      <c r="F61" s="250" t="str">
        <f t="shared" si="2"/>
        <v xml:space="preserve">
</v>
      </c>
      <c r="G61" s="251"/>
      <c r="H61" s="251"/>
      <c r="I61" s="251"/>
      <c r="J61" s="251"/>
    </row>
    <row r="62" spans="1:10" s="32" customFormat="1" ht="17.25" customHeight="1">
      <c r="A62" s="62"/>
      <c r="B62" s="61"/>
      <c r="C62" s="7"/>
      <c r="D62" s="7"/>
      <c r="E62" s="7"/>
      <c r="F62" s="250" t="str">
        <f t="shared" si="2"/>
        <v xml:space="preserve">
</v>
      </c>
      <c r="G62" s="251"/>
      <c r="H62" s="251"/>
      <c r="I62" s="251"/>
      <c r="J62" s="251"/>
    </row>
    <row r="63" spans="1:10" s="32" customFormat="1" ht="17.25" customHeight="1">
      <c r="A63" s="62"/>
      <c r="B63" s="61"/>
      <c r="C63" s="7"/>
      <c r="D63" s="7"/>
      <c r="E63" s="7"/>
      <c r="F63" s="250" t="str">
        <f t="shared" si="2"/>
        <v xml:space="preserve">
</v>
      </c>
      <c r="G63" s="251"/>
      <c r="H63" s="251"/>
      <c r="I63" s="251"/>
      <c r="J63" s="251"/>
    </row>
    <row r="64" spans="1:10" s="32" customFormat="1" ht="17.25" customHeight="1">
      <c r="A64" s="62"/>
      <c r="B64" s="61"/>
      <c r="C64" s="7"/>
      <c r="D64" s="7"/>
      <c r="E64" s="7"/>
      <c r="F64" s="250" t="str">
        <f t="shared" si="2"/>
        <v xml:space="preserve">
</v>
      </c>
      <c r="G64" s="251"/>
      <c r="H64" s="251"/>
      <c r="I64" s="251"/>
      <c r="J64" s="251"/>
    </row>
    <row r="65" spans="1:10" s="32" customFormat="1" ht="17.25" customHeight="1">
      <c r="A65" s="62"/>
      <c r="B65" s="61"/>
      <c r="C65" s="7"/>
      <c r="D65" s="7"/>
      <c r="E65" s="7"/>
      <c r="F65" s="250" t="str">
        <f t="shared" si="2"/>
        <v xml:space="preserve">
</v>
      </c>
      <c r="G65" s="251"/>
      <c r="H65" s="251"/>
      <c r="I65" s="251"/>
      <c r="J65" s="251"/>
    </row>
    <row r="66" spans="1:10" s="32" customFormat="1" ht="17.25" customHeight="1">
      <c r="A66" s="62"/>
      <c r="B66" s="61"/>
      <c r="C66" s="7"/>
      <c r="D66" s="7"/>
      <c r="E66" s="7"/>
      <c r="F66" s="250" t="str">
        <f t="shared" si="2"/>
        <v xml:space="preserve">
</v>
      </c>
      <c r="G66" s="251"/>
      <c r="H66" s="251"/>
      <c r="I66" s="251"/>
      <c r="J66" s="251"/>
    </row>
    <row r="67" spans="1:10" s="32" customFormat="1" ht="17.25" customHeight="1">
      <c r="A67" s="62"/>
      <c r="B67" s="61"/>
      <c r="C67" s="7"/>
      <c r="D67" s="7"/>
      <c r="E67" s="7"/>
      <c r="F67" s="250" t="str">
        <f t="shared" ref="F67:F86" si="3">C67&amp;CHAR(10)&amp;D67&amp;CHAR(10)</f>
        <v xml:space="preserve">
</v>
      </c>
      <c r="G67" s="251"/>
      <c r="H67" s="251"/>
      <c r="I67" s="251"/>
      <c r="J67" s="251"/>
    </row>
    <row r="68" spans="1:10" s="32" customFormat="1" ht="17.25" customHeight="1">
      <c r="A68" s="62"/>
      <c r="B68" s="61"/>
      <c r="C68" s="7"/>
      <c r="D68" s="7"/>
      <c r="E68" s="7"/>
      <c r="F68" s="250" t="str">
        <f t="shared" si="3"/>
        <v xml:space="preserve">
</v>
      </c>
      <c r="G68" s="251"/>
      <c r="H68" s="251"/>
      <c r="I68" s="251"/>
      <c r="J68" s="251"/>
    </row>
    <row r="69" spans="1:10" s="32" customFormat="1" ht="17.25" customHeight="1">
      <c r="A69" s="62"/>
      <c r="B69" s="61"/>
      <c r="C69" s="7"/>
      <c r="D69" s="7"/>
      <c r="E69" s="7"/>
      <c r="F69" s="250" t="str">
        <f t="shared" si="3"/>
        <v xml:space="preserve">
</v>
      </c>
      <c r="G69" s="251"/>
      <c r="H69" s="251"/>
      <c r="I69" s="251"/>
      <c r="J69" s="251"/>
    </row>
    <row r="70" spans="1:10" s="32" customFormat="1" ht="17.25" customHeight="1">
      <c r="A70" s="62"/>
      <c r="B70" s="61"/>
      <c r="C70" s="7"/>
      <c r="D70" s="7"/>
      <c r="E70" s="7"/>
      <c r="F70" s="250" t="str">
        <f t="shared" si="3"/>
        <v xml:space="preserve">
</v>
      </c>
      <c r="G70" s="251"/>
      <c r="H70" s="251"/>
      <c r="I70" s="251"/>
      <c r="J70" s="251"/>
    </row>
    <row r="71" spans="1:10" s="32" customFormat="1" ht="17.25" customHeight="1">
      <c r="A71" s="62"/>
      <c r="B71" s="61"/>
      <c r="C71" s="7"/>
      <c r="D71" s="7"/>
      <c r="E71" s="7"/>
      <c r="F71" s="250" t="str">
        <f t="shared" si="3"/>
        <v xml:space="preserve">
</v>
      </c>
      <c r="G71" s="251"/>
      <c r="H71" s="251"/>
      <c r="I71" s="251"/>
      <c r="J71" s="251"/>
    </row>
    <row r="72" spans="1:10" s="32" customFormat="1" ht="17.25" customHeight="1">
      <c r="A72" s="62"/>
      <c r="B72" s="61"/>
      <c r="C72" s="7"/>
      <c r="D72" s="7"/>
      <c r="E72" s="7"/>
      <c r="F72" s="250" t="str">
        <f t="shared" si="3"/>
        <v xml:space="preserve">
</v>
      </c>
      <c r="G72" s="251"/>
      <c r="H72" s="251"/>
      <c r="I72" s="251"/>
      <c r="J72" s="251"/>
    </row>
    <row r="73" spans="1:10" s="32" customFormat="1" ht="17.25" customHeight="1">
      <c r="A73" s="62"/>
      <c r="B73" s="61"/>
      <c r="C73" s="7"/>
      <c r="D73" s="7"/>
      <c r="E73" s="7"/>
      <c r="F73" s="250" t="str">
        <f t="shared" si="3"/>
        <v xml:space="preserve">
</v>
      </c>
      <c r="G73" s="251"/>
      <c r="H73" s="251"/>
      <c r="I73" s="251"/>
      <c r="J73" s="251"/>
    </row>
    <row r="74" spans="1:10" s="32" customFormat="1" ht="17.25" customHeight="1">
      <c r="A74" s="62"/>
      <c r="B74" s="61"/>
      <c r="C74" s="7"/>
      <c r="D74" s="7"/>
      <c r="E74" s="7"/>
      <c r="F74" s="250" t="str">
        <f t="shared" si="3"/>
        <v xml:space="preserve">
</v>
      </c>
      <c r="G74" s="251"/>
      <c r="H74" s="251"/>
      <c r="I74" s="251"/>
      <c r="J74" s="251"/>
    </row>
    <row r="75" spans="1:10" s="32" customFormat="1" ht="17.25" customHeight="1">
      <c r="A75" s="62"/>
      <c r="B75" s="61"/>
      <c r="C75" s="7"/>
      <c r="D75" s="7"/>
      <c r="E75" s="7"/>
      <c r="F75" s="250" t="str">
        <f t="shared" si="3"/>
        <v xml:space="preserve">
</v>
      </c>
      <c r="G75" s="251"/>
      <c r="H75" s="251"/>
      <c r="I75" s="251"/>
      <c r="J75" s="251"/>
    </row>
    <row r="76" spans="1:10" s="32" customFormat="1" ht="17.25" customHeight="1">
      <c r="A76" s="62"/>
      <c r="B76" s="61"/>
      <c r="C76" s="7"/>
      <c r="D76" s="7"/>
      <c r="E76" s="7"/>
      <c r="F76" s="250" t="str">
        <f t="shared" si="3"/>
        <v xml:space="preserve">
</v>
      </c>
      <c r="G76" s="251"/>
      <c r="H76" s="251"/>
      <c r="I76" s="251"/>
      <c r="J76" s="251"/>
    </row>
    <row r="77" spans="1:10" s="32" customFormat="1" ht="17.25" customHeight="1">
      <c r="A77" s="62"/>
      <c r="B77" s="61"/>
      <c r="C77" s="7"/>
      <c r="D77" s="7"/>
      <c r="E77" s="7"/>
      <c r="F77" s="250" t="str">
        <f t="shared" si="3"/>
        <v xml:space="preserve">
</v>
      </c>
      <c r="G77" s="251"/>
      <c r="H77" s="251"/>
      <c r="I77" s="251"/>
      <c r="J77" s="251"/>
    </row>
    <row r="78" spans="1:10" s="32" customFormat="1" ht="17.25" customHeight="1">
      <c r="A78" s="62"/>
      <c r="B78" s="61"/>
      <c r="C78" s="7"/>
      <c r="D78" s="7"/>
      <c r="E78" s="7"/>
      <c r="F78" s="250" t="str">
        <f t="shared" si="3"/>
        <v xml:space="preserve">
</v>
      </c>
      <c r="G78" s="251"/>
      <c r="H78" s="251"/>
      <c r="I78" s="251"/>
      <c r="J78" s="251"/>
    </row>
    <row r="79" spans="1:10" s="32" customFormat="1" ht="17.25" customHeight="1">
      <c r="A79" s="62"/>
      <c r="B79" s="61"/>
      <c r="C79" s="7"/>
      <c r="D79" s="7"/>
      <c r="E79" s="7"/>
      <c r="F79" s="250" t="str">
        <f t="shared" si="3"/>
        <v xml:space="preserve">
</v>
      </c>
      <c r="G79" s="251"/>
      <c r="H79" s="251"/>
      <c r="I79" s="251"/>
      <c r="J79" s="251"/>
    </row>
    <row r="80" spans="1:10" s="32" customFormat="1" ht="17.25" customHeight="1">
      <c r="A80" s="62"/>
      <c r="B80" s="61"/>
      <c r="C80" s="7"/>
      <c r="D80" s="7"/>
      <c r="E80" s="7"/>
      <c r="F80" s="250" t="str">
        <f t="shared" si="3"/>
        <v xml:space="preserve">
</v>
      </c>
      <c r="G80" s="251"/>
      <c r="H80" s="251"/>
      <c r="I80" s="251"/>
      <c r="J80" s="251"/>
    </row>
    <row r="81" spans="1:10" s="32" customFormat="1" ht="17.25" customHeight="1">
      <c r="A81" s="62"/>
      <c r="B81" s="61"/>
      <c r="C81" s="7"/>
      <c r="D81" s="7"/>
      <c r="E81" s="7"/>
      <c r="F81" s="250" t="str">
        <f t="shared" si="3"/>
        <v xml:space="preserve">
</v>
      </c>
      <c r="G81" s="251"/>
      <c r="H81" s="251"/>
      <c r="I81" s="251"/>
      <c r="J81" s="251"/>
    </row>
    <row r="82" spans="1:10" s="32" customFormat="1" ht="17.25" customHeight="1">
      <c r="A82" s="62"/>
      <c r="B82" s="61"/>
      <c r="C82" s="7"/>
      <c r="D82" s="7"/>
      <c r="E82" s="7"/>
      <c r="F82" s="250" t="str">
        <f t="shared" si="3"/>
        <v xml:space="preserve">
</v>
      </c>
      <c r="G82" s="251"/>
      <c r="H82" s="251"/>
      <c r="I82" s="251"/>
      <c r="J82" s="251"/>
    </row>
    <row r="83" spans="1:10" s="32" customFormat="1" ht="17.25" customHeight="1">
      <c r="A83" s="62"/>
      <c r="B83" s="61"/>
      <c r="C83" s="7"/>
      <c r="D83" s="7"/>
      <c r="E83" s="7"/>
      <c r="F83" s="250" t="str">
        <f t="shared" si="3"/>
        <v xml:space="preserve">
</v>
      </c>
      <c r="G83" s="251"/>
      <c r="H83" s="251"/>
      <c r="I83" s="251"/>
      <c r="J83" s="251"/>
    </row>
    <row r="84" spans="1:10" s="32" customFormat="1" ht="17.25" customHeight="1">
      <c r="A84" s="62"/>
      <c r="B84" s="61"/>
      <c r="C84" s="7"/>
      <c r="D84" s="7"/>
      <c r="E84" s="7"/>
      <c r="F84" s="250" t="str">
        <f t="shared" si="3"/>
        <v xml:space="preserve">
</v>
      </c>
      <c r="G84" s="251"/>
      <c r="H84" s="251"/>
      <c r="I84" s="251"/>
      <c r="J84" s="251"/>
    </row>
    <row r="85" spans="1:10" s="32" customFormat="1" ht="17.25" customHeight="1">
      <c r="A85" s="62"/>
      <c r="B85" s="61"/>
      <c r="C85" s="7"/>
      <c r="D85" s="7"/>
      <c r="E85" s="7"/>
      <c r="F85" s="250" t="str">
        <f t="shared" si="3"/>
        <v xml:space="preserve">
</v>
      </c>
      <c r="G85" s="251"/>
      <c r="H85" s="251"/>
      <c r="I85" s="251"/>
      <c r="J85" s="251"/>
    </row>
    <row r="86" spans="1:10" s="32" customFormat="1" ht="17.25" customHeight="1">
      <c r="A86" s="62"/>
      <c r="B86" s="61"/>
      <c r="C86" s="7"/>
      <c r="D86" s="7"/>
      <c r="E86" s="7"/>
      <c r="F86" s="250" t="str">
        <f t="shared" si="3"/>
        <v xml:space="preserve">
</v>
      </c>
      <c r="G86" s="251"/>
      <c r="H86" s="251"/>
      <c r="I86" s="251"/>
      <c r="J86" s="251"/>
    </row>
    <row r="87" spans="1:10" s="32" customFormat="1" ht="17.25" customHeight="1">
      <c r="A87" s="62"/>
      <c r="B87" s="61"/>
      <c r="C87" s="7"/>
      <c r="D87" s="7"/>
      <c r="E87" s="7"/>
      <c r="F87" s="7"/>
      <c r="G87" s="251"/>
      <c r="H87" s="251"/>
      <c r="I87" s="251"/>
      <c r="J87" s="251"/>
    </row>
    <row r="88" spans="1:10" s="32" customFormat="1" ht="17.25" customHeight="1">
      <c r="A88" s="62"/>
      <c r="B88" s="61"/>
      <c r="C88" s="7"/>
      <c r="D88" s="7"/>
      <c r="E88" s="7"/>
      <c r="F88" s="7"/>
      <c r="G88" s="251"/>
      <c r="H88" s="251"/>
      <c r="I88" s="251"/>
      <c r="J88" s="251"/>
    </row>
    <row r="89" spans="1:10" s="32" customFormat="1" ht="17.25" customHeight="1">
      <c r="A89" s="62"/>
      <c r="B89" s="61"/>
      <c r="C89" s="7"/>
      <c r="D89" s="7"/>
      <c r="E89" s="7"/>
      <c r="F89" s="7"/>
      <c r="G89" s="251"/>
      <c r="H89" s="251"/>
      <c r="I89" s="251"/>
      <c r="J89" s="251"/>
    </row>
    <row r="90" spans="1:10" s="32" customFormat="1" ht="17.25" customHeight="1">
      <c r="A90" s="62"/>
      <c r="B90" s="61"/>
      <c r="C90" s="7"/>
      <c r="D90" s="7"/>
      <c r="E90" s="7"/>
      <c r="F90" s="7"/>
      <c r="G90" s="251"/>
      <c r="H90" s="251"/>
      <c r="I90" s="251"/>
      <c r="J90" s="251"/>
    </row>
    <row r="91" spans="1:10" s="32" customFormat="1" ht="17.25" customHeight="1">
      <c r="A91" s="62"/>
      <c r="B91" s="61"/>
      <c r="C91" s="7"/>
      <c r="D91" s="7"/>
      <c r="E91" s="7"/>
      <c r="F91" s="7"/>
      <c r="G91" s="251"/>
      <c r="H91" s="251"/>
      <c r="I91" s="251"/>
      <c r="J91" s="251"/>
    </row>
    <row r="92" spans="1:10" s="32" customFormat="1" ht="17.25" customHeight="1">
      <c r="A92" s="62"/>
      <c r="B92" s="61"/>
      <c r="C92" s="7"/>
      <c r="D92" s="7"/>
      <c r="E92" s="7"/>
      <c r="F92" s="7"/>
      <c r="G92" s="251"/>
      <c r="H92" s="251"/>
      <c r="I92" s="251"/>
      <c r="J92" s="251"/>
    </row>
    <row r="93" spans="1:10" s="32" customFormat="1" ht="17.25" customHeight="1">
      <c r="A93" s="62"/>
      <c r="B93" s="61"/>
      <c r="C93" s="7"/>
      <c r="D93" s="7"/>
      <c r="E93" s="7"/>
      <c r="F93" s="7"/>
      <c r="G93" s="251"/>
      <c r="H93" s="251"/>
      <c r="I93" s="251"/>
      <c r="J93" s="251"/>
    </row>
    <row r="94" spans="1:10" s="32" customFormat="1" ht="17.25" customHeight="1">
      <c r="A94" s="62"/>
      <c r="B94" s="61"/>
      <c r="C94" s="7"/>
      <c r="D94" s="7"/>
      <c r="E94" s="7"/>
      <c r="F94" s="7"/>
      <c r="G94" s="251"/>
      <c r="H94" s="251"/>
      <c r="I94" s="251"/>
      <c r="J94" s="251"/>
    </row>
    <row r="95" spans="1:10" s="32" customFormat="1" ht="17.25" customHeight="1">
      <c r="A95" s="62"/>
      <c r="B95" s="61"/>
      <c r="C95" s="7"/>
      <c r="D95" s="7"/>
      <c r="E95" s="7"/>
      <c r="F95" s="7"/>
      <c r="G95" s="251"/>
      <c r="H95" s="251"/>
      <c r="I95" s="251"/>
      <c r="J95" s="251"/>
    </row>
    <row r="96" spans="1:10" s="32" customFormat="1" ht="17.25" customHeight="1">
      <c r="A96" s="62"/>
      <c r="B96" s="61"/>
      <c r="C96" s="7"/>
      <c r="D96" s="7"/>
      <c r="E96" s="7"/>
      <c r="F96" s="7"/>
      <c r="G96" s="251"/>
      <c r="H96" s="251"/>
      <c r="I96" s="251"/>
      <c r="J96" s="251"/>
    </row>
    <row r="97" spans="1:10" s="32" customFormat="1" ht="17.25" customHeight="1">
      <c r="A97" s="62"/>
      <c r="B97" s="61"/>
      <c r="C97" s="7"/>
      <c r="D97" s="7"/>
      <c r="E97" s="7"/>
      <c r="F97" s="7"/>
      <c r="G97" s="251"/>
      <c r="H97" s="251"/>
      <c r="I97" s="251"/>
      <c r="J97" s="251"/>
    </row>
    <row r="98" spans="1:10" s="32" customFormat="1" ht="17.25" customHeight="1">
      <c r="A98" s="62"/>
      <c r="B98" s="61"/>
      <c r="C98" s="7"/>
      <c r="D98" s="7"/>
      <c r="E98" s="7"/>
      <c r="F98" s="7"/>
      <c r="G98" s="251"/>
      <c r="H98" s="251"/>
      <c r="I98" s="251"/>
      <c r="J98" s="251"/>
    </row>
    <row r="99" spans="1:10" s="32" customFormat="1" ht="17.25" customHeight="1">
      <c r="A99" s="62"/>
      <c r="B99" s="61"/>
      <c r="C99" s="7"/>
      <c r="D99" s="7"/>
      <c r="E99" s="7"/>
      <c r="F99" s="7"/>
      <c r="G99" s="251"/>
      <c r="H99" s="251"/>
      <c r="I99" s="251"/>
      <c r="J99" s="251"/>
    </row>
    <row r="100" spans="1:10" s="32" customFormat="1" ht="17.25" customHeight="1">
      <c r="A100" s="62"/>
      <c r="B100" s="61"/>
      <c r="C100" s="7"/>
      <c r="D100" s="7"/>
      <c r="E100" s="7"/>
      <c r="F100" s="7"/>
      <c r="G100" s="251"/>
      <c r="H100" s="251"/>
      <c r="I100" s="251"/>
      <c r="J100" s="251"/>
    </row>
    <row r="101" spans="1:10" s="32" customFormat="1" ht="17.25" customHeight="1">
      <c r="A101" s="62"/>
      <c r="B101" s="61"/>
      <c r="C101" s="7"/>
      <c r="D101" s="7"/>
      <c r="E101" s="7"/>
      <c r="F101" s="7"/>
      <c r="G101" s="251"/>
      <c r="H101" s="251"/>
      <c r="I101" s="251"/>
      <c r="J101" s="251"/>
    </row>
    <row r="102" spans="1:10" s="32" customFormat="1" ht="17.25" customHeight="1">
      <c r="A102" s="62"/>
      <c r="B102" s="61"/>
      <c r="C102" s="7"/>
      <c r="D102" s="7"/>
      <c r="E102" s="7"/>
      <c r="F102" s="7"/>
      <c r="G102" s="251"/>
      <c r="H102" s="251"/>
      <c r="I102" s="251"/>
      <c r="J102" s="251"/>
    </row>
    <row r="103" spans="1:10" s="32" customFormat="1" ht="17.25" customHeight="1">
      <c r="A103" s="62"/>
      <c r="B103" s="61"/>
      <c r="C103" s="7"/>
      <c r="D103" s="7"/>
      <c r="E103" s="7"/>
      <c r="F103" s="7"/>
      <c r="G103" s="251"/>
      <c r="H103" s="251"/>
      <c r="I103" s="251"/>
      <c r="J103" s="251"/>
    </row>
    <row r="104" spans="1:10" s="32" customFormat="1" ht="17.25" customHeight="1">
      <c r="A104" s="62"/>
      <c r="B104" s="61"/>
      <c r="C104" s="7"/>
      <c r="D104" s="7"/>
      <c r="E104" s="7"/>
      <c r="F104" s="7"/>
      <c r="G104" s="251"/>
      <c r="H104" s="251"/>
      <c r="I104" s="251"/>
      <c r="J104" s="251"/>
    </row>
    <row r="105" spans="1:10" s="32" customFormat="1" ht="17.25" customHeight="1">
      <c r="A105" s="62"/>
      <c r="B105" s="61"/>
      <c r="C105" s="7"/>
      <c r="D105" s="7"/>
      <c r="E105" s="7"/>
      <c r="F105" s="7"/>
      <c r="G105" s="251"/>
      <c r="H105" s="251"/>
      <c r="I105" s="251"/>
      <c r="J105" s="251"/>
    </row>
    <row r="106" spans="1:10" s="32" customFormat="1" ht="17.25" customHeight="1">
      <c r="A106" s="62"/>
      <c r="B106" s="61"/>
      <c r="C106" s="7"/>
      <c r="D106" s="7"/>
      <c r="E106" s="7"/>
      <c r="F106" s="7"/>
      <c r="G106" s="251"/>
      <c r="H106" s="251"/>
      <c r="I106" s="251"/>
      <c r="J106" s="251"/>
    </row>
    <row r="107" spans="1:10" s="32" customFormat="1" ht="17.25" customHeight="1">
      <c r="A107" s="62"/>
      <c r="B107" s="61"/>
      <c r="C107" s="7"/>
      <c r="D107" s="7"/>
      <c r="E107" s="7"/>
      <c r="F107" s="7"/>
      <c r="G107" s="251"/>
      <c r="H107" s="251"/>
      <c r="I107" s="251"/>
      <c r="J107" s="251"/>
    </row>
    <row r="108" spans="1:10" s="32" customFormat="1" ht="17.25" customHeight="1">
      <c r="A108" s="62"/>
      <c r="B108" s="61"/>
      <c r="C108" s="7"/>
      <c r="D108" s="7"/>
      <c r="E108" s="7"/>
      <c r="F108" s="7"/>
      <c r="G108" s="251"/>
      <c r="H108" s="251"/>
      <c r="I108" s="251"/>
      <c r="J108" s="251"/>
    </row>
    <row r="109" spans="1:10" s="32" customFormat="1" ht="17.25" customHeight="1">
      <c r="A109" s="62"/>
      <c r="B109" s="61"/>
      <c r="C109" s="7"/>
      <c r="D109" s="7"/>
      <c r="E109" s="7"/>
      <c r="F109" s="7"/>
      <c r="G109" s="251"/>
      <c r="H109" s="251"/>
      <c r="I109" s="251"/>
      <c r="J109" s="251"/>
    </row>
    <row r="110" spans="1:10" s="32" customFormat="1" ht="17.25" customHeight="1">
      <c r="A110" s="62"/>
      <c r="B110" s="61"/>
      <c r="C110" s="7"/>
      <c r="D110" s="7"/>
      <c r="E110" s="7"/>
      <c r="F110" s="7"/>
      <c r="G110" s="251"/>
      <c r="H110" s="251"/>
      <c r="I110" s="251"/>
      <c r="J110" s="251"/>
    </row>
    <row r="111" spans="1:10" s="32" customFormat="1" ht="17.25" customHeight="1">
      <c r="A111" s="62"/>
      <c r="B111" s="61"/>
      <c r="C111" s="7"/>
      <c r="D111" s="7"/>
      <c r="E111" s="7"/>
      <c r="F111" s="7"/>
      <c r="G111" s="251"/>
      <c r="H111" s="251"/>
      <c r="I111" s="251"/>
      <c r="J111" s="251"/>
    </row>
    <row r="112" spans="1:10" s="32" customFormat="1" ht="17.25" customHeight="1">
      <c r="A112" s="62"/>
      <c r="B112" s="61"/>
      <c r="C112" s="7"/>
      <c r="D112" s="7"/>
      <c r="E112" s="7"/>
      <c r="F112" s="7"/>
      <c r="G112" s="251"/>
      <c r="H112" s="251"/>
      <c r="I112" s="251"/>
      <c r="J112" s="251"/>
    </row>
    <row r="113" spans="1:10" s="32" customFormat="1" ht="17.25" customHeight="1">
      <c r="A113" s="62"/>
      <c r="B113" s="61"/>
      <c r="C113" s="7"/>
      <c r="D113" s="7"/>
      <c r="E113" s="7"/>
      <c r="F113" s="7"/>
      <c r="G113" s="251"/>
      <c r="H113" s="251"/>
      <c r="I113" s="251"/>
      <c r="J113" s="251"/>
    </row>
    <row r="114" spans="1:10" s="32" customFormat="1" ht="17.25" customHeight="1">
      <c r="A114" s="62"/>
      <c r="B114" s="61"/>
      <c r="C114" s="7"/>
      <c r="D114" s="7"/>
      <c r="E114" s="7"/>
      <c r="F114" s="7"/>
      <c r="G114" s="251"/>
      <c r="H114" s="251"/>
      <c r="I114" s="251"/>
      <c r="J114" s="251"/>
    </row>
    <row r="115" spans="1:10" s="32" customFormat="1" ht="17.25" customHeight="1">
      <c r="A115" s="62"/>
      <c r="B115" s="61"/>
      <c r="C115" s="7"/>
      <c r="D115" s="7"/>
      <c r="E115" s="7"/>
      <c r="F115" s="7"/>
      <c r="G115" s="251"/>
      <c r="H115" s="251"/>
      <c r="I115" s="251"/>
      <c r="J115" s="251"/>
    </row>
    <row r="116" spans="1:10" s="32" customFormat="1" ht="17.25" customHeight="1">
      <c r="A116" s="62"/>
      <c r="B116" s="61"/>
      <c r="C116" s="7"/>
      <c r="D116" s="7"/>
      <c r="E116" s="7"/>
      <c r="F116" s="7"/>
      <c r="G116" s="251"/>
      <c r="H116" s="251"/>
      <c r="I116" s="251"/>
      <c r="J116" s="251"/>
    </row>
    <row r="117" spans="1:10" s="32" customFormat="1" ht="17.25" customHeight="1">
      <c r="A117" s="62"/>
      <c r="B117" s="61"/>
      <c r="C117" s="7"/>
      <c r="D117" s="7"/>
      <c r="E117" s="7"/>
      <c r="F117" s="7"/>
      <c r="G117" s="251"/>
      <c r="H117" s="251"/>
      <c r="I117" s="251"/>
      <c r="J117" s="251"/>
    </row>
    <row r="118" spans="1:10" s="32" customFormat="1" ht="17.25" customHeight="1">
      <c r="A118" s="62"/>
      <c r="B118" s="61"/>
      <c r="C118" s="7"/>
      <c r="D118" s="7"/>
      <c r="E118" s="7"/>
      <c r="F118" s="7"/>
      <c r="G118" s="251"/>
      <c r="H118" s="251"/>
      <c r="I118" s="251"/>
      <c r="J118" s="251"/>
    </row>
    <row r="119" spans="1:10" s="32" customFormat="1" ht="17.25" customHeight="1">
      <c r="A119" s="62"/>
      <c r="B119" s="61"/>
      <c r="C119" s="7"/>
      <c r="D119" s="7"/>
      <c r="E119" s="7"/>
      <c r="F119" s="7"/>
      <c r="G119" s="251"/>
      <c r="H119" s="251"/>
      <c r="I119" s="251"/>
      <c r="J119" s="251"/>
    </row>
    <row r="120" spans="1:10" s="32" customFormat="1" ht="17.25" customHeight="1">
      <c r="A120" s="62"/>
      <c r="B120" s="61"/>
      <c r="C120" s="7"/>
      <c r="D120" s="7"/>
      <c r="E120" s="7"/>
      <c r="F120" s="7"/>
      <c r="G120" s="251"/>
      <c r="H120" s="251"/>
      <c r="I120" s="251"/>
      <c r="J120" s="251"/>
    </row>
    <row r="121" spans="1:10" s="32" customFormat="1" ht="17.25" customHeight="1">
      <c r="A121" s="62"/>
      <c r="B121" s="61"/>
      <c r="C121" s="7"/>
      <c r="D121" s="7"/>
      <c r="E121" s="7"/>
      <c r="F121" s="7"/>
      <c r="G121" s="251"/>
      <c r="H121" s="251"/>
      <c r="I121" s="251"/>
      <c r="J121" s="251"/>
    </row>
    <row r="122" spans="1:10" s="32" customFormat="1" ht="17.25" customHeight="1">
      <c r="A122" s="62"/>
      <c r="B122" s="61"/>
      <c r="C122" s="7"/>
      <c r="D122" s="7"/>
      <c r="E122" s="7"/>
      <c r="F122" s="7"/>
      <c r="G122" s="251"/>
      <c r="H122" s="251"/>
      <c r="I122" s="251"/>
      <c r="J122" s="251"/>
    </row>
    <row r="123" spans="1:10" s="32" customFormat="1" ht="17.25" customHeight="1">
      <c r="A123" s="62"/>
      <c r="B123" s="61"/>
      <c r="C123" s="7"/>
      <c r="D123" s="7"/>
      <c r="E123" s="7"/>
      <c r="F123" s="7"/>
      <c r="G123" s="251"/>
      <c r="H123" s="251"/>
      <c r="I123" s="251"/>
      <c r="J123" s="251"/>
    </row>
    <row r="124" spans="1:10" s="32" customFormat="1" ht="17.25" customHeight="1">
      <c r="A124" s="62"/>
      <c r="B124" s="61"/>
      <c r="C124" s="7"/>
      <c r="D124" s="7"/>
      <c r="E124" s="7"/>
      <c r="F124" s="7"/>
      <c r="G124" s="251"/>
      <c r="H124" s="251"/>
      <c r="I124" s="251"/>
      <c r="J124" s="251"/>
    </row>
    <row r="125" spans="1:10" s="32" customFormat="1" ht="17.25" customHeight="1">
      <c r="A125" s="62"/>
      <c r="B125" s="61"/>
      <c r="C125" s="7"/>
      <c r="D125" s="7"/>
      <c r="E125" s="7"/>
      <c r="F125" s="7"/>
      <c r="G125" s="251"/>
      <c r="H125" s="251"/>
      <c r="I125" s="251"/>
      <c r="J125" s="251"/>
    </row>
    <row r="126" spans="1:10" s="32" customFormat="1" ht="17.25" customHeight="1">
      <c r="A126" s="62"/>
      <c r="B126" s="61"/>
      <c r="C126" s="7"/>
      <c r="D126" s="7"/>
      <c r="E126" s="7"/>
      <c r="F126" s="7"/>
      <c r="G126" s="251"/>
      <c r="H126" s="251"/>
      <c r="I126" s="251"/>
      <c r="J126" s="251"/>
    </row>
    <row r="127" spans="1:10" s="32" customFormat="1" ht="17.25" customHeight="1">
      <c r="A127" s="62"/>
      <c r="B127" s="61"/>
      <c r="C127" s="7"/>
      <c r="D127" s="7"/>
      <c r="E127" s="7"/>
      <c r="F127" s="7"/>
      <c r="G127" s="251"/>
      <c r="H127" s="251"/>
      <c r="I127" s="251"/>
      <c r="J127" s="251"/>
    </row>
    <row r="128" spans="1:10" s="32" customFormat="1" ht="17.25" customHeight="1">
      <c r="A128" s="62"/>
      <c r="B128" s="61"/>
      <c r="C128" s="7"/>
      <c r="D128" s="7"/>
      <c r="E128" s="7"/>
      <c r="F128" s="7"/>
      <c r="G128" s="251"/>
      <c r="H128" s="251"/>
      <c r="I128" s="251"/>
      <c r="J128" s="251"/>
    </row>
    <row r="129" spans="1:10" s="32" customFormat="1" ht="17.25" customHeight="1">
      <c r="A129" s="62"/>
      <c r="B129" s="61"/>
      <c r="C129" s="7"/>
      <c r="D129" s="7"/>
      <c r="E129" s="7"/>
      <c r="F129" s="7"/>
      <c r="G129" s="251"/>
      <c r="H129" s="251"/>
      <c r="I129" s="251"/>
      <c r="J129" s="251"/>
    </row>
    <row r="130" spans="1:10" s="32" customFormat="1" ht="17.25" customHeight="1">
      <c r="A130" s="62"/>
      <c r="B130" s="61"/>
      <c r="C130" s="7"/>
      <c r="D130" s="7"/>
      <c r="E130" s="7"/>
      <c r="F130" s="7"/>
      <c r="G130" s="251"/>
      <c r="H130" s="251"/>
      <c r="I130" s="251"/>
      <c r="J130" s="251"/>
    </row>
    <row r="131" spans="1:10" s="32" customFormat="1" ht="17.25" customHeight="1">
      <c r="A131" s="62"/>
      <c r="B131" s="61"/>
      <c r="C131" s="7"/>
      <c r="D131" s="7"/>
      <c r="E131" s="7"/>
      <c r="F131" s="7"/>
      <c r="G131" s="251"/>
      <c r="H131" s="251"/>
      <c r="I131" s="251"/>
      <c r="J131" s="251"/>
    </row>
    <row r="132" spans="1:10" s="32" customFormat="1" ht="17.25" customHeight="1">
      <c r="A132" s="62"/>
      <c r="B132" s="61"/>
      <c r="C132" s="7"/>
      <c r="D132" s="7"/>
      <c r="E132" s="7"/>
      <c r="F132" s="7"/>
      <c r="G132" s="251"/>
      <c r="H132" s="251"/>
      <c r="I132" s="251"/>
      <c r="J132" s="251"/>
    </row>
    <row r="133" spans="1:10" s="32" customFormat="1" ht="17.25" customHeight="1">
      <c r="A133" s="62"/>
      <c r="B133" s="61"/>
      <c r="C133" s="7"/>
      <c r="D133" s="7"/>
      <c r="E133" s="7"/>
      <c r="F133" s="7"/>
      <c r="G133" s="251"/>
      <c r="H133" s="251"/>
      <c r="I133" s="251"/>
      <c r="J133" s="251"/>
    </row>
    <row r="134" spans="1:10" s="32" customFormat="1" ht="17.25" customHeight="1">
      <c r="A134" s="62"/>
      <c r="B134" s="61"/>
      <c r="C134" s="7"/>
      <c r="D134" s="7"/>
      <c r="E134" s="7"/>
      <c r="F134" s="7"/>
      <c r="G134" s="251"/>
      <c r="H134" s="251"/>
      <c r="I134" s="251"/>
      <c r="J134" s="251"/>
    </row>
    <row r="135" spans="1:10" s="32" customFormat="1" ht="17.25" customHeight="1">
      <c r="A135" s="62"/>
      <c r="B135" s="61"/>
      <c r="C135" s="7"/>
      <c r="D135" s="7"/>
      <c r="E135" s="7"/>
      <c r="F135" s="7"/>
      <c r="G135" s="251"/>
      <c r="H135" s="251"/>
      <c r="I135" s="251"/>
      <c r="J135" s="251"/>
    </row>
    <row r="136" spans="1:10" s="32" customFormat="1" ht="17.25" customHeight="1">
      <c r="A136" s="62"/>
      <c r="B136" s="61"/>
      <c r="C136" s="7"/>
      <c r="D136" s="7"/>
      <c r="E136" s="7"/>
      <c r="F136" s="7"/>
      <c r="G136" s="251"/>
      <c r="H136" s="251"/>
      <c r="I136" s="251"/>
      <c r="J136" s="251"/>
    </row>
    <row r="137" spans="1:10" s="32" customFormat="1" ht="17.25" customHeight="1">
      <c r="A137" s="62"/>
      <c r="B137" s="61"/>
      <c r="C137" s="7"/>
      <c r="D137" s="7"/>
      <c r="E137" s="7"/>
      <c r="F137" s="7"/>
      <c r="G137" s="251"/>
      <c r="H137" s="251"/>
      <c r="I137" s="251"/>
      <c r="J137" s="251"/>
    </row>
    <row r="138" spans="1:10" s="32" customFormat="1" ht="17.25" customHeight="1">
      <c r="A138" s="62"/>
      <c r="B138" s="61"/>
      <c r="C138" s="7"/>
      <c r="D138" s="7"/>
      <c r="E138" s="7"/>
      <c r="F138" s="7"/>
      <c r="G138" s="251"/>
      <c r="H138" s="251"/>
      <c r="I138" s="251"/>
      <c r="J138" s="251"/>
    </row>
    <row r="139" spans="1:10" s="32" customFormat="1" ht="17.25" customHeight="1">
      <c r="A139" s="62"/>
      <c r="B139" s="61"/>
      <c r="C139" s="7"/>
      <c r="D139" s="7"/>
      <c r="E139" s="7"/>
      <c r="F139" s="7"/>
      <c r="G139" s="251"/>
      <c r="H139" s="251"/>
      <c r="I139" s="251"/>
      <c r="J139" s="251"/>
    </row>
    <row r="140" spans="1:10" s="32" customFormat="1" ht="17.25" customHeight="1">
      <c r="A140" s="62"/>
      <c r="B140" s="61"/>
      <c r="C140" s="7"/>
      <c r="D140" s="7"/>
      <c r="E140" s="7"/>
      <c r="F140" s="7"/>
      <c r="G140" s="251"/>
      <c r="H140" s="251"/>
      <c r="I140" s="251"/>
      <c r="J140" s="251"/>
    </row>
    <row r="141" spans="1:10" s="32" customFormat="1" ht="17.25" customHeight="1">
      <c r="A141" s="62"/>
      <c r="B141" s="61"/>
      <c r="C141" s="7"/>
      <c r="D141" s="7"/>
      <c r="E141" s="7"/>
      <c r="F141" s="7"/>
      <c r="G141" s="251"/>
      <c r="H141" s="251"/>
      <c r="I141" s="251"/>
      <c r="J141" s="251"/>
    </row>
    <row r="142" spans="1:10" s="32" customFormat="1" ht="17.25" customHeight="1">
      <c r="A142" s="62"/>
      <c r="B142" s="61"/>
      <c r="C142" s="7"/>
      <c r="D142" s="7"/>
      <c r="E142" s="7"/>
      <c r="F142" s="7"/>
      <c r="G142" s="251"/>
      <c r="H142" s="251"/>
      <c r="I142" s="251"/>
      <c r="J142" s="251"/>
    </row>
    <row r="143" spans="1:10" s="32" customFormat="1" ht="17.25" customHeight="1">
      <c r="A143" s="62"/>
      <c r="B143" s="61"/>
      <c r="C143" s="7"/>
      <c r="D143" s="7"/>
      <c r="E143" s="7"/>
      <c r="F143" s="7"/>
      <c r="G143" s="251"/>
      <c r="H143" s="251"/>
      <c r="I143" s="251"/>
      <c r="J143" s="251"/>
    </row>
    <row r="144" spans="1:10" s="32" customFormat="1" ht="17.25" customHeight="1">
      <c r="A144" s="62"/>
      <c r="B144" s="61"/>
      <c r="C144" s="7"/>
      <c r="D144" s="7"/>
      <c r="E144" s="7"/>
      <c r="F144" s="7"/>
      <c r="G144" s="251"/>
      <c r="H144" s="251"/>
      <c r="I144" s="251"/>
      <c r="J144" s="251"/>
    </row>
    <row r="145" spans="1:10" s="32" customFormat="1" ht="17.25" customHeight="1">
      <c r="A145" s="62"/>
      <c r="B145" s="61"/>
      <c r="C145" s="7"/>
      <c r="D145" s="7"/>
      <c r="E145" s="7"/>
      <c r="F145" s="7"/>
      <c r="G145" s="251"/>
      <c r="H145" s="251"/>
      <c r="I145" s="251"/>
      <c r="J145" s="251"/>
    </row>
    <row r="146" spans="1:10" s="32" customFormat="1" ht="17.25" customHeight="1">
      <c r="A146" s="62"/>
      <c r="B146" s="61"/>
      <c r="C146" s="7"/>
      <c r="D146" s="7"/>
      <c r="E146" s="7"/>
      <c r="F146" s="7"/>
      <c r="G146" s="251"/>
      <c r="H146" s="251"/>
      <c r="I146" s="251"/>
      <c r="J146" s="251"/>
    </row>
    <row r="147" spans="1:10" s="32" customFormat="1" ht="17.25" customHeight="1">
      <c r="A147" s="62"/>
      <c r="B147" s="61"/>
      <c r="C147" s="7"/>
      <c r="D147" s="7"/>
      <c r="E147" s="7"/>
      <c r="F147" s="7"/>
      <c r="G147" s="251"/>
      <c r="H147" s="251"/>
      <c r="I147" s="251"/>
      <c r="J147" s="251"/>
    </row>
    <row r="148" spans="1:10" s="32" customFormat="1" ht="17.25" customHeight="1">
      <c r="A148" s="62"/>
      <c r="B148" s="61"/>
      <c r="C148" s="453"/>
      <c r="D148" s="453"/>
      <c r="E148" s="453"/>
      <c r="F148" s="453"/>
      <c r="G148" s="251"/>
      <c r="H148" s="251"/>
      <c r="I148" s="251"/>
      <c r="J148" s="251"/>
    </row>
    <row r="149" spans="1:10" s="32" customFormat="1" ht="17.25" customHeight="1">
      <c r="A149" s="62"/>
      <c r="B149" s="61"/>
      <c r="C149" s="453"/>
      <c r="D149" s="453"/>
      <c r="E149" s="453"/>
      <c r="F149" s="453"/>
      <c r="G149" s="251"/>
      <c r="H149" s="251"/>
      <c r="I149" s="251"/>
      <c r="J149" s="251"/>
    </row>
    <row r="150" spans="1:10" s="32" customFormat="1" ht="17.25" customHeight="1">
      <c r="A150" s="62"/>
      <c r="B150" s="61"/>
      <c r="C150" s="453"/>
      <c r="D150" s="453"/>
      <c r="E150" s="453"/>
      <c r="F150" s="453"/>
      <c r="G150" s="251"/>
      <c r="H150" s="251"/>
      <c r="I150" s="251"/>
      <c r="J150" s="251"/>
    </row>
    <row r="151" spans="1:10" s="32" customFormat="1" ht="17.25" customHeight="1">
      <c r="A151" s="62"/>
      <c r="B151" s="61"/>
      <c r="C151" s="453"/>
      <c r="D151" s="453"/>
      <c r="E151" s="453"/>
      <c r="F151" s="453"/>
      <c r="G151" s="251"/>
      <c r="H151" s="251"/>
      <c r="I151" s="251"/>
      <c r="J151" s="251"/>
    </row>
    <row r="152" spans="1:10" s="32" customFormat="1" ht="17.25" customHeight="1">
      <c r="A152" s="62"/>
      <c r="B152" s="61"/>
      <c r="C152" s="453"/>
      <c r="D152" s="453"/>
      <c r="E152" s="453"/>
      <c r="F152" s="453"/>
      <c r="G152" s="251"/>
      <c r="H152" s="251"/>
      <c r="I152" s="251"/>
      <c r="J152" s="251"/>
    </row>
    <row r="153" spans="1:10" s="32" customFormat="1" ht="17.25" customHeight="1">
      <c r="A153" s="62"/>
      <c r="B153" s="61"/>
      <c r="C153" s="453"/>
      <c r="D153" s="453"/>
      <c r="E153" s="453"/>
      <c r="F153" s="453"/>
      <c r="G153" s="251"/>
      <c r="H153" s="251"/>
      <c r="I153" s="251"/>
      <c r="J153" s="251"/>
    </row>
    <row r="154" spans="1:10" s="32" customFormat="1" ht="17.25" customHeight="1">
      <c r="A154" s="62"/>
      <c r="B154" s="61"/>
      <c r="C154" s="453"/>
      <c r="D154" s="453"/>
      <c r="E154" s="453"/>
      <c r="F154" s="453"/>
      <c r="G154" s="251"/>
      <c r="H154" s="251"/>
      <c r="I154" s="251"/>
      <c r="J154" s="251"/>
    </row>
    <row r="155" spans="1:10" s="32" customFormat="1" ht="17.25" customHeight="1">
      <c r="A155" s="62"/>
      <c r="B155" s="61"/>
      <c r="C155" s="453"/>
      <c r="D155" s="453"/>
      <c r="E155" s="453"/>
      <c r="F155" s="453"/>
      <c r="G155" s="251"/>
      <c r="H155" s="251"/>
      <c r="I155" s="251"/>
      <c r="J155" s="251"/>
    </row>
    <row r="156" spans="1:10" s="32" customFormat="1" ht="17.25" customHeight="1">
      <c r="A156" s="62"/>
      <c r="B156" s="61"/>
      <c r="C156" s="453"/>
      <c r="D156" s="453"/>
      <c r="E156" s="453"/>
      <c r="F156" s="453"/>
      <c r="G156" s="251"/>
      <c r="H156" s="251"/>
      <c r="I156" s="251"/>
      <c r="J156" s="251"/>
    </row>
    <row r="157" spans="1:10" s="32" customFormat="1" ht="17.25" customHeight="1">
      <c r="A157" s="62"/>
      <c r="B157" s="61"/>
      <c r="C157" s="453"/>
      <c r="D157" s="453"/>
      <c r="E157" s="453"/>
      <c r="F157" s="453"/>
      <c r="G157" s="251"/>
      <c r="H157" s="251"/>
      <c r="I157" s="251"/>
      <c r="J157" s="251"/>
    </row>
    <row r="158" spans="1:10" s="32" customFormat="1" ht="17.25" customHeight="1">
      <c r="A158" s="62"/>
      <c r="B158" s="61"/>
      <c r="C158" s="453"/>
      <c r="D158" s="453"/>
      <c r="E158" s="453"/>
      <c r="F158" s="453"/>
      <c r="G158" s="251"/>
      <c r="H158" s="251"/>
      <c r="I158" s="251"/>
      <c r="J158" s="251"/>
    </row>
    <row r="159" spans="1:10" s="32" customFormat="1" ht="17.25" customHeight="1">
      <c r="A159" s="62"/>
      <c r="B159" s="61"/>
      <c r="C159" s="453"/>
      <c r="D159" s="453"/>
      <c r="E159" s="453"/>
      <c r="F159" s="453"/>
      <c r="G159" s="251"/>
      <c r="H159" s="251"/>
      <c r="I159" s="251"/>
      <c r="J159" s="251"/>
    </row>
    <row r="160" spans="1:10" s="32" customFormat="1" ht="17.25" customHeight="1">
      <c r="A160" s="62"/>
      <c r="B160" s="61"/>
      <c r="C160" s="453"/>
      <c r="D160" s="453"/>
      <c r="E160" s="453"/>
      <c r="F160" s="453"/>
      <c r="G160" s="251"/>
      <c r="H160" s="251"/>
      <c r="I160" s="251"/>
      <c r="J160" s="251"/>
    </row>
    <row r="161" spans="1:10" s="32" customFormat="1" ht="17.25" customHeight="1">
      <c r="A161" s="62"/>
      <c r="B161" s="61"/>
      <c r="C161" s="453"/>
      <c r="D161" s="453"/>
      <c r="E161" s="453"/>
      <c r="F161" s="453"/>
      <c r="G161" s="251"/>
      <c r="H161" s="251"/>
      <c r="I161" s="251"/>
      <c r="J161" s="251"/>
    </row>
    <row r="162" spans="1:10" s="32" customFormat="1" ht="17.25" customHeight="1">
      <c r="A162" s="62"/>
      <c r="B162" s="61"/>
      <c r="C162" s="453"/>
      <c r="D162" s="453"/>
      <c r="E162" s="453"/>
      <c r="F162" s="453"/>
      <c r="G162" s="251"/>
      <c r="H162" s="251"/>
      <c r="I162" s="251"/>
      <c r="J162" s="251"/>
    </row>
    <row r="163" spans="1:10" s="32" customFormat="1" ht="17.25" customHeight="1">
      <c r="A163" s="62"/>
      <c r="B163" s="61"/>
      <c r="C163" s="453"/>
      <c r="D163" s="453"/>
      <c r="E163" s="453"/>
      <c r="F163" s="453"/>
      <c r="G163" s="251"/>
      <c r="H163" s="251"/>
      <c r="I163" s="251"/>
      <c r="J163" s="251"/>
    </row>
    <row r="164" spans="1:10" s="32" customFormat="1" ht="17.25" customHeight="1">
      <c r="A164" s="62"/>
      <c r="B164" s="61"/>
      <c r="C164" s="453"/>
      <c r="D164" s="453"/>
      <c r="E164" s="453"/>
      <c r="F164" s="453"/>
      <c r="G164" s="251"/>
      <c r="H164" s="251"/>
      <c r="I164" s="251"/>
      <c r="J164" s="251"/>
    </row>
    <row r="165" spans="1:10" s="32" customFormat="1" ht="17.25" customHeight="1">
      <c r="A165" s="62"/>
      <c r="B165" s="61"/>
      <c r="C165" s="453"/>
      <c r="D165" s="453"/>
      <c r="E165" s="453"/>
      <c r="F165" s="453"/>
      <c r="G165" s="251"/>
      <c r="H165" s="251"/>
      <c r="I165" s="251"/>
      <c r="J165" s="251"/>
    </row>
    <row r="166" spans="1:10" s="32" customFormat="1" ht="17.25" customHeight="1">
      <c r="A166" s="62"/>
      <c r="B166" s="61"/>
      <c r="C166" s="453"/>
      <c r="D166" s="453"/>
      <c r="E166" s="453"/>
      <c r="F166" s="453"/>
      <c r="G166" s="251"/>
      <c r="H166" s="251"/>
      <c r="I166" s="251"/>
      <c r="J166" s="251"/>
    </row>
    <row r="167" spans="1:10" s="32" customFormat="1" ht="17.25" customHeight="1">
      <c r="A167" s="62"/>
      <c r="B167" s="61"/>
      <c r="C167" s="453"/>
      <c r="D167" s="453"/>
      <c r="E167" s="453"/>
      <c r="F167" s="453"/>
      <c r="G167" s="251"/>
      <c r="H167" s="251"/>
      <c r="I167" s="251"/>
      <c r="J167" s="251"/>
    </row>
    <row r="168" spans="1:10" s="32" customFormat="1" ht="17.25" customHeight="1">
      <c r="A168" s="62"/>
      <c r="B168" s="61"/>
      <c r="C168" s="453"/>
      <c r="D168" s="453"/>
      <c r="E168" s="453"/>
      <c r="F168" s="453"/>
      <c r="G168" s="251"/>
      <c r="H168" s="251"/>
      <c r="I168" s="251"/>
      <c r="J168" s="251"/>
    </row>
    <row r="169" spans="1:10" s="32" customFormat="1" ht="17.25" customHeight="1">
      <c r="A169" s="62"/>
      <c r="B169" s="61"/>
      <c r="C169" s="453"/>
      <c r="D169" s="453"/>
      <c r="E169" s="453"/>
      <c r="F169" s="453"/>
      <c r="G169" s="251"/>
      <c r="H169" s="251"/>
      <c r="I169" s="251"/>
      <c r="J169" s="251"/>
    </row>
    <row r="170" spans="1:10" s="32" customFormat="1" ht="17.25" customHeight="1">
      <c r="A170" s="62"/>
      <c r="B170" s="61"/>
      <c r="C170" s="453"/>
      <c r="D170" s="453"/>
      <c r="E170" s="453"/>
      <c r="F170" s="453"/>
      <c r="G170" s="251"/>
      <c r="H170" s="251"/>
      <c r="I170" s="251"/>
      <c r="J170" s="251"/>
    </row>
    <row r="171" spans="1:10" s="32" customFormat="1" ht="17.25" customHeight="1">
      <c r="A171" s="62"/>
      <c r="B171" s="61"/>
      <c r="C171" s="453"/>
      <c r="D171" s="453"/>
      <c r="E171" s="453"/>
      <c r="F171" s="453"/>
      <c r="G171" s="251"/>
      <c r="H171" s="251"/>
      <c r="I171" s="251"/>
      <c r="J171" s="251"/>
    </row>
    <row r="172" spans="1:10" s="32" customFormat="1" ht="17.25" customHeight="1">
      <c r="A172" s="62"/>
      <c r="B172" s="61"/>
      <c r="C172" s="453"/>
      <c r="D172" s="453"/>
      <c r="E172" s="453"/>
      <c r="F172" s="453"/>
      <c r="G172" s="251"/>
      <c r="H172" s="251"/>
      <c r="I172" s="251"/>
      <c r="J172" s="251"/>
    </row>
    <row r="173" spans="1:10" s="32" customFormat="1" ht="17.25" customHeight="1">
      <c r="A173" s="62"/>
      <c r="B173" s="61"/>
      <c r="C173" s="453"/>
      <c r="D173" s="453"/>
      <c r="E173" s="453"/>
      <c r="F173" s="453"/>
      <c r="G173" s="251"/>
      <c r="H173" s="251"/>
      <c r="I173" s="251"/>
      <c r="J173" s="251"/>
    </row>
    <row r="174" spans="1:10" s="32" customFormat="1" ht="17.25" customHeight="1">
      <c r="A174" s="62"/>
      <c r="B174" s="61"/>
      <c r="C174" s="453"/>
      <c r="D174" s="453"/>
      <c r="E174" s="453"/>
      <c r="F174" s="453"/>
      <c r="G174" s="251"/>
      <c r="H174" s="251"/>
      <c r="I174" s="251"/>
      <c r="J174" s="251"/>
    </row>
    <row r="175" spans="1:10" s="32" customFormat="1" ht="17.25" customHeight="1">
      <c r="A175" s="62"/>
      <c r="B175" s="61"/>
      <c r="C175" s="453"/>
      <c r="D175" s="453"/>
      <c r="E175" s="453"/>
      <c r="F175" s="453"/>
      <c r="G175" s="251"/>
      <c r="H175" s="251"/>
      <c r="I175" s="251"/>
      <c r="J175" s="251"/>
    </row>
    <row r="176" spans="1:10" s="32" customFormat="1" ht="17.25" customHeight="1">
      <c r="A176" s="62"/>
      <c r="B176" s="61"/>
      <c r="C176" s="453"/>
      <c r="D176" s="453"/>
      <c r="E176" s="453"/>
      <c r="F176" s="453"/>
      <c r="G176" s="251"/>
      <c r="H176" s="251"/>
      <c r="I176" s="251"/>
      <c r="J176" s="251"/>
    </row>
    <row r="177" spans="1:10" s="32" customFormat="1" ht="17.25" customHeight="1">
      <c r="A177" s="62"/>
      <c r="B177" s="61"/>
      <c r="C177" s="453"/>
      <c r="D177" s="453"/>
      <c r="E177" s="453"/>
      <c r="F177" s="453"/>
      <c r="G177" s="251"/>
      <c r="H177" s="251"/>
      <c r="I177" s="251"/>
      <c r="J177" s="251"/>
    </row>
    <row r="178" spans="1:10" s="32" customFormat="1" ht="17.25" customHeight="1">
      <c r="A178" s="62"/>
      <c r="B178" s="61"/>
      <c r="C178" s="453"/>
      <c r="D178" s="453"/>
      <c r="E178" s="453"/>
      <c r="F178" s="453"/>
      <c r="G178" s="251"/>
      <c r="H178" s="251"/>
      <c r="I178" s="251"/>
      <c r="J178" s="251"/>
    </row>
    <row r="179" spans="1:10" s="32" customFormat="1" ht="17.25" customHeight="1">
      <c r="A179" s="62"/>
      <c r="B179" s="61"/>
      <c r="C179" s="453"/>
      <c r="D179" s="453"/>
      <c r="E179" s="453"/>
      <c r="F179" s="453"/>
      <c r="G179" s="251"/>
      <c r="H179" s="251"/>
      <c r="I179" s="251"/>
      <c r="J179" s="251"/>
    </row>
    <row r="180" spans="1:10" s="32" customFormat="1" ht="17.25" customHeight="1">
      <c r="A180" s="62"/>
      <c r="B180" s="61"/>
      <c r="C180" s="453"/>
      <c r="D180" s="453"/>
      <c r="E180" s="453"/>
      <c r="F180" s="453"/>
      <c r="G180" s="251"/>
      <c r="H180" s="251"/>
      <c r="I180" s="251"/>
      <c r="J180" s="251"/>
    </row>
    <row r="181" spans="1:10" s="32" customFormat="1" ht="17.25" customHeight="1">
      <c r="A181" s="62"/>
      <c r="B181" s="61"/>
      <c r="C181" s="453"/>
      <c r="D181" s="453"/>
      <c r="E181" s="453"/>
      <c r="F181" s="453"/>
      <c r="G181" s="251"/>
      <c r="H181" s="251"/>
      <c r="I181" s="251"/>
      <c r="J181" s="251"/>
    </row>
    <row r="182" spans="1:10" s="32" customFormat="1" ht="17.25" customHeight="1">
      <c r="A182" s="62"/>
      <c r="B182" s="61"/>
      <c r="C182" s="453"/>
      <c r="D182" s="453"/>
      <c r="E182" s="453"/>
      <c r="F182" s="453"/>
      <c r="G182" s="251"/>
      <c r="H182" s="251"/>
      <c r="I182" s="251"/>
      <c r="J182" s="251"/>
    </row>
    <row r="183" spans="1:10" s="32" customFormat="1" ht="17.25" customHeight="1">
      <c r="A183" s="62"/>
      <c r="B183" s="61"/>
      <c r="C183" s="453"/>
      <c r="D183" s="453"/>
      <c r="E183" s="453"/>
      <c r="F183" s="453"/>
      <c r="G183" s="251"/>
      <c r="H183" s="251"/>
      <c r="I183" s="251"/>
      <c r="J183" s="251"/>
    </row>
    <row r="184" spans="1:10" s="32" customFormat="1" ht="17.25" customHeight="1">
      <c r="A184" s="62"/>
      <c r="B184" s="61"/>
      <c r="C184" s="453"/>
      <c r="D184" s="453"/>
      <c r="E184" s="453"/>
      <c r="F184" s="453"/>
      <c r="G184" s="251"/>
      <c r="H184" s="251"/>
      <c r="I184" s="251"/>
      <c r="J184" s="251"/>
    </row>
    <row r="185" spans="1:10" s="32" customFormat="1" ht="17.25" customHeight="1">
      <c r="A185" s="62"/>
      <c r="B185" s="61"/>
      <c r="C185" s="453"/>
      <c r="D185" s="453"/>
      <c r="E185" s="453"/>
      <c r="F185" s="453"/>
      <c r="G185" s="251"/>
      <c r="H185" s="251"/>
      <c r="I185" s="251"/>
      <c r="J185" s="251"/>
    </row>
    <row r="186" spans="1:10" s="32" customFormat="1" ht="17.25" customHeight="1">
      <c r="A186" s="62"/>
      <c r="B186" s="61"/>
      <c r="C186" s="453"/>
      <c r="D186" s="453"/>
      <c r="E186" s="453"/>
      <c r="F186" s="453"/>
      <c r="G186" s="251"/>
      <c r="H186" s="251"/>
      <c r="I186" s="251"/>
      <c r="J186" s="251"/>
    </row>
    <row r="187" spans="1:10" s="32" customFormat="1" ht="17.25" customHeight="1">
      <c r="A187" s="62"/>
      <c r="B187" s="61"/>
      <c r="C187" s="453"/>
      <c r="D187" s="453"/>
      <c r="E187" s="453"/>
      <c r="F187" s="453"/>
      <c r="G187" s="251"/>
      <c r="H187" s="251"/>
      <c r="I187" s="251"/>
      <c r="J187" s="251"/>
    </row>
    <row r="188" spans="1:10" s="32" customFormat="1" ht="17.25" customHeight="1">
      <c r="A188" s="62"/>
      <c r="B188" s="61"/>
      <c r="C188" s="453"/>
      <c r="D188" s="453"/>
      <c r="E188" s="453"/>
      <c r="F188" s="453"/>
      <c r="G188" s="251"/>
      <c r="H188" s="251"/>
      <c r="I188" s="251"/>
      <c r="J188" s="251"/>
    </row>
    <row r="189" spans="1:10" s="32" customFormat="1" ht="17.25" customHeight="1">
      <c r="A189" s="62"/>
      <c r="B189" s="61"/>
      <c r="C189" s="453"/>
      <c r="D189" s="453"/>
      <c r="E189" s="453"/>
      <c r="F189" s="453"/>
      <c r="G189" s="251"/>
      <c r="H189" s="251"/>
      <c r="I189" s="251"/>
      <c r="J189" s="251"/>
    </row>
    <row r="190" spans="1:10" s="32" customFormat="1" ht="17.25" customHeight="1">
      <c r="A190" s="62"/>
      <c r="B190" s="61"/>
      <c r="C190" s="453"/>
      <c r="D190" s="453"/>
      <c r="E190" s="453"/>
      <c r="F190" s="453"/>
      <c r="G190" s="251"/>
      <c r="H190" s="251"/>
      <c r="I190" s="251"/>
      <c r="J190" s="251"/>
    </row>
    <row r="191" spans="1:10" s="32" customFormat="1" ht="17.25" customHeight="1">
      <c r="A191" s="62"/>
      <c r="B191" s="61"/>
      <c r="C191" s="453"/>
      <c r="D191" s="453"/>
      <c r="E191" s="453"/>
      <c r="F191" s="453"/>
      <c r="G191" s="251"/>
      <c r="H191" s="251"/>
      <c r="I191" s="251"/>
      <c r="J191" s="251"/>
    </row>
    <row r="192" spans="1:10" s="32" customFormat="1" ht="17.25" customHeight="1">
      <c r="A192" s="62"/>
      <c r="B192" s="61"/>
      <c r="C192" s="453"/>
      <c r="D192" s="453"/>
      <c r="E192" s="453"/>
      <c r="F192" s="453"/>
      <c r="G192" s="251"/>
      <c r="H192" s="251"/>
      <c r="I192" s="251"/>
      <c r="J192" s="251"/>
    </row>
  </sheetData>
  <sheetProtection selectLockedCells="1"/>
  <mergeCells count="9">
    <mergeCell ref="C178:F182"/>
    <mergeCell ref="C183:F187"/>
    <mergeCell ref="C188:F192"/>
    <mergeCell ref="C148:F152"/>
    <mergeCell ref="C153:F157"/>
    <mergeCell ref="C158:F162"/>
    <mergeCell ref="C163:F167"/>
    <mergeCell ref="C168:F172"/>
    <mergeCell ref="C173:F177"/>
  </mergeCells>
  <phoneticPr fontId="5"/>
  <conditionalFormatting sqref="B1:B1048576">
    <cfRule type="cellIs" dxfId="136" priority="1" stopIfTrue="1" operator="equal">
      <formula>0</formula>
    </cfRule>
  </conditionalFormatting>
  <dataValidations count="1">
    <dataValidation imeMode="hiragana" allowBlank="1" showInputMessage="1" showErrorMessage="1" sqref="C3:E43 F3:F86 J3:J43" xr:uid="{4BEC6EBF-4327-4361-A924-9BA3C036C29F}"/>
  </dataValidations>
  <pageMargins left="0.78740157480314965" right="0.19685039370078741" top="0.39370078740157483" bottom="0.19685039370078741" header="0.51181102362204722" footer="0.51181102362204722"/>
  <pageSetup paperSize="9" orientation="portrait" blackAndWhite="1"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名簿</vt:lpstr>
      <vt:lpstr>漢字</vt:lpstr>
      <vt:lpstr>規（中）</vt:lpstr>
      <vt:lpstr>国1</vt:lpstr>
      <vt:lpstr>社1</vt:lpstr>
      <vt:lpstr>算1</vt:lpstr>
      <vt:lpstr>理1</vt:lpstr>
      <vt:lpstr>特1</vt:lpstr>
      <vt:lpstr>道徳</vt:lpstr>
      <vt:lpstr>外国語</vt:lpstr>
      <vt:lpstr>総合</vt:lpstr>
      <vt:lpstr>所見</vt:lpstr>
      <vt:lpstr>生活</vt:lpstr>
      <vt:lpstr>国2</vt:lpstr>
      <vt:lpstr>社2</vt:lpstr>
      <vt:lpstr>算2</vt:lpstr>
      <vt:lpstr>理2</vt:lpstr>
      <vt:lpstr>特2</vt:lpstr>
      <vt:lpstr>音図体</vt:lpstr>
      <vt:lpstr>1学期</vt:lpstr>
      <vt:lpstr>2学期</vt:lpstr>
      <vt:lpstr>学年</vt:lpstr>
      <vt:lpstr>システムへ</vt:lpstr>
      <vt:lpstr>'1学期'!Print_Area</vt:lpstr>
      <vt:lpstr>'2学期'!Print_Area</vt:lpstr>
      <vt:lpstr>システムへ!Print_Area</vt:lpstr>
      <vt:lpstr>外国語!Print_Area</vt:lpstr>
      <vt:lpstr>学年!Print_Area</vt:lpstr>
      <vt:lpstr>国1!Print_Area</vt:lpstr>
      <vt:lpstr>国2!Print_Area</vt:lpstr>
      <vt:lpstr>算1!Print_Area</vt:lpstr>
      <vt:lpstr>算2!Print_Area</vt:lpstr>
      <vt:lpstr>社1!Print_Area</vt:lpstr>
      <vt:lpstr>社2!Print_Area</vt:lpstr>
      <vt:lpstr>所見!Print_Area</vt:lpstr>
      <vt:lpstr>生活!Print_Area</vt:lpstr>
      <vt:lpstr>総合!Print_Area</vt:lpstr>
      <vt:lpstr>道徳!Print_Area</vt:lpstr>
      <vt:lpstr>特1!Print_Area</vt:lpstr>
      <vt:lpstr>特2!Print_Area</vt:lpstr>
      <vt:lpstr>理1!Print_Area</vt:lpstr>
      <vt:lpstr>理2!Print_Area</vt:lpstr>
      <vt:lpstr>特1!Print_Titles</vt:lpstr>
      <vt:lpstr>特2!Print_Titles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田中一男</dc:creator>
  <cp:lastModifiedBy>kazu</cp:lastModifiedBy>
  <cp:lastPrinted>2017-12-06T21:44:47Z</cp:lastPrinted>
  <dcterms:created xsi:type="dcterms:W3CDTF">2007-01-07T12:36:44Z</dcterms:created>
  <dcterms:modified xsi:type="dcterms:W3CDTF">2020-05-11T12:04:22Z</dcterms:modified>
</cp:coreProperties>
</file>