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4955" windowHeight="7545"/>
  </bookViews>
  <sheets>
    <sheet name="たしざんひきざん①" sheetId="20" r:id="rId1"/>
    <sheet name="たしざんひきざん②" sheetId="18" r:id="rId2"/>
  </sheets>
  <definedNames>
    <definedName name="_xlnm.Print_Area" localSheetId="0">たしざんひきざん①!$A$1:$AK$62</definedName>
    <definedName name="_xlnm.Print_Area" localSheetId="1">たしざんひきざん②!$A$1:$AK$51</definedName>
  </definedNames>
  <calcPr calcId="125725"/>
</workbook>
</file>

<file path=xl/calcChain.xml><?xml version="1.0" encoding="utf-8"?>
<calcChain xmlns="http://schemas.openxmlformats.org/spreadsheetml/2006/main">
  <c r="Z47" i="18"/>
  <c r="V47"/>
  <c r="AD47" s="1"/>
  <c r="Z35"/>
  <c r="C49"/>
  <c r="G45"/>
  <c r="C45"/>
  <c r="K45" s="1"/>
  <c r="AC62" i="20"/>
  <c r="C21" i="18"/>
  <c r="G21" s="1"/>
  <c r="G47" s="1"/>
  <c r="G23"/>
  <c r="G49" s="1"/>
  <c r="C25"/>
  <c r="G25" s="1"/>
  <c r="G51" s="1"/>
  <c r="C17"/>
  <c r="G17" s="1"/>
  <c r="G43" s="1"/>
  <c r="G15"/>
  <c r="G41" s="1"/>
  <c r="C15"/>
  <c r="C41" s="1"/>
  <c r="G13"/>
  <c r="G39" s="1"/>
  <c r="C13"/>
  <c r="C39" s="1"/>
  <c r="G11"/>
  <c r="G37" s="1"/>
  <c r="C11"/>
  <c r="C37" s="1"/>
  <c r="G9"/>
  <c r="G35" s="1"/>
  <c r="C9"/>
  <c r="C35" s="1"/>
  <c r="C7"/>
  <c r="C33" s="1"/>
  <c r="G7"/>
  <c r="G33" s="1"/>
  <c r="V11"/>
  <c r="Z11" s="1"/>
  <c r="Z37" s="1"/>
  <c r="Z15"/>
  <c r="V15" s="1"/>
  <c r="V41" s="1"/>
  <c r="Z17"/>
  <c r="V17" s="1"/>
  <c r="V43" s="1"/>
  <c r="V13"/>
  <c r="Z13" s="1"/>
  <c r="Z39" s="1"/>
  <c r="V7"/>
  <c r="Z7" s="1"/>
  <c r="Z33" s="1"/>
  <c r="V9"/>
  <c r="V35" s="1"/>
  <c r="AD35" s="1"/>
  <c r="J28" i="20"/>
  <c r="AG28" s="1"/>
  <c r="AG59" s="1"/>
  <c r="N62" s="1"/>
  <c r="AC31"/>
  <c r="C23"/>
  <c r="Y23" s="1"/>
  <c r="Y54" s="1"/>
  <c r="N57" s="1"/>
  <c r="N17"/>
  <c r="N48" s="1"/>
  <c r="H51" s="1"/>
  <c r="Z17"/>
  <c r="Z48" s="1"/>
  <c r="N51" s="1"/>
  <c r="I5"/>
  <c r="U5" s="1"/>
  <c r="U36" s="1"/>
  <c r="N39" s="1"/>
  <c r="I10"/>
  <c r="K10" s="1"/>
  <c r="Y10"/>
  <c r="AA10" s="1"/>
  <c r="Z25" i="18"/>
  <c r="V25" s="1"/>
  <c r="V51" s="1"/>
  <c r="Z19"/>
  <c r="V19" s="1"/>
  <c r="V45" s="1"/>
  <c r="Z23"/>
  <c r="V23" s="1"/>
  <c r="V49" s="1"/>
  <c r="Z51" l="1"/>
  <c r="AD51" s="1"/>
  <c r="Z49"/>
  <c r="AD49" s="1"/>
  <c r="Z45"/>
  <c r="AD45" s="1"/>
  <c r="Z43"/>
  <c r="AD43" s="1"/>
  <c r="Z41"/>
  <c r="AD41" s="1"/>
  <c r="V39"/>
  <c r="AD39" s="1"/>
  <c r="V37"/>
  <c r="AD37" s="1"/>
  <c r="V33"/>
  <c r="AD33" s="1"/>
  <c r="C51"/>
  <c r="K51" s="1"/>
  <c r="K49"/>
  <c r="C47"/>
  <c r="K47" s="1"/>
  <c r="C43"/>
  <c r="K43" s="1"/>
  <c r="K39"/>
  <c r="K41"/>
  <c r="K37"/>
  <c r="K33"/>
  <c r="K35"/>
  <c r="T51" i="20"/>
  <c r="AD51" s="1"/>
  <c r="J59"/>
  <c r="H62" s="1"/>
  <c r="C54"/>
  <c r="Y41"/>
  <c r="I41"/>
  <c r="N44" s="1"/>
  <c r="R15"/>
  <c r="U15" s="1"/>
  <c r="I36"/>
  <c r="H39" s="1"/>
  <c r="T39" s="1"/>
  <c r="AD39" s="1"/>
  <c r="E23"/>
  <c r="AC26"/>
  <c r="AG26" s="1"/>
  <c r="AA23"/>
  <c r="AA54"/>
  <c r="T62" l="1"/>
  <c r="AD62" s="1"/>
  <c r="E54"/>
  <c r="H57"/>
  <c r="T57" s="1"/>
  <c r="AD57" s="1"/>
  <c r="AA41"/>
  <c r="H44"/>
  <c r="T44" s="1"/>
  <c r="R46" s="1"/>
  <c r="U46" s="1"/>
  <c r="K41"/>
  <c r="AC57"/>
  <c r="AG57" s="1"/>
</calcChain>
</file>

<file path=xl/sharedStrings.xml><?xml version="1.0" encoding="utf-8"?>
<sst xmlns="http://schemas.openxmlformats.org/spreadsheetml/2006/main" count="259" uniqueCount="71">
  <si>
    <t>　</t>
    <phoneticPr fontId="2"/>
  </si>
  <si>
    <t>№</t>
    <phoneticPr fontId="2"/>
  </si>
  <si>
    <t>ねん</t>
    <phoneticPr fontId="2"/>
  </si>
  <si>
    <t>くみ</t>
    <phoneticPr fontId="2"/>
  </si>
  <si>
    <t>なまえ</t>
    <phoneticPr fontId="2"/>
  </si>
  <si>
    <t>№</t>
    <phoneticPr fontId="2"/>
  </si>
  <si>
    <t>　</t>
    <phoneticPr fontId="2"/>
  </si>
  <si>
    <t>ねん</t>
    <phoneticPr fontId="2"/>
  </si>
  <si>
    <t>くみ</t>
    <phoneticPr fontId="2"/>
  </si>
  <si>
    <t>なまえ</t>
    <phoneticPr fontId="2"/>
  </si>
  <si>
    <t>①</t>
    <phoneticPr fontId="2"/>
  </si>
  <si>
    <t>－</t>
    <phoneticPr fontId="2"/>
  </si>
  <si>
    <t>＝</t>
    <phoneticPr fontId="2"/>
  </si>
  <si>
    <t>⑪</t>
    <phoneticPr fontId="2"/>
  </si>
  <si>
    <t>②</t>
    <phoneticPr fontId="2"/>
  </si>
  <si>
    <t>⑫</t>
    <phoneticPr fontId="2"/>
  </si>
  <si>
    <t>③</t>
    <phoneticPr fontId="2"/>
  </si>
  <si>
    <t>⑬</t>
    <phoneticPr fontId="2"/>
  </si>
  <si>
    <t>④</t>
    <phoneticPr fontId="2"/>
  </si>
  <si>
    <t>⑭</t>
    <phoneticPr fontId="2"/>
  </si>
  <si>
    <t>⑤</t>
    <phoneticPr fontId="2"/>
  </si>
  <si>
    <t>⑮</t>
    <phoneticPr fontId="2"/>
  </si>
  <si>
    <t>⑥</t>
    <phoneticPr fontId="2"/>
  </si>
  <si>
    <t>⑯</t>
    <phoneticPr fontId="2"/>
  </si>
  <si>
    <t>⑦</t>
    <phoneticPr fontId="2"/>
  </si>
  <si>
    <t>⑰</t>
    <phoneticPr fontId="2"/>
  </si>
  <si>
    <t>⑧</t>
    <phoneticPr fontId="2"/>
  </si>
  <si>
    <t>⑱</t>
    <phoneticPr fontId="2"/>
  </si>
  <si>
    <t>⑨</t>
    <phoneticPr fontId="2"/>
  </si>
  <si>
    <t>⑲</t>
    <phoneticPr fontId="2"/>
  </si>
  <si>
    <t>⑩</t>
    <phoneticPr fontId="2"/>
  </si>
  <si>
    <t>⑳</t>
    <phoneticPr fontId="2"/>
  </si>
  <si>
    <t>しき</t>
    <phoneticPr fontId="2"/>
  </si>
  <si>
    <t>こたえ</t>
    <phoneticPr fontId="2"/>
  </si>
  <si>
    <t>こ</t>
    <phoneticPr fontId="2"/>
  </si>
  <si>
    <t xml:space="preserve"> </t>
    <phoneticPr fontId="2"/>
  </si>
  <si>
    <t>にん</t>
    <phoneticPr fontId="2"/>
  </si>
  <si>
    <t>こたえ</t>
    <phoneticPr fontId="2"/>
  </si>
  <si>
    <t>が</t>
    <phoneticPr fontId="2"/>
  </si>
  <si>
    <t>おおい。</t>
    <phoneticPr fontId="2"/>
  </si>
  <si>
    <t>います。</t>
    <phoneticPr fontId="2"/>
  </si>
  <si>
    <t>どちらが，なんびき　おおいでしょうか。</t>
    <phoneticPr fontId="2"/>
  </si>
  <si>
    <t>まい</t>
    <phoneticPr fontId="2"/>
  </si>
  <si>
    <t>あめが</t>
    <phoneticPr fontId="2"/>
  </si>
  <si>
    <t>こ　ありました。</t>
    <phoneticPr fontId="2"/>
  </si>
  <si>
    <t>こ　たべると　のこりは</t>
    <phoneticPr fontId="2"/>
  </si>
  <si>
    <t>なんこですか。</t>
    <phoneticPr fontId="2"/>
  </si>
  <si>
    <t>チョウが</t>
    <phoneticPr fontId="2"/>
  </si>
  <si>
    <t>バッタが</t>
    <phoneticPr fontId="2"/>
  </si>
  <si>
    <t>まい　あります。</t>
    <phoneticPr fontId="2"/>
  </si>
  <si>
    <t>もらい</t>
    <phoneticPr fontId="2"/>
  </si>
  <si>
    <t>ました。ぜんぶで　なんまいに　なりますか。</t>
    <phoneticPr fontId="2"/>
  </si>
  <si>
    <t>あおい　かみが</t>
    <phoneticPr fontId="2"/>
  </si>
  <si>
    <t>あかい　きんぎょと　くろい　きんぎょが　あわせて</t>
    <phoneticPr fontId="2"/>
  </si>
  <si>
    <t>います。くろい　きんぎょは</t>
    <phoneticPr fontId="2"/>
  </si>
  <si>
    <t>です。</t>
    <phoneticPr fontId="2"/>
  </si>
  <si>
    <t>あかい　きんぎょは　なんびき　いますか。</t>
    <phoneticPr fontId="2"/>
  </si>
  <si>
    <t>こどもが</t>
    <phoneticPr fontId="2"/>
  </si>
  <si>
    <t>にんで　あそんで　います。</t>
    <phoneticPr fontId="2"/>
  </si>
  <si>
    <t>あそびに　きました。こどもは　なんにんに　なりましたか。</t>
    <phoneticPr fontId="2"/>
  </si>
  <si>
    <t>そこへ</t>
    <phoneticPr fontId="2"/>
  </si>
  <si>
    <t>ひきざんを　しましょう。</t>
    <phoneticPr fontId="2"/>
  </si>
  <si>
    <t>たしざんを　しましょう。</t>
    <phoneticPr fontId="2"/>
  </si>
  <si>
    <t>＋</t>
    <phoneticPr fontId="2"/>
  </si>
  <si>
    <t>たしざん，ひきざんのまとめ①</t>
    <phoneticPr fontId="2"/>
  </si>
  <si>
    <t>たしざん，ひきざんのまとめ②</t>
    <phoneticPr fontId="2"/>
  </si>
  <si>
    <t>答え</t>
    <rPh sb="0" eb="1">
      <t>コタ</t>
    </rPh>
    <phoneticPr fontId="2"/>
  </si>
  <si>
    <t>＝</t>
    <phoneticPr fontId="2"/>
  </si>
  <si>
    <t>バッタ</t>
    <phoneticPr fontId="2"/>
  </si>
  <si>
    <t>＋</t>
    <phoneticPr fontId="2"/>
  </si>
  <si>
    <t>－</t>
    <phoneticPr fontId="2"/>
  </si>
</sst>
</file>

<file path=xl/styles.xml><?xml version="1.0" encoding="utf-8"?>
<styleSheet xmlns="http://schemas.openxmlformats.org/spreadsheetml/2006/main">
  <fonts count="10">
    <font>
      <sz val="16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16"/>
      <color indexed="9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4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 applyAlignment="1">
      <alignment vertical="center"/>
    </xf>
    <xf numFmtId="0" fontId="1" fillId="0" borderId="0" xfId="1" applyBorder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0" xfId="0" quotePrefix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8" fillId="0" borderId="0" xfId="1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>
      <alignment vertical="center"/>
    </xf>
  </cellXfs>
  <cellStyles count="2">
    <cellStyle name="標準" xfId="0" builtinId="0"/>
    <cellStyle name="標準_2年ﾄﾞﾘﾙ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AP62"/>
  <sheetViews>
    <sheetView tabSelected="1" topLeftCell="A11" workbookViewId="0">
      <selection activeCell="AO56" sqref="AO56"/>
    </sheetView>
  </sheetViews>
  <sheetFormatPr defaultRowHeight="18.75"/>
  <cols>
    <col min="1" max="37" width="1.6328125" customWidth="1"/>
    <col min="38" max="39" width="8.6328125" customWidth="1"/>
    <col min="40" max="41" width="8.7265625" style="11" customWidth="1"/>
  </cols>
  <sheetData>
    <row r="1" spans="1:42" ht="24.95" customHeight="1">
      <c r="D1" s="7" t="s">
        <v>64</v>
      </c>
      <c r="AE1" s="8" t="s">
        <v>1</v>
      </c>
      <c r="AF1" s="8"/>
      <c r="AG1" s="35" t="s">
        <v>0</v>
      </c>
      <c r="AH1" s="35"/>
      <c r="AI1" s="9"/>
      <c r="AJ1" s="9"/>
      <c r="AK1" s="9"/>
      <c r="AL1" s="10"/>
    </row>
    <row r="2" spans="1:42" ht="18" customHeight="1">
      <c r="D2" s="7"/>
      <c r="AG2" s="12"/>
      <c r="AH2" s="12"/>
      <c r="AI2" s="12"/>
      <c r="AJ2" s="12"/>
      <c r="AK2" s="10"/>
      <c r="AL2" s="10"/>
    </row>
    <row r="3" spans="1:42" ht="24.95" customHeight="1">
      <c r="G3" s="2" t="s">
        <v>2</v>
      </c>
      <c r="H3" s="1"/>
      <c r="I3" s="1"/>
      <c r="J3" s="1"/>
      <c r="K3" s="2"/>
      <c r="L3" s="2" t="s">
        <v>3</v>
      </c>
      <c r="M3" s="2"/>
      <c r="N3" s="2"/>
      <c r="Q3" s="13" t="s">
        <v>4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2"/>
      <c r="AI3" s="12"/>
      <c r="AJ3" s="12"/>
      <c r="AK3" s="12"/>
    </row>
    <row r="4" spans="1:42" s="12" customFormat="1" ht="15" customHeight="1">
      <c r="A4" s="15"/>
      <c r="AN4" s="16"/>
      <c r="AO4" s="16"/>
    </row>
    <row r="5" spans="1:42" s="12" customFormat="1" ht="22.5" customHeight="1">
      <c r="A5" s="36">
        <v>1</v>
      </c>
      <c r="B5" s="37"/>
      <c r="D5" s="12" t="s">
        <v>43</v>
      </c>
      <c r="I5" s="38">
        <f ca="1">INT(RAND()*(11-6)+6)</f>
        <v>9</v>
      </c>
      <c r="J5" s="38"/>
      <c r="K5" s="10" t="s">
        <v>44</v>
      </c>
      <c r="N5" s="10"/>
      <c r="O5" s="10"/>
      <c r="T5" s="10"/>
      <c r="U5" s="39">
        <f ca="1">I5-3</f>
        <v>6</v>
      </c>
      <c r="V5" s="39"/>
      <c r="W5" s="12" t="s">
        <v>45</v>
      </c>
      <c r="Z5" s="10"/>
      <c r="AA5" s="10"/>
      <c r="AN5" s="12" t="s">
        <v>35</v>
      </c>
      <c r="AO5" s="16"/>
      <c r="AP5" s="16"/>
    </row>
    <row r="6" spans="1:42" s="12" customFormat="1" ht="22.5" customHeight="1">
      <c r="C6" s="12" t="s">
        <v>46</v>
      </c>
      <c r="Q6" s="17"/>
      <c r="AO6" s="16"/>
      <c r="AP6" s="16"/>
    </row>
    <row r="7" spans="1:42" s="12" customFormat="1" ht="11.2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9"/>
      <c r="P7" s="9"/>
      <c r="Q7" s="17"/>
      <c r="R7" s="9"/>
      <c r="S7" s="9"/>
      <c r="AO7" s="16"/>
      <c r="AP7" s="16"/>
    </row>
    <row r="8" spans="1:42" s="12" customFormat="1" ht="37.5" customHeight="1">
      <c r="B8" s="12" t="s">
        <v>32</v>
      </c>
      <c r="C8" s="10"/>
      <c r="D8" s="10"/>
      <c r="E8" s="21"/>
      <c r="F8" s="22"/>
      <c r="G8" s="22"/>
      <c r="H8" s="22"/>
      <c r="I8" s="22"/>
      <c r="J8" s="22"/>
      <c r="K8" s="22"/>
      <c r="L8" s="22"/>
      <c r="M8" s="22"/>
      <c r="N8" s="22"/>
      <c r="O8" s="23"/>
      <c r="P8" s="23"/>
      <c r="Q8" s="23"/>
      <c r="R8" s="23"/>
      <c r="S8" s="23"/>
      <c r="T8" s="23"/>
      <c r="U8" s="23"/>
      <c r="V8" s="24"/>
      <c r="W8" s="6"/>
      <c r="X8" s="5" t="s">
        <v>33</v>
      </c>
      <c r="Y8" s="4"/>
      <c r="AB8" s="18"/>
      <c r="AC8" s="20"/>
      <c r="AD8" s="20"/>
      <c r="AE8" s="20"/>
      <c r="AF8" s="19"/>
      <c r="AG8" s="12" t="s">
        <v>34</v>
      </c>
      <c r="AO8" s="16"/>
      <c r="AP8" s="16"/>
    </row>
    <row r="9" spans="1:42" s="12" customFormat="1" ht="32.25" customHeight="1">
      <c r="Q9" s="17"/>
      <c r="AN9" s="16"/>
      <c r="AO9" s="16"/>
    </row>
    <row r="10" spans="1:42" s="12" customFormat="1" ht="22.5" customHeight="1">
      <c r="A10" s="36">
        <v>2</v>
      </c>
      <c r="B10" s="37"/>
      <c r="D10" s="12" t="s">
        <v>47</v>
      </c>
      <c r="I10" s="38">
        <f ca="1">INT(RAND()*(5-1)+1)</f>
        <v>4</v>
      </c>
      <c r="J10" s="38"/>
      <c r="K10" s="39" t="str">
        <f ca="1">CHOOSE(I10,"ぴき","ひき","びき","ひき","ひき","ぴき","ひき","ひき","ひき","ぴき")</f>
        <v>ひき</v>
      </c>
      <c r="L10" s="39"/>
      <c r="M10" s="39"/>
      <c r="N10" s="10" t="s">
        <v>40</v>
      </c>
      <c r="O10" s="10"/>
      <c r="T10" s="10" t="s">
        <v>48</v>
      </c>
      <c r="U10" s="10"/>
      <c r="V10" s="10"/>
      <c r="W10" s="10"/>
      <c r="X10" s="10"/>
      <c r="Y10" s="38">
        <f ca="1">INT(RAND()*(11-6)+6)</f>
        <v>9</v>
      </c>
      <c r="Z10" s="38"/>
      <c r="AA10" s="39" t="str">
        <f ca="1">CHOOSE(Y10,"ぴき","ひき","びき","ひき","ひき","ぴき","ひき","ひき","ひき","ぴき")</f>
        <v>ひき</v>
      </c>
      <c r="AB10" s="39"/>
      <c r="AC10" s="39"/>
      <c r="AD10" s="12" t="s">
        <v>40</v>
      </c>
      <c r="AN10" s="16"/>
      <c r="AO10" s="16"/>
    </row>
    <row r="11" spans="1:42" s="12" customFormat="1" ht="22.5" customHeight="1">
      <c r="C11" s="10"/>
      <c r="D11" s="10" t="s">
        <v>41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L11" s="12" t="s">
        <v>0</v>
      </c>
      <c r="AN11" s="16"/>
      <c r="AO11" s="16"/>
    </row>
    <row r="12" spans="1:42" s="12" customFormat="1" ht="15" customHeight="1">
      <c r="AN12" s="16"/>
      <c r="AO12" s="16"/>
    </row>
    <row r="13" spans="1:42" s="12" customFormat="1" ht="37.5" customHeight="1">
      <c r="B13" s="12" t="s">
        <v>32</v>
      </c>
      <c r="C13" s="10"/>
      <c r="D13" s="10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3"/>
      <c r="Q13" s="23"/>
      <c r="R13" s="23"/>
      <c r="S13" s="23"/>
      <c r="T13" s="23"/>
      <c r="U13" s="23"/>
      <c r="V13" s="24"/>
      <c r="W13" s="6"/>
      <c r="X13" s="5"/>
      <c r="Y13" s="4"/>
      <c r="AB13" s="9"/>
      <c r="AC13" s="9"/>
      <c r="AD13" s="10"/>
      <c r="AE13" s="10"/>
      <c r="AF13" s="9"/>
      <c r="AN13" s="16"/>
      <c r="AO13" s="16"/>
    </row>
    <row r="14" spans="1:42" s="12" customFormat="1" ht="7.5" customHeight="1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6"/>
      <c r="P14" s="6"/>
      <c r="Q14" s="6"/>
      <c r="R14" s="6"/>
      <c r="S14" s="6"/>
      <c r="T14" s="6"/>
      <c r="U14" s="6"/>
      <c r="V14" s="6"/>
      <c r="W14" s="6"/>
      <c r="X14" s="5"/>
      <c r="Y14" s="4"/>
      <c r="AB14" s="9"/>
      <c r="AC14" s="9"/>
      <c r="AD14" s="9"/>
      <c r="AE14" s="9"/>
      <c r="AF14" s="9"/>
      <c r="AN14" s="16"/>
      <c r="AO14" s="16"/>
    </row>
    <row r="15" spans="1:42" s="12" customFormat="1" ht="37.5" customHeight="1">
      <c r="B15" s="40" t="s">
        <v>37</v>
      </c>
      <c r="C15" s="40"/>
      <c r="D15" s="40"/>
      <c r="E15" s="36"/>
      <c r="F15" s="41"/>
      <c r="G15" s="41"/>
      <c r="H15" s="41"/>
      <c r="I15" s="41"/>
      <c r="J15" s="41"/>
      <c r="K15" s="41"/>
      <c r="L15" s="41"/>
      <c r="M15" s="41"/>
      <c r="N15" s="41"/>
      <c r="O15" s="37"/>
      <c r="P15" s="31" t="s">
        <v>38</v>
      </c>
      <c r="Q15" s="6"/>
      <c r="R15" s="42">
        <f ca="1">Y10-I10</f>
        <v>5</v>
      </c>
      <c r="S15" s="43"/>
      <c r="T15" s="44"/>
      <c r="U15" s="39" t="str">
        <f ca="1">CHOOSE(R15,"ぴき","ひき","びき","ひき","ひき","ぴき","ひき","ひき","ひき","ぴき")</f>
        <v>ひき</v>
      </c>
      <c r="V15" s="39"/>
      <c r="W15" s="39"/>
      <c r="X15" s="29"/>
      <c r="Y15" s="29" t="s">
        <v>39</v>
      </c>
      <c r="Z15" s="30"/>
      <c r="AA15" s="30"/>
      <c r="AB15" s="32"/>
      <c r="AC15" s="32"/>
      <c r="AD15" s="32"/>
      <c r="AE15" s="32"/>
      <c r="AF15" s="32"/>
      <c r="AG15" s="30"/>
      <c r="AH15" s="30"/>
      <c r="AI15" s="30"/>
      <c r="AJ15" s="30"/>
      <c r="AK15" s="30"/>
      <c r="AN15" s="16"/>
      <c r="AO15" s="16"/>
    </row>
    <row r="16" spans="1:42" s="12" customFormat="1" ht="32.25" customHeight="1">
      <c r="Q16" s="17"/>
      <c r="AN16" s="16"/>
      <c r="AO16" s="16"/>
    </row>
    <row r="17" spans="1:42" s="12" customFormat="1" ht="22.5" customHeight="1">
      <c r="A17" s="36">
        <v>3</v>
      </c>
      <c r="B17" s="37"/>
      <c r="D17" s="12" t="s">
        <v>52</v>
      </c>
      <c r="I17" s="10"/>
      <c r="J17" s="10"/>
      <c r="K17" s="10"/>
      <c r="L17" s="10"/>
      <c r="M17" s="10"/>
      <c r="N17" s="38">
        <f ca="1">INT(RAND()*(6-2)+2)</f>
        <v>5</v>
      </c>
      <c r="O17" s="38"/>
      <c r="P17" s="12" t="s">
        <v>49</v>
      </c>
      <c r="T17" s="10"/>
      <c r="U17" s="10"/>
      <c r="V17" s="10"/>
      <c r="W17" s="10"/>
      <c r="X17" s="10"/>
      <c r="Y17" s="10"/>
      <c r="Z17" s="39">
        <f ca="1">INT(RAND()*(6-1)+1)</f>
        <v>1</v>
      </c>
      <c r="AA17" s="39"/>
      <c r="AB17" s="12" t="s">
        <v>42</v>
      </c>
      <c r="AF17" s="12" t="s">
        <v>50</v>
      </c>
      <c r="AN17" s="16"/>
      <c r="AO17" s="16"/>
    </row>
    <row r="18" spans="1:42" s="12" customFormat="1" ht="22.5" customHeight="1">
      <c r="C18" s="10" t="s">
        <v>51</v>
      </c>
      <c r="D18" s="1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L18" s="12" t="s">
        <v>0</v>
      </c>
      <c r="AN18" s="16"/>
      <c r="AO18" s="16"/>
    </row>
    <row r="19" spans="1:42" s="12" customFormat="1" ht="15" customHeight="1">
      <c r="AN19" s="16"/>
      <c r="AO19" s="16"/>
    </row>
    <row r="20" spans="1:42" s="12" customFormat="1" ht="37.5" customHeight="1">
      <c r="B20" s="12" t="s">
        <v>32</v>
      </c>
      <c r="C20" s="10"/>
      <c r="D20" s="10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3"/>
      <c r="Q20" s="23"/>
      <c r="R20" s="23"/>
      <c r="S20" s="23"/>
      <c r="T20" s="23"/>
      <c r="U20" s="23"/>
      <c r="V20" s="24"/>
      <c r="W20" s="6"/>
      <c r="X20" s="5" t="s">
        <v>33</v>
      </c>
      <c r="Y20" s="4"/>
      <c r="AB20" s="18"/>
      <c r="AC20" s="20"/>
      <c r="AD20" s="20"/>
      <c r="AE20" s="20"/>
      <c r="AF20" s="19"/>
      <c r="AG20" s="12" t="s">
        <v>42</v>
      </c>
      <c r="AO20" s="16"/>
      <c r="AP20" s="16"/>
    </row>
    <row r="21" spans="1:42" s="12" customFormat="1" ht="32.25" customHeight="1">
      <c r="Q21" s="17"/>
      <c r="AN21" s="16"/>
      <c r="AO21" s="16"/>
    </row>
    <row r="22" spans="1:42" s="12" customFormat="1" ht="22.5" customHeight="1">
      <c r="A22" s="36">
        <v>4</v>
      </c>
      <c r="B22" s="37"/>
      <c r="D22" s="12" t="s">
        <v>53</v>
      </c>
      <c r="I22" s="10"/>
      <c r="J22" s="10"/>
      <c r="K22" s="10"/>
      <c r="L22" s="10"/>
      <c r="M22" s="10"/>
      <c r="N22" s="10"/>
      <c r="O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N22" s="16"/>
      <c r="AO22" s="16"/>
    </row>
    <row r="23" spans="1:42" s="12" customFormat="1" ht="22.5" customHeight="1">
      <c r="C23" s="38">
        <f ca="1">INT(RAND()*(11-6)+6)</f>
        <v>10</v>
      </c>
      <c r="D23" s="38"/>
      <c r="E23" s="39" t="str">
        <f ca="1">CHOOSE(C23,"ぴき","ひき","びき","ひき","ひき","ぴき","ひき","ひき","ひき","ぴき")</f>
        <v>ぴき</v>
      </c>
      <c r="F23" s="39"/>
      <c r="G23" s="39"/>
      <c r="H23" s="12" t="s">
        <v>54</v>
      </c>
      <c r="Q23" s="3"/>
      <c r="R23" s="3"/>
      <c r="S23" s="3"/>
      <c r="T23" s="3"/>
      <c r="U23" s="3"/>
      <c r="V23" s="3"/>
      <c r="W23" s="3"/>
      <c r="X23" s="3"/>
      <c r="Y23" s="46">
        <f ca="1">C23-3</f>
        <v>7</v>
      </c>
      <c r="Z23" s="46"/>
      <c r="AA23" s="39" t="str">
        <f ca="1">CHOOSE(Y23,"ぴき","ひき","びき","ひき","ひき","ぴき","ひき","ひき","ひき","ぴき")</f>
        <v>ひき</v>
      </c>
      <c r="AB23" s="39"/>
      <c r="AC23" s="39"/>
      <c r="AE23" s="12" t="s">
        <v>55</v>
      </c>
      <c r="AL23" s="12" t="s">
        <v>0</v>
      </c>
      <c r="AN23" s="16"/>
      <c r="AO23" s="16"/>
    </row>
    <row r="24" spans="1:42" s="12" customFormat="1" ht="22.5" customHeight="1">
      <c r="C24" s="10"/>
      <c r="D24" s="10" t="s">
        <v>56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N24" s="16"/>
      <c r="AO24" s="16"/>
    </row>
    <row r="25" spans="1:42" s="12" customFormat="1" ht="11.25" customHeight="1">
      <c r="P25" s="33"/>
      <c r="Q25" s="33"/>
      <c r="AN25" s="16"/>
      <c r="AO25" s="16"/>
    </row>
    <row r="26" spans="1:42" s="12" customFormat="1" ht="37.5" customHeight="1">
      <c r="B26" s="12" t="s">
        <v>32</v>
      </c>
      <c r="C26" s="10"/>
      <c r="D26" s="10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23"/>
      <c r="Q26" s="23"/>
      <c r="R26" s="23"/>
      <c r="S26" s="23"/>
      <c r="T26" s="23"/>
      <c r="U26" s="23"/>
      <c r="V26" s="24"/>
      <c r="W26" s="6"/>
      <c r="X26" s="5" t="s">
        <v>33</v>
      </c>
      <c r="Y26" s="4"/>
      <c r="AB26" s="18"/>
      <c r="AC26" s="45">
        <f ca="1">C23-Y23</f>
        <v>3</v>
      </c>
      <c r="AD26" s="45"/>
      <c r="AE26" s="20"/>
      <c r="AF26" s="19"/>
      <c r="AG26" s="39" t="str">
        <f ca="1">CHOOSE(AC26,"ぴき","ひき","びき","ひき","ひき","ぴき","ひき","ひき","ひき","ぴき")</f>
        <v>びき</v>
      </c>
      <c r="AH26" s="39"/>
      <c r="AI26" s="39"/>
      <c r="AO26" s="16"/>
      <c r="AP26" s="16"/>
    </row>
    <row r="27" spans="1:42" s="12" customFormat="1" ht="32.25" customHeight="1">
      <c r="Q27" s="17"/>
      <c r="AN27" s="16"/>
      <c r="AO27" s="16"/>
    </row>
    <row r="28" spans="1:42" s="12" customFormat="1" ht="22.5" customHeight="1">
      <c r="A28" s="36">
        <v>5</v>
      </c>
      <c r="B28" s="37"/>
      <c r="D28" s="12" t="s">
        <v>57</v>
      </c>
      <c r="I28" s="10"/>
      <c r="J28" s="38">
        <f ca="1">INT(RAND()*(8-4)+4)</f>
        <v>6</v>
      </c>
      <c r="K28" s="38"/>
      <c r="L28" s="10" t="s">
        <v>58</v>
      </c>
      <c r="M28" s="10"/>
      <c r="N28" s="10"/>
      <c r="O28" s="10"/>
      <c r="T28" s="10"/>
      <c r="U28" s="10"/>
      <c r="V28" s="10"/>
      <c r="W28" s="10"/>
      <c r="X28" s="10"/>
      <c r="Y28" s="10"/>
      <c r="Z28" s="10"/>
      <c r="AA28" s="10"/>
      <c r="AB28" s="10" t="s">
        <v>60</v>
      </c>
      <c r="AC28" s="10"/>
      <c r="AD28" s="10"/>
      <c r="AG28" s="39">
        <f ca="1">10-J28</f>
        <v>4</v>
      </c>
      <c r="AH28" s="39"/>
      <c r="AI28" s="12" t="s">
        <v>36</v>
      </c>
      <c r="AN28" s="16"/>
      <c r="AO28" s="16"/>
    </row>
    <row r="29" spans="1:42" s="12" customFormat="1" ht="22.5" customHeight="1">
      <c r="C29" s="10" t="s">
        <v>59</v>
      </c>
      <c r="D29" s="10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L29" s="12" t="s">
        <v>0</v>
      </c>
      <c r="AN29" s="16"/>
      <c r="AO29" s="16"/>
    </row>
    <row r="30" spans="1:42" s="12" customFormat="1" ht="15" customHeight="1">
      <c r="AN30" s="16"/>
      <c r="AO30" s="16"/>
    </row>
    <row r="31" spans="1:42" s="12" customFormat="1" ht="37.5" customHeight="1">
      <c r="B31" s="12" t="s">
        <v>32</v>
      </c>
      <c r="C31" s="10"/>
      <c r="D31" s="10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3"/>
      <c r="P31" s="23"/>
      <c r="Q31" s="23"/>
      <c r="R31" s="23"/>
      <c r="S31" s="23"/>
      <c r="T31" s="23"/>
      <c r="U31" s="23"/>
      <c r="V31" s="24"/>
      <c r="W31" s="6"/>
      <c r="X31" s="5" t="s">
        <v>33</v>
      </c>
      <c r="Y31" s="4"/>
      <c r="AB31" s="18"/>
      <c r="AC31" s="45">
        <f>C28-Y28</f>
        <v>0</v>
      </c>
      <c r="AD31" s="45"/>
      <c r="AE31" s="20"/>
      <c r="AF31" s="19"/>
      <c r="AG31" s="39" t="s">
        <v>36</v>
      </c>
      <c r="AH31" s="39"/>
      <c r="AI31" s="39"/>
      <c r="AO31" s="16"/>
      <c r="AP31" s="16"/>
    </row>
    <row r="32" spans="1:42" ht="24.95" customHeight="1">
      <c r="D32" s="7" t="s">
        <v>64</v>
      </c>
      <c r="AE32" s="8" t="s">
        <v>1</v>
      </c>
      <c r="AF32" s="8"/>
      <c r="AG32" s="35" t="s">
        <v>0</v>
      </c>
      <c r="AH32" s="35"/>
      <c r="AI32" s="9"/>
      <c r="AJ32" s="9"/>
      <c r="AK32" s="9"/>
      <c r="AL32" s="10"/>
    </row>
    <row r="33" spans="1:42" ht="18" customHeight="1">
      <c r="D33" s="7"/>
      <c r="AG33" s="12"/>
      <c r="AH33" s="12"/>
      <c r="AI33" s="12"/>
      <c r="AJ33" s="12"/>
      <c r="AK33" s="10"/>
      <c r="AL33" s="10"/>
    </row>
    <row r="34" spans="1:42" ht="24.95" customHeight="1">
      <c r="G34" s="2" t="s">
        <v>2</v>
      </c>
      <c r="H34" s="1"/>
      <c r="I34" s="1"/>
      <c r="J34" s="1"/>
      <c r="K34" s="2"/>
      <c r="L34" s="2" t="s">
        <v>3</v>
      </c>
      <c r="M34" s="2"/>
      <c r="N34" s="2"/>
      <c r="Q34" s="13" t="s">
        <v>4</v>
      </c>
      <c r="R34" s="14"/>
      <c r="S34" s="14"/>
      <c r="T34" s="14"/>
      <c r="U34" s="14"/>
      <c r="V34" s="14"/>
      <c r="W34" s="14"/>
      <c r="X34" s="47" t="s">
        <v>66</v>
      </c>
      <c r="Y34" s="47"/>
      <c r="Z34" s="47"/>
      <c r="AA34" s="47"/>
      <c r="AB34" s="47"/>
      <c r="AC34" s="47"/>
      <c r="AD34" s="47"/>
      <c r="AE34" s="47"/>
      <c r="AF34" s="14"/>
      <c r="AG34" s="14"/>
      <c r="AH34" s="12"/>
      <c r="AI34" s="12"/>
      <c r="AJ34" s="12"/>
      <c r="AK34" s="12"/>
    </row>
    <row r="35" spans="1:42" s="12" customFormat="1" ht="15" customHeight="1">
      <c r="A35" s="15"/>
      <c r="AN35" s="16"/>
      <c r="AO35" s="16"/>
    </row>
    <row r="36" spans="1:42" s="12" customFormat="1" ht="22.5" customHeight="1">
      <c r="A36" s="36">
        <v>1</v>
      </c>
      <c r="B36" s="37"/>
      <c r="D36" s="12" t="s">
        <v>43</v>
      </c>
      <c r="I36" s="38">
        <f ca="1">I5</f>
        <v>9</v>
      </c>
      <c r="J36" s="38"/>
      <c r="K36" s="10" t="s">
        <v>44</v>
      </c>
      <c r="N36" s="10"/>
      <c r="O36" s="10"/>
      <c r="T36" s="10"/>
      <c r="U36" s="38">
        <f ca="1">U5</f>
        <v>6</v>
      </c>
      <c r="V36" s="38"/>
      <c r="W36" s="12" t="s">
        <v>45</v>
      </c>
      <c r="Z36" s="10"/>
      <c r="AA36" s="10"/>
      <c r="AN36" s="12" t="s">
        <v>35</v>
      </c>
      <c r="AO36" s="16"/>
      <c r="AP36" s="16"/>
    </row>
    <row r="37" spans="1:42" s="12" customFormat="1" ht="22.5" customHeight="1">
      <c r="C37" s="12" t="s">
        <v>46</v>
      </c>
      <c r="Q37" s="17"/>
      <c r="AO37" s="16"/>
      <c r="AP37" s="16"/>
    </row>
    <row r="38" spans="1:42" s="12" customFormat="1" ht="11.25" customHeight="1"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9"/>
      <c r="P38" s="9"/>
      <c r="Q38" s="17"/>
      <c r="R38" s="9"/>
      <c r="S38" s="9"/>
      <c r="AO38" s="16"/>
      <c r="AP38" s="16"/>
    </row>
    <row r="39" spans="1:42" s="12" customFormat="1" ht="37.5" customHeight="1">
      <c r="B39" s="12" t="s">
        <v>32</v>
      </c>
      <c r="C39" s="10"/>
      <c r="D39" s="10"/>
      <c r="E39" s="21"/>
      <c r="F39" s="22"/>
      <c r="G39" s="22"/>
      <c r="H39" s="48">
        <f ca="1">I36</f>
        <v>9</v>
      </c>
      <c r="I39" s="48"/>
      <c r="J39" s="49"/>
      <c r="K39" s="48" t="s">
        <v>70</v>
      </c>
      <c r="L39" s="48"/>
      <c r="M39" s="49"/>
      <c r="N39" s="48">
        <f ca="1">U36</f>
        <v>6</v>
      </c>
      <c r="O39" s="48"/>
      <c r="P39" s="50"/>
      <c r="Q39" s="51" t="s">
        <v>67</v>
      </c>
      <c r="R39" s="51"/>
      <c r="S39" s="50"/>
      <c r="T39" s="51">
        <f ca="1">H39-N39</f>
        <v>3</v>
      </c>
      <c r="U39" s="51"/>
      <c r="V39" s="24"/>
      <c r="W39" s="6"/>
      <c r="X39" s="5" t="s">
        <v>33</v>
      </c>
      <c r="Y39" s="4"/>
      <c r="AB39" s="18"/>
      <c r="AC39" s="20"/>
      <c r="AD39" s="48">
        <f ca="1">T39</f>
        <v>3</v>
      </c>
      <c r="AE39" s="48"/>
      <c r="AF39" s="19"/>
      <c r="AG39" s="12" t="s">
        <v>34</v>
      </c>
      <c r="AO39" s="16"/>
      <c r="AP39" s="16"/>
    </row>
    <row r="40" spans="1:42" s="12" customFormat="1" ht="32.25" customHeight="1">
      <c r="Q40" s="17"/>
      <c r="AN40" s="16"/>
      <c r="AO40" s="16"/>
    </row>
    <row r="41" spans="1:42" s="12" customFormat="1" ht="22.5" customHeight="1">
      <c r="A41" s="36">
        <v>2</v>
      </c>
      <c r="B41" s="37"/>
      <c r="D41" s="12" t="s">
        <v>47</v>
      </c>
      <c r="I41" s="38">
        <f ca="1">I10</f>
        <v>4</v>
      </c>
      <c r="J41" s="38"/>
      <c r="K41" s="39" t="str">
        <f ca="1">CHOOSE(I41,"ぴき","ひき","びき","ひき","ひき","ぴき","ひき","ひき","ひき","ぴき")</f>
        <v>ひき</v>
      </c>
      <c r="L41" s="39"/>
      <c r="M41" s="39"/>
      <c r="N41" s="10" t="s">
        <v>40</v>
      </c>
      <c r="O41" s="10"/>
      <c r="T41" s="10" t="s">
        <v>48</v>
      </c>
      <c r="U41" s="10"/>
      <c r="V41" s="10"/>
      <c r="W41" s="10"/>
      <c r="X41" s="10"/>
      <c r="Y41" s="38">
        <f ca="1">Y10</f>
        <v>9</v>
      </c>
      <c r="Z41" s="38"/>
      <c r="AA41" s="39" t="str">
        <f ca="1">CHOOSE(Y41,"ぴき","ひき","びき","ひき","ひき","ぴき","ひき","ひき","ひき","ぴき")</f>
        <v>ひき</v>
      </c>
      <c r="AB41" s="39"/>
      <c r="AC41" s="39"/>
      <c r="AD41" s="12" t="s">
        <v>40</v>
      </c>
      <c r="AN41" s="16"/>
      <c r="AO41" s="16"/>
    </row>
    <row r="42" spans="1:42" s="12" customFormat="1" ht="22.5" customHeight="1">
      <c r="C42" s="10"/>
      <c r="D42" s="10" t="s">
        <v>41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L42" s="12" t="s">
        <v>0</v>
      </c>
      <c r="AN42" s="16"/>
      <c r="AO42" s="16"/>
    </row>
    <row r="43" spans="1:42" s="12" customFormat="1" ht="15" customHeight="1">
      <c r="AN43" s="16"/>
      <c r="AO43" s="16"/>
    </row>
    <row r="44" spans="1:42" s="12" customFormat="1" ht="37.5" customHeight="1">
      <c r="B44" s="12" t="s">
        <v>32</v>
      </c>
      <c r="C44" s="10"/>
      <c r="D44" s="10"/>
      <c r="E44" s="21"/>
      <c r="F44" s="22"/>
      <c r="G44" s="22"/>
      <c r="H44" s="48">
        <f ca="1">Y41</f>
        <v>9</v>
      </c>
      <c r="I44" s="48"/>
      <c r="J44" s="49"/>
      <c r="K44" s="48" t="s">
        <v>70</v>
      </c>
      <c r="L44" s="48"/>
      <c r="M44" s="49"/>
      <c r="N44" s="48">
        <f ca="1">I41</f>
        <v>4</v>
      </c>
      <c r="O44" s="48"/>
      <c r="P44" s="50"/>
      <c r="Q44" s="51" t="s">
        <v>67</v>
      </c>
      <c r="R44" s="51"/>
      <c r="S44" s="50"/>
      <c r="T44" s="51">
        <f ca="1">H44-N44</f>
        <v>5</v>
      </c>
      <c r="U44" s="51"/>
      <c r="V44" s="24"/>
      <c r="W44" s="6"/>
      <c r="X44" s="5"/>
      <c r="Y44" s="4"/>
      <c r="AB44" s="9"/>
      <c r="AC44" s="9"/>
      <c r="AD44" s="10"/>
      <c r="AE44" s="10"/>
      <c r="AF44" s="9"/>
      <c r="AN44" s="16"/>
      <c r="AO44" s="16"/>
    </row>
    <row r="45" spans="1:42" s="12" customFormat="1" ht="7.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6"/>
      <c r="P45" s="6"/>
      <c r="Q45" s="6"/>
      <c r="R45" s="6"/>
      <c r="S45" s="6"/>
      <c r="T45" s="6"/>
      <c r="U45" s="6"/>
      <c r="V45" s="6"/>
      <c r="W45" s="6"/>
      <c r="X45" s="5"/>
      <c r="Y45" s="4"/>
      <c r="AB45" s="9"/>
      <c r="AC45" s="9"/>
      <c r="AD45" s="9"/>
      <c r="AE45" s="9"/>
      <c r="AF45" s="9"/>
      <c r="AN45" s="16"/>
      <c r="AO45" s="16"/>
    </row>
    <row r="46" spans="1:42" s="12" customFormat="1" ht="37.5" customHeight="1">
      <c r="B46" s="40" t="s">
        <v>33</v>
      </c>
      <c r="C46" s="40"/>
      <c r="D46" s="40"/>
      <c r="E46" s="54" t="s">
        <v>68</v>
      </c>
      <c r="F46" s="48"/>
      <c r="G46" s="48"/>
      <c r="H46" s="48"/>
      <c r="I46" s="48"/>
      <c r="J46" s="48"/>
      <c r="K46" s="48"/>
      <c r="L46" s="48"/>
      <c r="M46" s="48"/>
      <c r="N46" s="48"/>
      <c r="O46" s="55"/>
      <c r="P46" s="31" t="s">
        <v>38</v>
      </c>
      <c r="Q46" s="6"/>
      <c r="R46" s="52">
        <f ca="1">T44</f>
        <v>5</v>
      </c>
      <c r="S46" s="51"/>
      <c r="T46" s="53"/>
      <c r="U46" s="39" t="str">
        <f ca="1">CHOOSE(R46,"ぴき","ひき","びき","ひき","ひき","ぴき","ひき","ひき","ひき","ぴき")</f>
        <v>ひき</v>
      </c>
      <c r="V46" s="39"/>
      <c r="W46" s="39"/>
      <c r="X46" s="29"/>
      <c r="Y46" s="29" t="s">
        <v>39</v>
      </c>
      <c r="Z46" s="30"/>
      <c r="AA46" s="30"/>
      <c r="AB46" s="32"/>
      <c r="AC46" s="32"/>
      <c r="AD46" s="32"/>
      <c r="AE46" s="32"/>
      <c r="AF46" s="32"/>
      <c r="AG46" s="30"/>
      <c r="AH46" s="30"/>
      <c r="AI46" s="30"/>
      <c r="AJ46" s="30"/>
      <c r="AK46" s="30"/>
      <c r="AN46" s="16"/>
      <c r="AO46" s="16"/>
    </row>
    <row r="47" spans="1:42" s="12" customFormat="1" ht="32.25" customHeight="1">
      <c r="Q47" s="17"/>
      <c r="AN47" s="16"/>
      <c r="AO47" s="16"/>
    </row>
    <row r="48" spans="1:42" s="12" customFormat="1" ht="22.5" customHeight="1">
      <c r="A48" s="36">
        <v>3</v>
      </c>
      <c r="B48" s="37"/>
      <c r="D48" s="12" t="s">
        <v>52</v>
      </c>
      <c r="I48" s="10"/>
      <c r="J48" s="10"/>
      <c r="K48" s="10"/>
      <c r="L48" s="10"/>
      <c r="M48" s="10"/>
      <c r="N48" s="38">
        <f ca="1">N17</f>
        <v>5</v>
      </c>
      <c r="O48" s="38"/>
      <c r="P48" s="12" t="s">
        <v>49</v>
      </c>
      <c r="T48" s="10"/>
      <c r="U48" s="10"/>
      <c r="V48" s="10"/>
      <c r="W48" s="10"/>
      <c r="X48" s="10"/>
      <c r="Y48" s="10"/>
      <c r="Z48" s="38">
        <f ca="1">Z17</f>
        <v>1</v>
      </c>
      <c r="AA48" s="38"/>
      <c r="AB48" s="12" t="s">
        <v>42</v>
      </c>
      <c r="AF48" s="12" t="s">
        <v>50</v>
      </c>
      <c r="AN48" s="16"/>
      <c r="AO48" s="16"/>
    </row>
    <row r="49" spans="1:42" s="12" customFormat="1" ht="22.5" customHeight="1">
      <c r="C49" s="10" t="s">
        <v>51</v>
      </c>
      <c r="D49" s="1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L49" s="12" t="s">
        <v>0</v>
      </c>
      <c r="AN49" s="16"/>
      <c r="AO49" s="16"/>
    </row>
    <row r="50" spans="1:42" s="12" customFormat="1" ht="15" customHeight="1">
      <c r="AN50" s="16"/>
      <c r="AO50" s="16"/>
    </row>
    <row r="51" spans="1:42" s="12" customFormat="1" ht="37.5" customHeight="1">
      <c r="B51" s="12" t="s">
        <v>32</v>
      </c>
      <c r="C51" s="10"/>
      <c r="D51" s="10"/>
      <c r="E51" s="21"/>
      <c r="F51" s="22"/>
      <c r="G51" s="22"/>
      <c r="H51" s="48">
        <f ca="1">N48</f>
        <v>5</v>
      </c>
      <c r="I51" s="48"/>
      <c r="J51" s="49"/>
      <c r="K51" s="48" t="s">
        <v>69</v>
      </c>
      <c r="L51" s="48"/>
      <c r="M51" s="49"/>
      <c r="N51" s="48">
        <f ca="1">Z48</f>
        <v>1</v>
      </c>
      <c r="O51" s="48"/>
      <c r="P51" s="50"/>
      <c r="Q51" s="51" t="s">
        <v>67</v>
      </c>
      <c r="R51" s="51"/>
      <c r="S51" s="50"/>
      <c r="T51" s="51">
        <f ca="1">H51+N51</f>
        <v>6</v>
      </c>
      <c r="U51" s="51"/>
      <c r="V51" s="24"/>
      <c r="W51" s="6"/>
      <c r="X51" s="5" t="s">
        <v>33</v>
      </c>
      <c r="Y51" s="4"/>
      <c r="AB51" s="18"/>
      <c r="AC51" s="20"/>
      <c r="AD51" s="48">
        <f ca="1">T51</f>
        <v>6</v>
      </c>
      <c r="AE51" s="48"/>
      <c r="AF51" s="19"/>
      <c r="AG51" s="12" t="s">
        <v>42</v>
      </c>
      <c r="AO51" s="16"/>
      <c r="AP51" s="16"/>
    </row>
    <row r="52" spans="1:42" s="12" customFormat="1" ht="32.25" customHeight="1">
      <c r="Q52" s="17"/>
      <c r="AN52" s="16"/>
      <c r="AO52" s="16"/>
    </row>
    <row r="53" spans="1:42" s="12" customFormat="1" ht="22.5" customHeight="1">
      <c r="A53" s="36">
        <v>4</v>
      </c>
      <c r="B53" s="37"/>
      <c r="D53" s="12" t="s">
        <v>53</v>
      </c>
      <c r="I53" s="10"/>
      <c r="J53" s="10"/>
      <c r="K53" s="10"/>
      <c r="L53" s="10"/>
      <c r="M53" s="10"/>
      <c r="N53" s="10"/>
      <c r="O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N53" s="16"/>
      <c r="AO53" s="16"/>
    </row>
    <row r="54" spans="1:42" s="12" customFormat="1" ht="22.5" customHeight="1">
      <c r="C54" s="38">
        <f ca="1">C23</f>
        <v>10</v>
      </c>
      <c r="D54" s="38"/>
      <c r="E54" s="39" t="str">
        <f ca="1">CHOOSE(C54,"ぴき","ひき","びき","ひき","ひき","ぴき","ひき","ひき","ひき","ぴき")</f>
        <v>ぴき</v>
      </c>
      <c r="F54" s="39"/>
      <c r="G54" s="39"/>
      <c r="H54" s="12" t="s">
        <v>54</v>
      </c>
      <c r="Q54" s="3"/>
      <c r="R54" s="3"/>
      <c r="S54" s="3"/>
      <c r="T54" s="3"/>
      <c r="U54" s="3"/>
      <c r="V54" s="3"/>
      <c r="W54" s="3"/>
      <c r="X54" s="3"/>
      <c r="Y54" s="38">
        <f ca="1">Y23</f>
        <v>7</v>
      </c>
      <c r="Z54" s="38"/>
      <c r="AA54" s="39" t="str">
        <f ca="1">CHOOSE(Y54,"ぴき","ひき","びき","ひき","ひき","ぴき","ひき","ひき","ひき","ぴき")</f>
        <v>ひき</v>
      </c>
      <c r="AB54" s="39"/>
      <c r="AC54" s="39"/>
      <c r="AE54" s="12" t="s">
        <v>55</v>
      </c>
      <c r="AL54" s="12" t="s">
        <v>0</v>
      </c>
      <c r="AN54" s="16"/>
      <c r="AO54" s="16"/>
    </row>
    <row r="55" spans="1:42" s="12" customFormat="1" ht="22.5" customHeight="1">
      <c r="C55" s="10"/>
      <c r="D55" s="10" t="s">
        <v>56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N55" s="16"/>
      <c r="AO55" s="16"/>
    </row>
    <row r="56" spans="1:42" s="12" customFormat="1" ht="11.25" customHeight="1">
      <c r="P56" s="33"/>
      <c r="Q56" s="33"/>
      <c r="AN56" s="16"/>
      <c r="AO56" s="16"/>
    </row>
    <row r="57" spans="1:42" s="12" customFormat="1" ht="37.5" customHeight="1">
      <c r="B57" s="12" t="s">
        <v>32</v>
      </c>
      <c r="C57" s="10"/>
      <c r="D57" s="10"/>
      <c r="E57" s="21"/>
      <c r="F57" s="22"/>
      <c r="G57" s="22"/>
      <c r="H57" s="48">
        <f ca="1">C54</f>
        <v>10</v>
      </c>
      <c r="I57" s="48"/>
      <c r="J57" s="49"/>
      <c r="K57" s="48" t="s">
        <v>70</v>
      </c>
      <c r="L57" s="48"/>
      <c r="M57" s="49"/>
      <c r="N57" s="48">
        <f ca="1">Y54</f>
        <v>7</v>
      </c>
      <c r="O57" s="48"/>
      <c r="P57" s="50"/>
      <c r="Q57" s="51" t="s">
        <v>67</v>
      </c>
      <c r="R57" s="51"/>
      <c r="S57" s="50"/>
      <c r="T57" s="51">
        <f ca="1">H57-N57</f>
        <v>3</v>
      </c>
      <c r="U57" s="51"/>
      <c r="V57" s="24"/>
      <c r="W57" s="6"/>
      <c r="X57" s="5" t="s">
        <v>33</v>
      </c>
      <c r="Y57" s="4"/>
      <c r="AB57" s="18"/>
      <c r="AC57" s="56">
        <f ca="1">C54-Y54</f>
        <v>3</v>
      </c>
      <c r="AD57" s="48">
        <f ca="1">T57</f>
        <v>3</v>
      </c>
      <c r="AE57" s="48"/>
      <c r="AF57" s="19"/>
      <c r="AG57" s="39" t="str">
        <f ca="1">CHOOSE(AC57,"ぴき","ひき","びき","ひき","ひき","ぴき","ひき","ひき","ひき","ぴき")</f>
        <v>びき</v>
      </c>
      <c r="AH57" s="39"/>
      <c r="AI57" s="39"/>
      <c r="AO57" s="16"/>
      <c r="AP57" s="16"/>
    </row>
    <row r="58" spans="1:42" s="12" customFormat="1" ht="32.25" customHeight="1">
      <c r="Q58" s="17"/>
      <c r="AN58" s="16"/>
      <c r="AO58" s="16"/>
    </row>
    <row r="59" spans="1:42" s="12" customFormat="1" ht="22.5" customHeight="1">
      <c r="A59" s="36">
        <v>5</v>
      </c>
      <c r="B59" s="37"/>
      <c r="D59" s="12" t="s">
        <v>57</v>
      </c>
      <c r="I59" s="10"/>
      <c r="J59" s="38">
        <f ca="1">J28</f>
        <v>6</v>
      </c>
      <c r="K59" s="38"/>
      <c r="L59" s="10" t="s">
        <v>58</v>
      </c>
      <c r="M59" s="10"/>
      <c r="N59" s="10"/>
      <c r="O59" s="10"/>
      <c r="T59" s="10"/>
      <c r="U59" s="10"/>
      <c r="V59" s="10"/>
      <c r="W59" s="10"/>
      <c r="X59" s="10"/>
      <c r="Y59" s="10"/>
      <c r="Z59" s="10"/>
      <c r="AA59" s="10"/>
      <c r="AB59" s="10" t="s">
        <v>60</v>
      </c>
      <c r="AC59" s="10"/>
      <c r="AD59" s="10"/>
      <c r="AG59" s="38">
        <f ca="1">AG28</f>
        <v>4</v>
      </c>
      <c r="AH59" s="38"/>
      <c r="AI59" s="12" t="s">
        <v>36</v>
      </c>
      <c r="AN59" s="16"/>
      <c r="AO59" s="16"/>
    </row>
    <row r="60" spans="1:42" s="12" customFormat="1" ht="22.5" customHeight="1">
      <c r="C60" s="10" t="s">
        <v>59</v>
      </c>
      <c r="D60" s="1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L60" s="12" t="s">
        <v>0</v>
      </c>
      <c r="AN60" s="16"/>
      <c r="AO60" s="16"/>
    </row>
    <row r="61" spans="1:42" s="12" customFormat="1" ht="15" customHeight="1">
      <c r="AN61" s="16"/>
      <c r="AO61" s="16"/>
    </row>
    <row r="62" spans="1:42" s="12" customFormat="1" ht="37.5" customHeight="1">
      <c r="B62" s="12" t="s">
        <v>32</v>
      </c>
      <c r="C62" s="10"/>
      <c r="D62" s="10"/>
      <c r="E62" s="21"/>
      <c r="F62" s="22"/>
      <c r="G62" s="22"/>
      <c r="H62" s="48">
        <f ca="1">J59</f>
        <v>6</v>
      </c>
      <c r="I62" s="48"/>
      <c r="J62" s="49"/>
      <c r="K62" s="48" t="s">
        <v>69</v>
      </c>
      <c r="L62" s="48"/>
      <c r="M62" s="49"/>
      <c r="N62" s="48">
        <f ca="1">AG59</f>
        <v>4</v>
      </c>
      <c r="O62" s="48"/>
      <c r="P62" s="50"/>
      <c r="Q62" s="51" t="s">
        <v>67</v>
      </c>
      <c r="R62" s="51"/>
      <c r="S62" s="50"/>
      <c r="T62" s="51">
        <f ca="1">H62+N62</f>
        <v>10</v>
      </c>
      <c r="U62" s="51"/>
      <c r="V62" s="24"/>
      <c r="W62" s="6"/>
      <c r="X62" s="5" t="s">
        <v>33</v>
      </c>
      <c r="Y62" s="4"/>
      <c r="AB62" s="18"/>
      <c r="AC62" s="56">
        <f>C59-Y59</f>
        <v>0</v>
      </c>
      <c r="AD62" s="48">
        <f ca="1">T62</f>
        <v>10</v>
      </c>
      <c r="AE62" s="48"/>
      <c r="AF62" s="19"/>
      <c r="AG62" s="39" t="s">
        <v>36</v>
      </c>
      <c r="AH62" s="39"/>
      <c r="AI62" s="39"/>
      <c r="AO62" s="16"/>
      <c r="AP62" s="16"/>
    </row>
  </sheetData>
  <mergeCells count="84">
    <mergeCell ref="AD51:AE51"/>
    <mergeCell ref="AD57:AE57"/>
    <mergeCell ref="AD62:AE62"/>
    <mergeCell ref="Q57:R57"/>
    <mergeCell ref="T57:U57"/>
    <mergeCell ref="H62:I62"/>
    <mergeCell ref="K62:L62"/>
    <mergeCell ref="N62:O62"/>
    <mergeCell ref="Q62:R62"/>
    <mergeCell ref="T62:U62"/>
    <mergeCell ref="H44:I44"/>
    <mergeCell ref="K44:L44"/>
    <mergeCell ref="N44:O44"/>
    <mergeCell ref="Q44:R44"/>
    <mergeCell ref="T44:U44"/>
    <mergeCell ref="H51:I51"/>
    <mergeCell ref="K51:L51"/>
    <mergeCell ref="N51:O51"/>
    <mergeCell ref="Q51:R51"/>
    <mergeCell ref="T51:U51"/>
    <mergeCell ref="H39:I39"/>
    <mergeCell ref="K39:L39"/>
    <mergeCell ref="N39:O39"/>
    <mergeCell ref="Q39:R39"/>
    <mergeCell ref="T39:U39"/>
    <mergeCell ref="AD39:AE39"/>
    <mergeCell ref="AG57:AI57"/>
    <mergeCell ref="A59:B59"/>
    <mergeCell ref="J59:K59"/>
    <mergeCell ref="AG59:AH59"/>
    <mergeCell ref="AG62:AI62"/>
    <mergeCell ref="H57:I57"/>
    <mergeCell ref="K57:L57"/>
    <mergeCell ref="N57:O57"/>
    <mergeCell ref="Z48:AA48"/>
    <mergeCell ref="A53:B53"/>
    <mergeCell ref="C54:D54"/>
    <mergeCell ref="E54:G54"/>
    <mergeCell ref="Y54:Z54"/>
    <mergeCell ref="AA54:AC54"/>
    <mergeCell ref="B46:D46"/>
    <mergeCell ref="E46:O46"/>
    <mergeCell ref="R46:T46"/>
    <mergeCell ref="U46:W46"/>
    <mergeCell ref="A48:B48"/>
    <mergeCell ref="N48:O48"/>
    <mergeCell ref="AG32:AH32"/>
    <mergeCell ref="A36:B36"/>
    <mergeCell ref="I36:J36"/>
    <mergeCell ref="U36:V36"/>
    <mergeCell ref="A41:B41"/>
    <mergeCell ref="I41:J41"/>
    <mergeCell ref="K41:M41"/>
    <mergeCell ref="Y41:Z41"/>
    <mergeCell ref="AA41:AC41"/>
    <mergeCell ref="X34:AE34"/>
    <mergeCell ref="A28:B28"/>
    <mergeCell ref="Z17:AA17"/>
    <mergeCell ref="C23:D23"/>
    <mergeCell ref="E23:G23"/>
    <mergeCell ref="Y23:Z23"/>
    <mergeCell ref="AA23:AC23"/>
    <mergeCell ref="AC26:AD26"/>
    <mergeCell ref="A17:B17"/>
    <mergeCell ref="E15:O15"/>
    <mergeCell ref="R15:T15"/>
    <mergeCell ref="N17:O17"/>
    <mergeCell ref="U5:V5"/>
    <mergeCell ref="AG26:AI26"/>
    <mergeCell ref="AG31:AI31"/>
    <mergeCell ref="AG28:AH28"/>
    <mergeCell ref="U15:W15"/>
    <mergeCell ref="AC31:AD31"/>
    <mergeCell ref="J28:K28"/>
    <mergeCell ref="AG1:AH1"/>
    <mergeCell ref="A22:B22"/>
    <mergeCell ref="A5:B5"/>
    <mergeCell ref="A10:B10"/>
    <mergeCell ref="I5:J5"/>
    <mergeCell ref="I10:J10"/>
    <mergeCell ref="K10:M10"/>
    <mergeCell ref="Y10:Z10"/>
    <mergeCell ref="AA10:AC10"/>
    <mergeCell ref="B15:D15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horizontalDpi="4294967293" r:id="rId1"/>
  <headerFooter alignWithMargins="0">
    <oddHeader>&amp;Lさんすうドリル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AN51"/>
  <sheetViews>
    <sheetView zoomScale="112" zoomScaleNormal="112" workbookViewId="0">
      <selection activeCell="AN29" sqref="AN29"/>
    </sheetView>
  </sheetViews>
  <sheetFormatPr defaultRowHeight="18.75"/>
  <cols>
    <col min="1" max="37" width="1.6328125" customWidth="1"/>
    <col min="38" max="38" width="8.6328125" customWidth="1"/>
    <col min="39" max="40" width="8.7265625" style="11" customWidth="1"/>
  </cols>
  <sheetData>
    <row r="1" spans="1:40" ht="24.95" customHeight="1">
      <c r="D1" s="7" t="s">
        <v>65</v>
      </c>
      <c r="AF1" s="8" t="s">
        <v>5</v>
      </c>
      <c r="AG1" s="8"/>
      <c r="AH1" s="35">
        <v>1</v>
      </c>
      <c r="AI1" s="35"/>
      <c r="AJ1" s="9"/>
      <c r="AK1" s="10"/>
    </row>
    <row r="2" spans="1:40" ht="18" customHeight="1">
      <c r="D2" s="7"/>
      <c r="AH2" s="12"/>
      <c r="AI2" s="12"/>
      <c r="AJ2" s="10"/>
      <c r="AK2" s="10"/>
    </row>
    <row r="3" spans="1:40" ht="24.95" customHeight="1">
      <c r="G3" s="2" t="s">
        <v>7</v>
      </c>
      <c r="H3" s="1"/>
      <c r="I3" s="1"/>
      <c r="J3" s="1"/>
      <c r="K3" s="2"/>
      <c r="L3" s="2" t="s">
        <v>8</v>
      </c>
      <c r="M3" s="2"/>
      <c r="N3" s="2"/>
      <c r="Q3" s="13" t="s">
        <v>9</v>
      </c>
      <c r="R3" s="13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2"/>
      <c r="AJ3" s="12"/>
    </row>
    <row r="4" spans="1:40" s="12" customFormat="1" ht="21" customHeight="1">
      <c r="A4" s="15"/>
      <c r="AM4" s="16"/>
      <c r="AN4" s="16"/>
    </row>
    <row r="5" spans="1:40" s="12" customFormat="1" ht="32.25" customHeight="1">
      <c r="A5" s="36">
        <v>1</v>
      </c>
      <c r="B5" s="37"/>
      <c r="C5" s="12" t="s">
        <v>62</v>
      </c>
      <c r="R5" s="34"/>
      <c r="T5" s="36">
        <v>2</v>
      </c>
      <c r="U5" s="37"/>
      <c r="V5" s="12" t="s">
        <v>61</v>
      </c>
      <c r="AM5" s="16"/>
      <c r="AN5" s="16"/>
    </row>
    <row r="6" spans="1:40" s="12" customFormat="1" ht="30" customHeight="1">
      <c r="K6" s="25">
        <v>1</v>
      </c>
      <c r="L6" s="25"/>
      <c r="M6" s="25"/>
      <c r="R6" s="34"/>
      <c r="AD6" s="25">
        <v>3</v>
      </c>
      <c r="AE6" s="25"/>
      <c r="AF6" s="25"/>
      <c r="AM6" s="16"/>
      <c r="AN6" s="16"/>
    </row>
    <row r="7" spans="1:40" s="12" customFormat="1" ht="34.5" customHeight="1">
      <c r="A7" s="12" t="s">
        <v>10</v>
      </c>
      <c r="C7" s="39">
        <f ca="1">INT(RAND()*(6-1)+1)</f>
        <v>5</v>
      </c>
      <c r="D7" s="39"/>
      <c r="E7" s="39" t="s">
        <v>63</v>
      </c>
      <c r="F7" s="39"/>
      <c r="G7" s="39">
        <f ca="1">INT(RAND()*(6-1)+1)</f>
        <v>1</v>
      </c>
      <c r="H7" s="39"/>
      <c r="I7" s="39" t="s">
        <v>12</v>
      </c>
      <c r="J7" s="39"/>
      <c r="K7" s="26"/>
      <c r="L7" s="27"/>
      <c r="M7" s="28"/>
      <c r="R7" s="34"/>
      <c r="T7" s="12" t="s">
        <v>13</v>
      </c>
      <c r="V7" s="39">
        <f ca="1">INT(RAND()*(10-1)+1)</f>
        <v>5</v>
      </c>
      <c r="W7" s="39"/>
      <c r="X7" s="39" t="s">
        <v>11</v>
      </c>
      <c r="Y7" s="39"/>
      <c r="Z7" s="39">
        <f ca="1">V7-1</f>
        <v>4</v>
      </c>
      <c r="AA7" s="39"/>
      <c r="AB7" s="39" t="s">
        <v>12</v>
      </c>
      <c r="AC7" s="39"/>
      <c r="AD7" s="26"/>
      <c r="AE7" s="27"/>
      <c r="AF7" s="28"/>
      <c r="AL7" s="12" t="s">
        <v>0</v>
      </c>
      <c r="AM7" s="16"/>
      <c r="AN7" s="16"/>
    </row>
    <row r="8" spans="1:40" s="12" customFormat="1" ht="30" customHeight="1">
      <c r="K8" s="25">
        <v>1</v>
      </c>
      <c r="L8" s="25"/>
      <c r="M8" s="25"/>
      <c r="R8" s="34"/>
      <c r="AD8" s="25">
        <v>2</v>
      </c>
      <c r="AE8" s="25"/>
      <c r="AF8" s="25"/>
      <c r="AL8" s="12" t="s">
        <v>0</v>
      </c>
      <c r="AM8" s="16"/>
      <c r="AN8" s="16"/>
    </row>
    <row r="9" spans="1:40" s="12" customFormat="1" ht="34.5" customHeight="1">
      <c r="A9" s="12" t="s">
        <v>14</v>
      </c>
      <c r="C9" s="39">
        <f ca="1">INT(RAND()*(6-1)+1)</f>
        <v>1</v>
      </c>
      <c r="D9" s="39"/>
      <c r="E9" s="39" t="s">
        <v>63</v>
      </c>
      <c r="F9" s="39"/>
      <c r="G9" s="39">
        <f ca="1">INT(RAND()*(6-1)+1)</f>
        <v>3</v>
      </c>
      <c r="H9" s="39"/>
      <c r="I9" s="39" t="s">
        <v>12</v>
      </c>
      <c r="J9" s="39"/>
      <c r="K9" s="26"/>
      <c r="L9" s="27"/>
      <c r="M9" s="28"/>
      <c r="R9" s="34"/>
      <c r="T9" s="12" t="s">
        <v>15</v>
      </c>
      <c r="V9" s="39">
        <f ca="1">INT(RAND()*(10-1)+1)</f>
        <v>5</v>
      </c>
      <c r="W9" s="39"/>
      <c r="X9" s="39" t="s">
        <v>11</v>
      </c>
      <c r="Y9" s="39"/>
      <c r="Z9" s="39">
        <v>0</v>
      </c>
      <c r="AA9" s="39"/>
      <c r="AB9" s="39" t="s">
        <v>12</v>
      </c>
      <c r="AC9" s="39"/>
      <c r="AD9" s="26"/>
      <c r="AE9" s="27"/>
      <c r="AF9" s="28"/>
      <c r="AL9" s="12" t="s">
        <v>0</v>
      </c>
      <c r="AM9" s="16"/>
      <c r="AN9" s="16"/>
    </row>
    <row r="10" spans="1:40" s="12" customFormat="1" ht="30" customHeight="1">
      <c r="K10" s="25">
        <v>2</v>
      </c>
      <c r="L10" s="25"/>
      <c r="M10" s="25"/>
      <c r="R10" s="34"/>
      <c r="AD10" s="25">
        <v>1</v>
      </c>
      <c r="AE10" s="25"/>
      <c r="AF10" s="25"/>
      <c r="AM10" s="16"/>
      <c r="AN10" s="16"/>
    </row>
    <row r="11" spans="1:40" s="12" customFormat="1" ht="34.5" customHeight="1">
      <c r="A11" s="12" t="s">
        <v>16</v>
      </c>
      <c r="C11" s="39">
        <f ca="1">INT(RAND()*(6-1)+1)</f>
        <v>4</v>
      </c>
      <c r="D11" s="39"/>
      <c r="E11" s="39" t="s">
        <v>63</v>
      </c>
      <c r="F11" s="39"/>
      <c r="G11" s="39">
        <f ca="1">INT(RAND()*(6-1)+1)</f>
        <v>2</v>
      </c>
      <c r="H11" s="39"/>
      <c r="I11" s="39" t="s">
        <v>12</v>
      </c>
      <c r="J11" s="39"/>
      <c r="K11" s="26"/>
      <c r="L11" s="27"/>
      <c r="M11" s="28"/>
      <c r="R11" s="34"/>
      <c r="T11" s="12" t="s">
        <v>17</v>
      </c>
      <c r="V11" s="39">
        <f ca="1">INT(RAND()*(10-1)+1)</f>
        <v>2</v>
      </c>
      <c r="W11" s="39"/>
      <c r="X11" s="39" t="s">
        <v>11</v>
      </c>
      <c r="Y11" s="39"/>
      <c r="Z11" s="39">
        <f ca="1">V11</f>
        <v>2</v>
      </c>
      <c r="AA11" s="39"/>
      <c r="AB11" s="39" t="s">
        <v>12</v>
      </c>
      <c r="AC11" s="39"/>
      <c r="AD11" s="26"/>
      <c r="AE11" s="27"/>
      <c r="AF11" s="28"/>
      <c r="AL11" s="12" t="s">
        <v>0</v>
      </c>
      <c r="AM11" s="16"/>
      <c r="AN11" s="16"/>
    </row>
    <row r="12" spans="1:40" s="12" customFormat="1" ht="30" customHeight="1">
      <c r="K12" s="25">
        <v>1</v>
      </c>
      <c r="L12" s="25"/>
      <c r="M12" s="25"/>
      <c r="R12" s="34"/>
      <c r="AD12" s="25">
        <v>5</v>
      </c>
      <c r="AE12" s="25"/>
      <c r="AF12" s="25"/>
      <c r="AM12" s="16"/>
      <c r="AN12" s="16"/>
    </row>
    <row r="13" spans="1:40" s="12" customFormat="1" ht="34.5" customHeight="1">
      <c r="A13" s="12" t="s">
        <v>18</v>
      </c>
      <c r="C13" s="39">
        <f ca="1">INT(RAND()*(6-1)+1)</f>
        <v>3</v>
      </c>
      <c r="D13" s="39"/>
      <c r="E13" s="39" t="s">
        <v>63</v>
      </c>
      <c r="F13" s="39"/>
      <c r="G13" s="39">
        <f ca="1">INT(RAND()*(6-1)+1)</f>
        <v>5</v>
      </c>
      <c r="H13" s="39"/>
      <c r="I13" s="39" t="s">
        <v>12</v>
      </c>
      <c r="J13" s="39"/>
      <c r="K13" s="26"/>
      <c r="L13" s="27"/>
      <c r="M13" s="28"/>
      <c r="R13" s="34"/>
      <c r="T13" s="12" t="s">
        <v>19</v>
      </c>
      <c r="V13" s="39">
        <f ca="1">INT(RAND()*(10-1)+1)</f>
        <v>6</v>
      </c>
      <c r="W13" s="39"/>
      <c r="X13" s="39" t="s">
        <v>11</v>
      </c>
      <c r="Y13" s="39"/>
      <c r="Z13" s="39">
        <f ca="1">V13-1</f>
        <v>5</v>
      </c>
      <c r="AA13" s="39"/>
      <c r="AB13" s="39" t="s">
        <v>12</v>
      </c>
      <c r="AC13" s="39"/>
      <c r="AD13" s="26"/>
      <c r="AE13" s="27"/>
      <c r="AF13" s="28"/>
      <c r="AL13" s="12" t="s">
        <v>6</v>
      </c>
      <c r="AM13" s="16"/>
      <c r="AN13" s="16"/>
    </row>
    <row r="14" spans="1:40" s="12" customFormat="1" ht="30" customHeight="1">
      <c r="K14" s="25">
        <v>4</v>
      </c>
      <c r="L14" s="25"/>
      <c r="M14" s="25"/>
      <c r="R14" s="34"/>
      <c r="AD14" s="25">
        <v>7</v>
      </c>
      <c r="AE14" s="25"/>
      <c r="AF14" s="25"/>
      <c r="AM14" s="16"/>
      <c r="AN14" s="16"/>
    </row>
    <row r="15" spans="1:40" s="12" customFormat="1" ht="34.5" customHeight="1">
      <c r="A15" s="12" t="s">
        <v>20</v>
      </c>
      <c r="C15" s="39">
        <f ca="1">INT(RAND()*(6-1)+1)</f>
        <v>5</v>
      </c>
      <c r="D15" s="39"/>
      <c r="E15" s="39" t="s">
        <v>63</v>
      </c>
      <c r="F15" s="39"/>
      <c r="G15" s="39">
        <f ca="1">INT(RAND()*(6-1)+1)</f>
        <v>3</v>
      </c>
      <c r="H15" s="39"/>
      <c r="I15" s="39" t="s">
        <v>12</v>
      </c>
      <c r="J15" s="39"/>
      <c r="K15" s="26"/>
      <c r="L15" s="27"/>
      <c r="M15" s="28"/>
      <c r="R15" s="34"/>
      <c r="T15" s="12" t="s">
        <v>21</v>
      </c>
      <c r="V15" s="39">
        <f ca="1">Z15+AD14</f>
        <v>9</v>
      </c>
      <c r="W15" s="39"/>
      <c r="X15" s="39" t="s">
        <v>11</v>
      </c>
      <c r="Y15" s="39"/>
      <c r="Z15" s="39">
        <f ca="1">INT(RAND()*(4-1)+1)</f>
        <v>2</v>
      </c>
      <c r="AA15" s="39"/>
      <c r="AB15" s="39" t="s">
        <v>12</v>
      </c>
      <c r="AC15" s="39"/>
      <c r="AD15" s="26"/>
      <c r="AE15" s="27"/>
      <c r="AF15" s="28"/>
      <c r="AM15" s="16"/>
      <c r="AN15" s="16"/>
    </row>
    <row r="16" spans="1:40" s="12" customFormat="1" ht="30" customHeight="1">
      <c r="K16" s="25">
        <v>3</v>
      </c>
      <c r="L16" s="25"/>
      <c r="M16" s="25"/>
      <c r="R16" s="34"/>
      <c r="AD16" s="25">
        <v>6</v>
      </c>
      <c r="AE16" s="25"/>
      <c r="AF16" s="25"/>
      <c r="AM16" s="16"/>
      <c r="AN16" s="16"/>
    </row>
    <row r="17" spans="1:40" s="12" customFormat="1" ht="34.5" customHeight="1">
      <c r="A17" s="12" t="s">
        <v>22</v>
      </c>
      <c r="C17" s="39">
        <f ca="1">INT(RAND()*(11-6)+6)</f>
        <v>6</v>
      </c>
      <c r="D17" s="39"/>
      <c r="E17" s="39" t="s">
        <v>63</v>
      </c>
      <c r="F17" s="39"/>
      <c r="G17" s="39">
        <f ca="1">10-C17</f>
        <v>4</v>
      </c>
      <c r="H17" s="39"/>
      <c r="I17" s="39" t="s">
        <v>12</v>
      </c>
      <c r="J17" s="39"/>
      <c r="K17" s="26"/>
      <c r="L17" s="27"/>
      <c r="M17" s="28"/>
      <c r="R17" s="34"/>
      <c r="T17" s="12" t="s">
        <v>23</v>
      </c>
      <c r="V17" s="39">
        <f ca="1">Z17+AD16</f>
        <v>10</v>
      </c>
      <c r="W17" s="39"/>
      <c r="X17" s="39" t="s">
        <v>11</v>
      </c>
      <c r="Y17" s="39"/>
      <c r="Z17" s="39">
        <f ca="1">INT(RAND()*(5-1)+1)</f>
        <v>4</v>
      </c>
      <c r="AA17" s="39"/>
      <c r="AB17" s="39" t="s">
        <v>12</v>
      </c>
      <c r="AC17" s="39"/>
      <c r="AD17" s="26"/>
      <c r="AE17" s="27"/>
      <c r="AF17" s="28"/>
      <c r="AM17" s="16"/>
      <c r="AN17" s="16"/>
    </row>
    <row r="18" spans="1:40" s="12" customFormat="1" ht="30" customHeight="1">
      <c r="K18" s="25">
        <v>5</v>
      </c>
      <c r="L18" s="25"/>
      <c r="M18" s="25"/>
      <c r="R18" s="34"/>
      <c r="AD18" s="25">
        <v>4</v>
      </c>
      <c r="AE18" s="25"/>
      <c r="AF18" s="25"/>
      <c r="AM18" s="16"/>
      <c r="AN18" s="16"/>
    </row>
    <row r="19" spans="1:40" s="12" customFormat="1" ht="34.5" customHeight="1">
      <c r="A19" s="12" t="s">
        <v>24</v>
      </c>
      <c r="C19" s="39">
        <v>0</v>
      </c>
      <c r="D19" s="39"/>
      <c r="E19" s="39" t="s">
        <v>63</v>
      </c>
      <c r="F19" s="39"/>
      <c r="G19" s="39">
        <v>0</v>
      </c>
      <c r="H19" s="39"/>
      <c r="I19" s="39" t="s">
        <v>12</v>
      </c>
      <c r="J19" s="39"/>
      <c r="K19" s="26"/>
      <c r="L19" s="27"/>
      <c r="M19" s="28"/>
      <c r="R19" s="34"/>
      <c r="T19" s="12" t="s">
        <v>25</v>
      </c>
      <c r="V19" s="39">
        <f ca="1">Z19+AD18</f>
        <v>9</v>
      </c>
      <c r="W19" s="39"/>
      <c r="X19" s="39" t="s">
        <v>11</v>
      </c>
      <c r="Y19" s="39"/>
      <c r="Z19" s="39">
        <f ca="1">INT(RAND()*(7-2)+2)</f>
        <v>5</v>
      </c>
      <c r="AA19" s="39"/>
      <c r="AB19" s="39" t="s">
        <v>12</v>
      </c>
      <c r="AC19" s="39"/>
      <c r="AD19" s="26"/>
      <c r="AE19" s="27"/>
      <c r="AF19" s="28"/>
      <c r="AM19" s="16"/>
      <c r="AN19" s="16"/>
    </row>
    <row r="20" spans="1:40" s="12" customFormat="1" ht="34.5" customHeight="1">
      <c r="K20" s="25" t="s">
        <v>0</v>
      </c>
      <c r="L20" s="25"/>
      <c r="M20" s="25"/>
      <c r="R20" s="34"/>
      <c r="AD20" s="25">
        <v>5</v>
      </c>
      <c r="AE20" s="25"/>
      <c r="AF20" s="25"/>
      <c r="AM20" s="16"/>
      <c r="AN20" s="16"/>
    </row>
    <row r="21" spans="1:40" s="12" customFormat="1" ht="34.5" customHeight="1">
      <c r="A21" s="12" t="s">
        <v>26</v>
      </c>
      <c r="C21" s="39">
        <f ca="1">INT(RAND()*(11-6)+6)</f>
        <v>9</v>
      </c>
      <c r="D21" s="39"/>
      <c r="E21" s="39" t="s">
        <v>63</v>
      </c>
      <c r="F21" s="39"/>
      <c r="G21" s="39">
        <f ca="1">10-C21</f>
        <v>1</v>
      </c>
      <c r="H21" s="39"/>
      <c r="I21" s="39" t="s">
        <v>12</v>
      </c>
      <c r="J21" s="39"/>
      <c r="K21" s="26"/>
      <c r="L21" s="27"/>
      <c r="M21" s="28"/>
      <c r="R21" s="34"/>
      <c r="T21" s="12" t="s">
        <v>27</v>
      </c>
      <c r="V21" s="39">
        <v>0</v>
      </c>
      <c r="W21" s="39"/>
      <c r="X21" s="39" t="s">
        <v>11</v>
      </c>
      <c r="Y21" s="39"/>
      <c r="Z21" s="39">
        <v>0</v>
      </c>
      <c r="AA21" s="39"/>
      <c r="AB21" s="39" t="s">
        <v>12</v>
      </c>
      <c r="AC21" s="39"/>
      <c r="AD21" s="26"/>
      <c r="AE21" s="27"/>
      <c r="AF21" s="28"/>
      <c r="AM21" s="16"/>
      <c r="AN21" s="16"/>
    </row>
    <row r="22" spans="1:40" s="12" customFormat="1" ht="30" customHeight="1">
      <c r="K22" s="25">
        <v>2</v>
      </c>
      <c r="L22" s="25"/>
      <c r="M22" s="25"/>
      <c r="R22" s="34"/>
      <c r="AD22" s="25">
        <v>2</v>
      </c>
      <c r="AE22" s="25"/>
      <c r="AF22" s="25"/>
      <c r="AL22" s="12" t="s">
        <v>0</v>
      </c>
      <c r="AM22" s="16"/>
      <c r="AN22" s="16"/>
    </row>
    <row r="23" spans="1:40" s="12" customFormat="1" ht="34.5" customHeight="1">
      <c r="A23" s="12" t="s">
        <v>28</v>
      </c>
      <c r="C23" s="39">
        <v>0</v>
      </c>
      <c r="D23" s="39"/>
      <c r="E23" s="39" t="s">
        <v>63</v>
      </c>
      <c r="F23" s="39"/>
      <c r="G23" s="39">
        <f ca="1">INT(RAND()*(10-1)+1)</f>
        <v>2</v>
      </c>
      <c r="H23" s="39"/>
      <c r="I23" s="39" t="s">
        <v>12</v>
      </c>
      <c r="J23" s="39"/>
      <c r="K23" s="26"/>
      <c r="L23" s="27"/>
      <c r="M23" s="28"/>
      <c r="R23" s="34"/>
      <c r="T23" s="12" t="s">
        <v>29</v>
      </c>
      <c r="V23" s="39">
        <f ca="1">Z23+AD22</f>
        <v>8</v>
      </c>
      <c r="W23" s="39"/>
      <c r="X23" s="39" t="s">
        <v>11</v>
      </c>
      <c r="Y23" s="39"/>
      <c r="Z23" s="39">
        <f ca="1">INT(RAND()*(8-2)+2)</f>
        <v>6</v>
      </c>
      <c r="AA23" s="39"/>
      <c r="AB23" s="39" t="s">
        <v>12</v>
      </c>
      <c r="AC23" s="39"/>
      <c r="AD23" s="26"/>
      <c r="AE23" s="27"/>
      <c r="AF23" s="28"/>
      <c r="AM23" s="16"/>
      <c r="AN23" s="16"/>
    </row>
    <row r="24" spans="1:40" s="12" customFormat="1" ht="30" customHeight="1">
      <c r="K24" s="25">
        <v>3</v>
      </c>
      <c r="L24" s="25"/>
      <c r="M24" s="25"/>
      <c r="R24" s="34"/>
      <c r="AD24" s="25">
        <v>3</v>
      </c>
      <c r="AE24" s="25"/>
      <c r="AF24" s="25"/>
      <c r="AM24" s="16"/>
      <c r="AN24" s="16"/>
    </row>
    <row r="25" spans="1:40" s="12" customFormat="1" ht="34.5" customHeight="1">
      <c r="A25" s="12" t="s">
        <v>30</v>
      </c>
      <c r="C25" s="39">
        <f ca="1">INT(RAND()*(11-6)+6)</f>
        <v>9</v>
      </c>
      <c r="D25" s="39"/>
      <c r="E25" s="39" t="s">
        <v>63</v>
      </c>
      <c r="F25" s="39"/>
      <c r="G25" s="39">
        <f ca="1">10-C25</f>
        <v>1</v>
      </c>
      <c r="H25" s="39"/>
      <c r="I25" s="39" t="s">
        <v>12</v>
      </c>
      <c r="J25" s="39"/>
      <c r="K25" s="26"/>
      <c r="L25" s="27"/>
      <c r="M25" s="28"/>
      <c r="R25" s="34"/>
      <c r="T25" s="12" t="s">
        <v>31</v>
      </c>
      <c r="V25" s="39">
        <f ca="1">Z25</f>
        <v>7</v>
      </c>
      <c r="W25" s="39"/>
      <c r="X25" s="39" t="s">
        <v>11</v>
      </c>
      <c r="Y25" s="39"/>
      <c r="Z25" s="39">
        <f ca="1">INT(RAND()*(10-1)+1)</f>
        <v>7</v>
      </c>
      <c r="AA25" s="39"/>
      <c r="AB25" s="39" t="s">
        <v>12</v>
      </c>
      <c r="AC25" s="39"/>
      <c r="AD25" s="26"/>
      <c r="AE25" s="27"/>
      <c r="AF25" s="28"/>
      <c r="AM25" s="16"/>
      <c r="AN25" s="16"/>
    </row>
    <row r="26" spans="1:40" s="12" customFormat="1" ht="18.75" customHeight="1">
      <c r="C26" s="9"/>
      <c r="D26" s="9"/>
      <c r="E26" s="9"/>
      <c r="F26" s="9"/>
      <c r="G26" s="9"/>
      <c r="H26" s="9"/>
      <c r="I26" s="9"/>
      <c r="J26" s="9"/>
      <c r="K26" s="25"/>
      <c r="L26" s="25"/>
      <c r="M26" s="25"/>
      <c r="V26" s="9"/>
      <c r="W26" s="9"/>
      <c r="X26" s="9"/>
      <c r="Y26" s="9"/>
      <c r="Z26" s="9"/>
      <c r="AA26" s="9"/>
      <c r="AB26" s="9"/>
      <c r="AC26" s="9"/>
      <c r="AD26" s="25"/>
      <c r="AE26" s="25"/>
      <c r="AF26" s="57"/>
      <c r="AM26" s="16"/>
      <c r="AN26" s="16"/>
    </row>
    <row r="27" spans="1:40" ht="24.95" customHeight="1">
      <c r="D27" s="7" t="s">
        <v>65</v>
      </c>
      <c r="AF27" s="8" t="s">
        <v>1</v>
      </c>
      <c r="AG27" s="8"/>
      <c r="AH27" s="35">
        <v>1</v>
      </c>
      <c r="AI27" s="35"/>
      <c r="AJ27" s="9"/>
      <c r="AK27" s="10"/>
    </row>
    <row r="28" spans="1:40" ht="18" customHeight="1">
      <c r="D28" s="7"/>
      <c r="AH28" s="12"/>
      <c r="AI28" s="12"/>
      <c r="AJ28" s="10"/>
      <c r="AK28" s="10"/>
    </row>
    <row r="29" spans="1:40" ht="24.95" customHeight="1">
      <c r="G29" s="2" t="s">
        <v>2</v>
      </c>
      <c r="H29" s="1"/>
      <c r="I29" s="1"/>
      <c r="J29" s="1"/>
      <c r="K29" s="2"/>
      <c r="L29" s="2" t="s">
        <v>3</v>
      </c>
      <c r="M29" s="2"/>
      <c r="N29" s="2"/>
      <c r="Q29" s="13" t="s">
        <v>4</v>
      </c>
      <c r="R29" s="13"/>
      <c r="S29" s="14"/>
      <c r="T29" s="14"/>
      <c r="U29" s="14"/>
      <c r="V29" s="14"/>
      <c r="W29" s="14"/>
      <c r="X29" s="14"/>
      <c r="Y29" s="47" t="s">
        <v>66</v>
      </c>
      <c r="Z29" s="47"/>
      <c r="AA29" s="47"/>
      <c r="AB29" s="47"/>
      <c r="AC29" s="47"/>
      <c r="AD29" s="47"/>
      <c r="AE29" s="47"/>
      <c r="AF29" s="47"/>
      <c r="AG29" s="14"/>
      <c r="AH29" s="14"/>
      <c r="AI29" s="12"/>
      <c r="AJ29" s="12"/>
    </row>
    <row r="30" spans="1:40" s="12" customFormat="1" ht="21" customHeight="1">
      <c r="A30" s="15"/>
      <c r="AM30" s="16"/>
      <c r="AN30" s="16"/>
    </row>
    <row r="31" spans="1:40" s="12" customFormat="1" ht="32.25" customHeight="1">
      <c r="A31" s="36">
        <v>1</v>
      </c>
      <c r="B31" s="37"/>
      <c r="C31" s="12" t="s">
        <v>62</v>
      </c>
      <c r="R31" s="34"/>
      <c r="T31" s="36">
        <v>2</v>
      </c>
      <c r="U31" s="37"/>
      <c r="V31" s="12" t="s">
        <v>61</v>
      </c>
      <c r="AM31" s="16"/>
      <c r="AN31" s="16"/>
    </row>
    <row r="32" spans="1:40" s="12" customFormat="1" ht="30" customHeight="1">
      <c r="K32" s="25">
        <v>1</v>
      </c>
      <c r="L32" s="25"/>
      <c r="M32" s="25"/>
      <c r="R32" s="34"/>
      <c r="AD32" s="25">
        <v>3</v>
      </c>
      <c r="AE32" s="25"/>
      <c r="AF32" s="25"/>
      <c r="AM32" s="16"/>
      <c r="AN32" s="16"/>
    </row>
    <row r="33" spans="1:40" s="12" customFormat="1" ht="34.5" customHeight="1">
      <c r="A33" s="12" t="s">
        <v>10</v>
      </c>
      <c r="C33" s="39">
        <f ca="1">C7</f>
        <v>5</v>
      </c>
      <c r="D33" s="39"/>
      <c r="E33" s="39" t="s">
        <v>63</v>
      </c>
      <c r="F33" s="39"/>
      <c r="G33" s="39">
        <f ca="1">G7</f>
        <v>1</v>
      </c>
      <c r="H33" s="39"/>
      <c r="I33" s="39" t="s">
        <v>12</v>
      </c>
      <c r="J33" s="39"/>
      <c r="K33" s="54">
        <f ca="1">C33+G33</f>
        <v>6</v>
      </c>
      <c r="L33" s="48"/>
      <c r="M33" s="55"/>
      <c r="R33" s="34"/>
      <c r="T33" s="12" t="s">
        <v>13</v>
      </c>
      <c r="V33" s="39">
        <f ca="1">V7</f>
        <v>5</v>
      </c>
      <c r="W33" s="39"/>
      <c r="X33" s="39" t="s">
        <v>70</v>
      </c>
      <c r="Y33" s="39"/>
      <c r="Z33" s="39">
        <f ca="1">Z7</f>
        <v>4</v>
      </c>
      <c r="AA33" s="39"/>
      <c r="AB33" s="39" t="s">
        <v>12</v>
      </c>
      <c r="AC33" s="39"/>
      <c r="AD33" s="54">
        <f ca="1">V33-Z33</f>
        <v>1</v>
      </c>
      <c r="AE33" s="48"/>
      <c r="AF33" s="55"/>
      <c r="AL33" s="12" t="s">
        <v>0</v>
      </c>
      <c r="AM33" s="16"/>
      <c r="AN33" s="16"/>
    </row>
    <row r="34" spans="1:40" s="12" customFormat="1" ht="30" customHeight="1">
      <c r="K34" s="25">
        <v>1</v>
      </c>
      <c r="L34" s="25"/>
      <c r="M34" s="25"/>
      <c r="R34" s="34"/>
      <c r="AD34" s="25">
        <v>2</v>
      </c>
      <c r="AE34" s="25"/>
      <c r="AF34" s="25"/>
      <c r="AL34" s="12" t="s">
        <v>0</v>
      </c>
      <c r="AM34" s="16"/>
      <c r="AN34" s="16"/>
    </row>
    <row r="35" spans="1:40" s="12" customFormat="1" ht="34.5" customHeight="1">
      <c r="A35" s="12" t="s">
        <v>14</v>
      </c>
      <c r="C35" s="39">
        <f ca="1">C9</f>
        <v>1</v>
      </c>
      <c r="D35" s="39"/>
      <c r="E35" s="39" t="s">
        <v>63</v>
      </c>
      <c r="F35" s="39"/>
      <c r="G35" s="39">
        <f ca="1">G9</f>
        <v>3</v>
      </c>
      <c r="H35" s="39"/>
      <c r="I35" s="39" t="s">
        <v>12</v>
      </c>
      <c r="J35" s="39"/>
      <c r="K35" s="54">
        <f ca="1">C35+G35</f>
        <v>4</v>
      </c>
      <c r="L35" s="48"/>
      <c r="M35" s="55"/>
      <c r="R35" s="34"/>
      <c r="T35" s="12" t="s">
        <v>15</v>
      </c>
      <c r="V35" s="39">
        <f ca="1">V9</f>
        <v>5</v>
      </c>
      <c r="W35" s="39"/>
      <c r="X35" s="39" t="s">
        <v>70</v>
      </c>
      <c r="Y35" s="39"/>
      <c r="Z35" s="39">
        <f>Z9</f>
        <v>0</v>
      </c>
      <c r="AA35" s="39"/>
      <c r="AB35" s="39" t="s">
        <v>12</v>
      </c>
      <c r="AC35" s="39"/>
      <c r="AD35" s="54">
        <f ca="1">V35-Z35</f>
        <v>5</v>
      </c>
      <c r="AE35" s="48"/>
      <c r="AF35" s="55"/>
      <c r="AL35" s="12" t="s">
        <v>0</v>
      </c>
      <c r="AM35" s="16"/>
      <c r="AN35" s="16"/>
    </row>
    <row r="36" spans="1:40" s="12" customFormat="1" ht="30" customHeight="1">
      <c r="K36" s="25">
        <v>2</v>
      </c>
      <c r="L36" s="25"/>
      <c r="M36" s="25"/>
      <c r="R36" s="34"/>
      <c r="AD36" s="25">
        <v>1</v>
      </c>
      <c r="AE36" s="25"/>
      <c r="AF36" s="25"/>
      <c r="AM36" s="16"/>
      <c r="AN36" s="16"/>
    </row>
    <row r="37" spans="1:40" s="12" customFormat="1" ht="34.5" customHeight="1">
      <c r="A37" s="12" t="s">
        <v>16</v>
      </c>
      <c r="C37" s="39">
        <f ca="1">C11</f>
        <v>4</v>
      </c>
      <c r="D37" s="39"/>
      <c r="E37" s="39" t="s">
        <v>63</v>
      </c>
      <c r="F37" s="39"/>
      <c r="G37" s="39">
        <f ca="1">G11</f>
        <v>2</v>
      </c>
      <c r="H37" s="39"/>
      <c r="I37" s="39" t="s">
        <v>12</v>
      </c>
      <c r="J37" s="39"/>
      <c r="K37" s="54">
        <f ca="1">C37+G37</f>
        <v>6</v>
      </c>
      <c r="L37" s="48"/>
      <c r="M37" s="55"/>
      <c r="R37" s="34"/>
      <c r="T37" s="12" t="s">
        <v>17</v>
      </c>
      <c r="V37" s="39">
        <f ca="1">V11</f>
        <v>2</v>
      </c>
      <c r="W37" s="39"/>
      <c r="X37" s="39" t="s">
        <v>70</v>
      </c>
      <c r="Y37" s="39"/>
      <c r="Z37" s="39">
        <f ca="1">Z11</f>
        <v>2</v>
      </c>
      <c r="AA37" s="39"/>
      <c r="AB37" s="39" t="s">
        <v>12</v>
      </c>
      <c r="AC37" s="39"/>
      <c r="AD37" s="54">
        <f ca="1">V37-Z37</f>
        <v>0</v>
      </c>
      <c r="AE37" s="48"/>
      <c r="AF37" s="55"/>
      <c r="AL37" s="12" t="s">
        <v>0</v>
      </c>
      <c r="AM37" s="16"/>
      <c r="AN37" s="16"/>
    </row>
    <row r="38" spans="1:40" s="12" customFormat="1" ht="30" customHeight="1">
      <c r="K38" s="25">
        <v>1</v>
      </c>
      <c r="L38" s="25"/>
      <c r="M38" s="25"/>
      <c r="R38" s="34"/>
      <c r="AD38" s="25">
        <v>5</v>
      </c>
      <c r="AE38" s="25"/>
      <c r="AF38" s="25"/>
      <c r="AM38" s="16"/>
      <c r="AN38" s="16"/>
    </row>
    <row r="39" spans="1:40" s="12" customFormat="1" ht="34.5" customHeight="1">
      <c r="A39" s="12" t="s">
        <v>18</v>
      </c>
      <c r="C39" s="39">
        <f ca="1">C13</f>
        <v>3</v>
      </c>
      <c r="D39" s="39"/>
      <c r="E39" s="39" t="s">
        <v>63</v>
      </c>
      <c r="F39" s="39"/>
      <c r="G39" s="39">
        <f ca="1">G13</f>
        <v>5</v>
      </c>
      <c r="H39" s="39"/>
      <c r="I39" s="39" t="s">
        <v>12</v>
      </c>
      <c r="J39" s="39"/>
      <c r="K39" s="54">
        <f ca="1">C39+G39</f>
        <v>8</v>
      </c>
      <c r="L39" s="48"/>
      <c r="M39" s="55"/>
      <c r="R39" s="34"/>
      <c r="T39" s="12" t="s">
        <v>19</v>
      </c>
      <c r="V39" s="39">
        <f ca="1">V13</f>
        <v>6</v>
      </c>
      <c r="W39" s="39"/>
      <c r="X39" s="39" t="s">
        <v>70</v>
      </c>
      <c r="Y39" s="39"/>
      <c r="Z39" s="39">
        <f ca="1">Z13</f>
        <v>5</v>
      </c>
      <c r="AA39" s="39"/>
      <c r="AB39" s="39" t="s">
        <v>12</v>
      </c>
      <c r="AC39" s="39"/>
      <c r="AD39" s="54">
        <f ca="1">V39-Z39</f>
        <v>1</v>
      </c>
      <c r="AE39" s="48"/>
      <c r="AF39" s="55"/>
      <c r="AL39" s="12" t="s">
        <v>0</v>
      </c>
      <c r="AM39" s="16"/>
      <c r="AN39" s="16"/>
    </row>
    <row r="40" spans="1:40" s="12" customFormat="1" ht="30" customHeight="1">
      <c r="K40" s="25">
        <v>4</v>
      </c>
      <c r="L40" s="25"/>
      <c r="M40" s="25"/>
      <c r="R40" s="34"/>
      <c r="AD40" s="25">
        <v>7</v>
      </c>
      <c r="AE40" s="25"/>
      <c r="AF40" s="25"/>
      <c r="AM40" s="16"/>
      <c r="AN40" s="16"/>
    </row>
    <row r="41" spans="1:40" s="12" customFormat="1" ht="34.5" customHeight="1">
      <c r="A41" s="12" t="s">
        <v>20</v>
      </c>
      <c r="C41" s="39">
        <f ca="1">C15</f>
        <v>5</v>
      </c>
      <c r="D41" s="39"/>
      <c r="E41" s="39" t="s">
        <v>63</v>
      </c>
      <c r="F41" s="39"/>
      <c r="G41" s="39">
        <f ca="1">G15</f>
        <v>3</v>
      </c>
      <c r="H41" s="39"/>
      <c r="I41" s="39" t="s">
        <v>12</v>
      </c>
      <c r="J41" s="39"/>
      <c r="K41" s="54">
        <f ca="1">C41+G41</f>
        <v>8</v>
      </c>
      <c r="L41" s="48"/>
      <c r="M41" s="55"/>
      <c r="R41" s="34"/>
      <c r="T41" s="12" t="s">
        <v>21</v>
      </c>
      <c r="V41" s="39">
        <f ca="1">V15</f>
        <v>9</v>
      </c>
      <c r="W41" s="39"/>
      <c r="X41" s="39" t="s">
        <v>70</v>
      </c>
      <c r="Y41" s="39"/>
      <c r="Z41" s="39">
        <f ca="1">Z15</f>
        <v>2</v>
      </c>
      <c r="AA41" s="39"/>
      <c r="AB41" s="39" t="s">
        <v>12</v>
      </c>
      <c r="AC41" s="39"/>
      <c r="AD41" s="54">
        <f ca="1">V41-Z41</f>
        <v>7</v>
      </c>
      <c r="AE41" s="48"/>
      <c r="AF41" s="55"/>
      <c r="AM41" s="16"/>
      <c r="AN41" s="16"/>
    </row>
    <row r="42" spans="1:40" s="12" customFormat="1" ht="30" customHeight="1">
      <c r="K42" s="25">
        <v>3</v>
      </c>
      <c r="L42" s="25"/>
      <c r="M42" s="25"/>
      <c r="R42" s="34"/>
      <c r="AD42" s="25">
        <v>6</v>
      </c>
      <c r="AE42" s="25"/>
      <c r="AF42" s="25"/>
      <c r="AM42" s="16"/>
      <c r="AN42" s="16"/>
    </row>
    <row r="43" spans="1:40" s="12" customFormat="1" ht="34.5" customHeight="1">
      <c r="A43" s="12" t="s">
        <v>22</v>
      </c>
      <c r="C43" s="39">
        <f ca="1">C17</f>
        <v>6</v>
      </c>
      <c r="D43" s="39"/>
      <c r="E43" s="39" t="s">
        <v>63</v>
      </c>
      <c r="F43" s="39"/>
      <c r="G43" s="39">
        <f ca="1">G17</f>
        <v>4</v>
      </c>
      <c r="H43" s="39"/>
      <c r="I43" s="39" t="s">
        <v>12</v>
      </c>
      <c r="J43" s="39"/>
      <c r="K43" s="54">
        <f ca="1">C43+G43</f>
        <v>10</v>
      </c>
      <c r="L43" s="48"/>
      <c r="M43" s="55"/>
      <c r="R43" s="34"/>
      <c r="T43" s="12" t="s">
        <v>23</v>
      </c>
      <c r="V43" s="39">
        <f ca="1">V17</f>
        <v>10</v>
      </c>
      <c r="W43" s="39"/>
      <c r="X43" s="39" t="s">
        <v>70</v>
      </c>
      <c r="Y43" s="39"/>
      <c r="Z43" s="39">
        <f ca="1">Z17</f>
        <v>4</v>
      </c>
      <c r="AA43" s="39"/>
      <c r="AB43" s="39" t="s">
        <v>12</v>
      </c>
      <c r="AC43" s="39"/>
      <c r="AD43" s="54">
        <f ca="1">V43-Z43</f>
        <v>6</v>
      </c>
      <c r="AE43" s="48"/>
      <c r="AF43" s="55"/>
      <c r="AM43" s="16"/>
      <c r="AN43" s="16"/>
    </row>
    <row r="44" spans="1:40" s="12" customFormat="1" ht="30" customHeight="1">
      <c r="K44" s="25">
        <v>5</v>
      </c>
      <c r="L44" s="25"/>
      <c r="M44" s="25"/>
      <c r="R44" s="34"/>
      <c r="AD44" s="25">
        <v>4</v>
      </c>
      <c r="AE44" s="25"/>
      <c r="AF44" s="25"/>
      <c r="AM44" s="16"/>
      <c r="AN44" s="16"/>
    </row>
    <row r="45" spans="1:40" s="12" customFormat="1" ht="34.5" customHeight="1">
      <c r="A45" s="12" t="s">
        <v>24</v>
      </c>
      <c r="C45" s="39">
        <f>C19</f>
        <v>0</v>
      </c>
      <c r="D45" s="39"/>
      <c r="E45" s="39" t="s">
        <v>63</v>
      </c>
      <c r="F45" s="39"/>
      <c r="G45" s="39">
        <f>G19</f>
        <v>0</v>
      </c>
      <c r="H45" s="39"/>
      <c r="I45" s="39" t="s">
        <v>12</v>
      </c>
      <c r="J45" s="39"/>
      <c r="K45" s="54">
        <f>C45+G45</f>
        <v>0</v>
      </c>
      <c r="L45" s="48"/>
      <c r="M45" s="55"/>
      <c r="R45" s="34"/>
      <c r="T45" s="12" t="s">
        <v>25</v>
      </c>
      <c r="V45" s="39">
        <f ca="1">V19</f>
        <v>9</v>
      </c>
      <c r="W45" s="39"/>
      <c r="X45" s="39" t="s">
        <v>70</v>
      </c>
      <c r="Y45" s="39"/>
      <c r="Z45" s="39">
        <f ca="1">Z19</f>
        <v>5</v>
      </c>
      <c r="AA45" s="39"/>
      <c r="AB45" s="39" t="s">
        <v>12</v>
      </c>
      <c r="AC45" s="39"/>
      <c r="AD45" s="54">
        <f ca="1">V45-Z45</f>
        <v>4</v>
      </c>
      <c r="AE45" s="48"/>
      <c r="AF45" s="55"/>
      <c r="AM45" s="16"/>
      <c r="AN45" s="16"/>
    </row>
    <row r="46" spans="1:40" s="12" customFormat="1" ht="34.5" customHeight="1">
      <c r="K46" s="25" t="s">
        <v>0</v>
      </c>
      <c r="L46" s="25"/>
      <c r="M46" s="25"/>
      <c r="R46" s="34"/>
      <c r="AD46" s="25">
        <v>5</v>
      </c>
      <c r="AE46" s="25"/>
      <c r="AF46" s="25"/>
      <c r="AM46" s="16"/>
      <c r="AN46" s="16"/>
    </row>
    <row r="47" spans="1:40" s="12" customFormat="1" ht="34.5" customHeight="1">
      <c r="A47" s="12" t="s">
        <v>26</v>
      </c>
      <c r="C47" s="39">
        <f ca="1">C21</f>
        <v>9</v>
      </c>
      <c r="D47" s="39"/>
      <c r="E47" s="39" t="s">
        <v>63</v>
      </c>
      <c r="F47" s="39"/>
      <c r="G47" s="39">
        <f ca="1">G21</f>
        <v>1</v>
      </c>
      <c r="H47" s="39"/>
      <c r="I47" s="39" t="s">
        <v>12</v>
      </c>
      <c r="J47" s="39"/>
      <c r="K47" s="54">
        <f ca="1">C47+G47</f>
        <v>10</v>
      </c>
      <c r="L47" s="48"/>
      <c r="M47" s="55"/>
      <c r="R47" s="34"/>
      <c r="T47" s="12" t="s">
        <v>27</v>
      </c>
      <c r="V47" s="39">
        <f>V21</f>
        <v>0</v>
      </c>
      <c r="W47" s="39"/>
      <c r="X47" s="39" t="s">
        <v>70</v>
      </c>
      <c r="Y47" s="39"/>
      <c r="Z47" s="39">
        <f>Z21</f>
        <v>0</v>
      </c>
      <c r="AA47" s="39"/>
      <c r="AB47" s="39" t="s">
        <v>12</v>
      </c>
      <c r="AC47" s="39"/>
      <c r="AD47" s="54">
        <f>V47-Z47</f>
        <v>0</v>
      </c>
      <c r="AE47" s="48"/>
      <c r="AF47" s="55"/>
      <c r="AM47" s="16"/>
      <c r="AN47" s="16"/>
    </row>
    <row r="48" spans="1:40" s="12" customFormat="1" ht="30" customHeight="1">
      <c r="K48" s="25">
        <v>2</v>
      </c>
      <c r="L48" s="25"/>
      <c r="M48" s="25"/>
      <c r="R48" s="34"/>
      <c r="AD48" s="25">
        <v>2</v>
      </c>
      <c r="AE48" s="25"/>
      <c r="AF48" s="25"/>
      <c r="AL48" s="12" t="s">
        <v>0</v>
      </c>
      <c r="AM48" s="16"/>
      <c r="AN48" s="16"/>
    </row>
    <row r="49" spans="1:40" s="12" customFormat="1" ht="34.5" customHeight="1">
      <c r="A49" s="12" t="s">
        <v>28</v>
      </c>
      <c r="C49" s="39">
        <f>C23</f>
        <v>0</v>
      </c>
      <c r="D49" s="39"/>
      <c r="E49" s="39" t="s">
        <v>63</v>
      </c>
      <c r="F49" s="39"/>
      <c r="G49" s="39">
        <f ca="1">G23</f>
        <v>2</v>
      </c>
      <c r="H49" s="39"/>
      <c r="I49" s="39" t="s">
        <v>12</v>
      </c>
      <c r="J49" s="39"/>
      <c r="K49" s="54">
        <f ca="1">C49+G49</f>
        <v>2</v>
      </c>
      <c r="L49" s="48"/>
      <c r="M49" s="55"/>
      <c r="R49" s="34"/>
      <c r="T49" s="12" t="s">
        <v>29</v>
      </c>
      <c r="V49" s="39">
        <f ca="1">V23</f>
        <v>8</v>
      </c>
      <c r="W49" s="39"/>
      <c r="X49" s="39" t="s">
        <v>70</v>
      </c>
      <c r="Y49" s="39"/>
      <c r="Z49" s="39">
        <f ca="1">Z23</f>
        <v>6</v>
      </c>
      <c r="AA49" s="39"/>
      <c r="AB49" s="39" t="s">
        <v>12</v>
      </c>
      <c r="AC49" s="39"/>
      <c r="AD49" s="54">
        <f ca="1">V49-Z49</f>
        <v>2</v>
      </c>
      <c r="AE49" s="48"/>
      <c r="AF49" s="55"/>
      <c r="AM49" s="16"/>
      <c r="AN49" s="16"/>
    </row>
    <row r="50" spans="1:40" s="12" customFormat="1" ht="30" customHeight="1">
      <c r="K50" s="25">
        <v>3</v>
      </c>
      <c r="L50" s="25"/>
      <c r="M50" s="25"/>
      <c r="R50" s="34"/>
      <c r="AD50" s="25">
        <v>3</v>
      </c>
      <c r="AE50" s="25"/>
      <c r="AF50" s="25"/>
      <c r="AM50" s="16"/>
      <c r="AN50" s="16"/>
    </row>
    <row r="51" spans="1:40" s="12" customFormat="1" ht="34.5" customHeight="1">
      <c r="A51" s="12" t="s">
        <v>30</v>
      </c>
      <c r="C51" s="39">
        <f ca="1">C25</f>
        <v>9</v>
      </c>
      <c r="D51" s="39"/>
      <c r="E51" s="39" t="s">
        <v>63</v>
      </c>
      <c r="F51" s="39"/>
      <c r="G51" s="39">
        <f ca="1">G25</f>
        <v>1</v>
      </c>
      <c r="H51" s="39"/>
      <c r="I51" s="39" t="s">
        <v>12</v>
      </c>
      <c r="J51" s="39"/>
      <c r="K51" s="54">
        <f ca="1">C51+G51</f>
        <v>10</v>
      </c>
      <c r="L51" s="48"/>
      <c r="M51" s="55"/>
      <c r="R51" s="34"/>
      <c r="T51" s="12" t="s">
        <v>31</v>
      </c>
      <c r="V51" s="39">
        <f ca="1">V25</f>
        <v>7</v>
      </c>
      <c r="W51" s="39"/>
      <c r="X51" s="39" t="s">
        <v>70</v>
      </c>
      <c r="Y51" s="39"/>
      <c r="Z51" s="39">
        <f ca="1">Z25</f>
        <v>7</v>
      </c>
      <c r="AA51" s="39"/>
      <c r="AB51" s="39" t="s">
        <v>12</v>
      </c>
      <c r="AC51" s="39"/>
      <c r="AD51" s="54">
        <f ca="1">V51-Z51</f>
        <v>0</v>
      </c>
      <c r="AE51" s="48"/>
      <c r="AF51" s="55"/>
      <c r="AM51" s="16"/>
      <c r="AN51" s="16"/>
    </row>
  </sheetData>
  <mergeCells count="187">
    <mergeCell ref="AD43:AF43"/>
    <mergeCell ref="AD45:AF45"/>
    <mergeCell ref="AD47:AF47"/>
    <mergeCell ref="AD49:AF49"/>
    <mergeCell ref="AD51:AF51"/>
    <mergeCell ref="K43:M43"/>
    <mergeCell ref="K45:M45"/>
    <mergeCell ref="K47:M47"/>
    <mergeCell ref="K49:M49"/>
    <mergeCell ref="K51:M51"/>
    <mergeCell ref="AD33:AF33"/>
    <mergeCell ref="AD35:AF35"/>
    <mergeCell ref="AD37:AF37"/>
    <mergeCell ref="AD39:AF39"/>
    <mergeCell ref="AD41:AF41"/>
    <mergeCell ref="Y29:AF29"/>
    <mergeCell ref="K33:M33"/>
    <mergeCell ref="K35:M35"/>
    <mergeCell ref="K37:M37"/>
    <mergeCell ref="K39:M39"/>
    <mergeCell ref="K41:M41"/>
    <mergeCell ref="Z49:AA49"/>
    <mergeCell ref="AB49:AC49"/>
    <mergeCell ref="C51:D51"/>
    <mergeCell ref="E51:F51"/>
    <mergeCell ref="G51:H51"/>
    <mergeCell ref="I51:J51"/>
    <mergeCell ref="V51:W51"/>
    <mergeCell ref="X51:Y51"/>
    <mergeCell ref="Z51:AA51"/>
    <mergeCell ref="AB51:AC51"/>
    <mergeCell ref="C49:D49"/>
    <mergeCell ref="E49:F49"/>
    <mergeCell ref="G49:H49"/>
    <mergeCell ref="I49:J49"/>
    <mergeCell ref="V49:W49"/>
    <mergeCell ref="X49:Y49"/>
    <mergeCell ref="Z45:AA45"/>
    <mergeCell ref="AB45:AC45"/>
    <mergeCell ref="C47:D47"/>
    <mergeCell ref="E47:F47"/>
    <mergeCell ref="G47:H47"/>
    <mergeCell ref="I47:J47"/>
    <mergeCell ref="V47:W47"/>
    <mergeCell ref="X47:Y47"/>
    <mergeCell ref="Z47:AA47"/>
    <mergeCell ref="AB47:AC47"/>
    <mergeCell ref="C45:D45"/>
    <mergeCell ref="E45:F45"/>
    <mergeCell ref="G45:H45"/>
    <mergeCell ref="I45:J45"/>
    <mergeCell ref="V45:W45"/>
    <mergeCell ref="X45:Y45"/>
    <mergeCell ref="Z41:AA41"/>
    <mergeCell ref="AB41:AC41"/>
    <mergeCell ref="C43:D43"/>
    <mergeCell ref="E43:F43"/>
    <mergeCell ref="G43:H43"/>
    <mergeCell ref="I43:J43"/>
    <mergeCell ref="V43:W43"/>
    <mergeCell ref="X43:Y43"/>
    <mergeCell ref="Z43:AA43"/>
    <mergeCell ref="AB43:AC43"/>
    <mergeCell ref="C41:D41"/>
    <mergeCell ref="E41:F41"/>
    <mergeCell ref="G41:H41"/>
    <mergeCell ref="I41:J41"/>
    <mergeCell ref="V41:W41"/>
    <mergeCell ref="X41:Y41"/>
    <mergeCell ref="Z37:AA37"/>
    <mergeCell ref="AB37:AC37"/>
    <mergeCell ref="C39:D39"/>
    <mergeCell ref="E39:F39"/>
    <mergeCell ref="G39:H39"/>
    <mergeCell ref="I39:J39"/>
    <mergeCell ref="V39:W39"/>
    <mergeCell ref="X39:Y39"/>
    <mergeCell ref="Z39:AA39"/>
    <mergeCell ref="AB39:AC39"/>
    <mergeCell ref="C37:D37"/>
    <mergeCell ref="E37:F37"/>
    <mergeCell ref="G37:H37"/>
    <mergeCell ref="I37:J37"/>
    <mergeCell ref="V37:W37"/>
    <mergeCell ref="X37:Y37"/>
    <mergeCell ref="AB33:AC33"/>
    <mergeCell ref="C35:D35"/>
    <mergeCell ref="E35:F35"/>
    <mergeCell ref="G35:H35"/>
    <mergeCell ref="I35:J35"/>
    <mergeCell ref="V35:W35"/>
    <mergeCell ref="X35:Y35"/>
    <mergeCell ref="Z35:AA35"/>
    <mergeCell ref="AB35:AC35"/>
    <mergeCell ref="AH27:AI27"/>
    <mergeCell ref="A31:B31"/>
    <mergeCell ref="T31:U31"/>
    <mergeCell ref="C33:D33"/>
    <mergeCell ref="E33:F33"/>
    <mergeCell ref="G33:H33"/>
    <mergeCell ref="I33:J33"/>
    <mergeCell ref="V33:W33"/>
    <mergeCell ref="X33:Y33"/>
    <mergeCell ref="Z33:AA33"/>
    <mergeCell ref="A5:B5"/>
    <mergeCell ref="T5:U5"/>
    <mergeCell ref="V25:W25"/>
    <mergeCell ref="X25:Y25"/>
    <mergeCell ref="V21:W21"/>
    <mergeCell ref="X21:Y21"/>
    <mergeCell ref="V17:W17"/>
    <mergeCell ref="X17:Y17"/>
    <mergeCell ref="V13:W13"/>
    <mergeCell ref="X13:Y13"/>
    <mergeCell ref="Z25:AA25"/>
    <mergeCell ref="AB25:AC25"/>
    <mergeCell ref="V23:W23"/>
    <mergeCell ref="X23:Y23"/>
    <mergeCell ref="Z23:AA23"/>
    <mergeCell ref="AB23:AC23"/>
    <mergeCell ref="Z21:AA21"/>
    <mergeCell ref="AB21:AC21"/>
    <mergeCell ref="V19:W19"/>
    <mergeCell ref="X19:Y19"/>
    <mergeCell ref="Z19:AA19"/>
    <mergeCell ref="AB19:AC19"/>
    <mergeCell ref="Z17:AA17"/>
    <mergeCell ref="AB17:AC17"/>
    <mergeCell ref="V15:W15"/>
    <mergeCell ref="X15:Y15"/>
    <mergeCell ref="Z15:AA15"/>
    <mergeCell ref="AB15:AC15"/>
    <mergeCell ref="Z11:AA11"/>
    <mergeCell ref="AB11:AC11"/>
    <mergeCell ref="Z13:AA13"/>
    <mergeCell ref="AB13:AC13"/>
    <mergeCell ref="Z9:AA9"/>
    <mergeCell ref="AB9:AC9"/>
    <mergeCell ref="C25:D25"/>
    <mergeCell ref="E25:F25"/>
    <mergeCell ref="G25:H25"/>
    <mergeCell ref="I25:J25"/>
    <mergeCell ref="V11:W11"/>
    <mergeCell ref="X11:Y11"/>
    <mergeCell ref="C21:D21"/>
    <mergeCell ref="E21:F21"/>
    <mergeCell ref="G21:H21"/>
    <mergeCell ref="I21:J21"/>
    <mergeCell ref="C23:D23"/>
    <mergeCell ref="E23:F23"/>
    <mergeCell ref="G23:H23"/>
    <mergeCell ref="I23:J23"/>
    <mergeCell ref="C17:D17"/>
    <mergeCell ref="E17:F17"/>
    <mergeCell ref="G17:H17"/>
    <mergeCell ref="I17:J17"/>
    <mergeCell ref="C19:D19"/>
    <mergeCell ref="E19:F19"/>
    <mergeCell ref="G19:H19"/>
    <mergeCell ref="I19:J19"/>
    <mergeCell ref="I11:J11"/>
    <mergeCell ref="C13:D13"/>
    <mergeCell ref="E13:F13"/>
    <mergeCell ref="G13:H13"/>
    <mergeCell ref="I13:J13"/>
    <mergeCell ref="C15:D15"/>
    <mergeCell ref="E15:F15"/>
    <mergeCell ref="G15:H15"/>
    <mergeCell ref="I15:J15"/>
    <mergeCell ref="E7:F7"/>
    <mergeCell ref="G7:H7"/>
    <mergeCell ref="I7:J7"/>
    <mergeCell ref="C7:D7"/>
    <mergeCell ref="C11:D11"/>
    <mergeCell ref="E11:F11"/>
    <mergeCell ref="G11:H11"/>
    <mergeCell ref="C9:D9"/>
    <mergeCell ref="E9:F9"/>
    <mergeCell ref="G9:H9"/>
    <mergeCell ref="AH1:AI1"/>
    <mergeCell ref="V7:W7"/>
    <mergeCell ref="X7:Y7"/>
    <mergeCell ref="Z7:AA7"/>
    <mergeCell ref="AB7:AC7"/>
    <mergeCell ref="I9:J9"/>
    <mergeCell ref="V9:W9"/>
    <mergeCell ref="X9:Y9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horizontalDpi="4294967293" r:id="rId1"/>
  <headerFooter alignWithMargins="0">
    <oddHeader>&amp;Lさんすうドリル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たしざんひきざん①</vt:lpstr>
      <vt:lpstr>たしざんひきざん②</vt:lpstr>
      <vt:lpstr>たしざんひきざん①!Print_Area</vt:lpstr>
      <vt:lpstr>たしざんひきざん②!Print_Area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2019-02-07T10:50:33Z</cp:lastPrinted>
  <dcterms:created xsi:type="dcterms:W3CDTF">2007-06-08T22:35:00Z</dcterms:created>
  <dcterms:modified xsi:type="dcterms:W3CDTF">2019-02-07T11:34:45Z</dcterms:modified>
</cp:coreProperties>
</file>