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円と球⑤" sheetId="32" r:id="rId1"/>
    <sheet name="円と球⑥" sheetId="33" r:id="rId2"/>
    <sheet name="円と球⑦" sheetId="5" r:id="rId3"/>
  </sheets>
  <definedNames>
    <definedName name="_xlnm.Print_Area" localSheetId="0">円と球⑤!$A$1:$AL$29</definedName>
    <definedName name="_xlnm.Print_Area" localSheetId="1">円と球⑥!$B$1:$AN$25</definedName>
    <definedName name="_xlnm.Print_Area" localSheetId="2">円と球⑦!$A$1:$AL$56</definedName>
  </definedNames>
  <calcPr calcId="125725"/>
</workbook>
</file>

<file path=xl/calcChain.xml><?xml version="1.0" encoding="utf-8"?>
<calcChain xmlns="http://schemas.openxmlformats.org/spreadsheetml/2006/main">
  <c r="AC6" i="5"/>
  <c r="AH5" s="1"/>
  <c r="AH33" s="1"/>
  <c r="Y18"/>
  <c r="M42" s="1"/>
  <c r="AD20"/>
  <c r="AD48" s="1"/>
  <c r="A29"/>
  <c r="D29"/>
  <c r="AG29"/>
  <c r="AI29"/>
  <c r="Q30"/>
  <c r="U30"/>
  <c r="C36"/>
  <c r="AC34"/>
  <c r="Y46"/>
  <c r="M56" l="1"/>
  <c r="M54"/>
  <c r="C32"/>
  <c r="AH6"/>
  <c r="AH34" s="1"/>
  <c r="C34"/>
</calcChain>
</file>

<file path=xl/sharedStrings.xml><?xml version="1.0" encoding="utf-8"?>
<sst xmlns="http://schemas.openxmlformats.org/spreadsheetml/2006/main" count="125" uniqueCount="50">
  <si>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</si>
  <si>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</si>
  <si>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</si>
  <si>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</si>
  <si>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⑤</t>
    <phoneticPr fontId="2"/>
  </si>
  <si>
    <t>⑥</t>
    <phoneticPr fontId="2"/>
  </si>
  <si>
    <t>⑦</t>
    <phoneticPr fontId="2"/>
  </si>
  <si>
    <t>答え</t>
    <rPh sb="0" eb="1">
      <t>コタ</t>
    </rPh>
    <phoneticPr fontId="2"/>
  </si>
  <si>
    <t>　</t>
    <phoneticPr fontId="2"/>
  </si>
  <si>
    <t>円と球</t>
    <rPh sb="0" eb="1">
      <t>エン</t>
    </rPh>
    <rPh sb="2" eb="3">
      <t>キュウ</t>
    </rPh>
    <phoneticPr fontId="2"/>
  </si>
  <si>
    <t>◆□にあてはまることばや数を書きましょう。</t>
    <rPh sb="12" eb="13">
      <t>スウ</t>
    </rPh>
    <rPh sb="14" eb="15">
      <t>カ</t>
    </rPh>
    <phoneticPr fontId="2"/>
  </si>
  <si>
    <t>№</t>
    <phoneticPr fontId="2"/>
  </si>
  <si>
    <t>次のもようをコンパスを使ってかきましょう。</t>
    <rPh sb="0" eb="1">
      <t>ツギ</t>
    </rPh>
    <rPh sb="11" eb="12">
      <t>ツカ</t>
    </rPh>
    <phoneticPr fontId="2"/>
  </si>
  <si>
    <t>解答略</t>
    <rPh sb="0" eb="2">
      <t>カイトウ</t>
    </rPh>
    <rPh sb="2" eb="3">
      <t>リャク</t>
    </rPh>
    <phoneticPr fontId="2"/>
  </si>
  <si>
    <t>◆球の①～③の名前を書きましょう。</t>
    <rPh sb="1" eb="2">
      <t>キュウ</t>
    </rPh>
    <rPh sb="7" eb="9">
      <t>ナマエ</t>
    </rPh>
    <rPh sb="10" eb="11">
      <t>カ</t>
    </rPh>
    <phoneticPr fontId="2"/>
  </si>
  <si>
    <t>④</t>
    <phoneticPr fontId="2"/>
  </si>
  <si>
    <t>球を切った切り口の形は，</t>
    <rPh sb="0" eb="1">
      <t>キュウ</t>
    </rPh>
    <rPh sb="2" eb="3">
      <t>キ</t>
    </rPh>
    <rPh sb="5" eb="6">
      <t>キ</t>
    </rPh>
    <rPh sb="7" eb="8">
      <t>クチ</t>
    </rPh>
    <rPh sb="9" eb="10">
      <t>カタチ</t>
    </rPh>
    <phoneticPr fontId="2"/>
  </si>
  <si>
    <t>になっています。</t>
  </si>
  <si>
    <t>下のように，</t>
    <rPh sb="0" eb="1">
      <t>シタ</t>
    </rPh>
    <phoneticPr fontId="2"/>
  </si>
  <si>
    <t>箱にボールがぴったり入っています。</t>
    <rPh sb="0" eb="1">
      <t>ハコ</t>
    </rPh>
    <rPh sb="10" eb="11">
      <t>ハイ</t>
    </rPh>
    <phoneticPr fontId="2"/>
  </si>
  <si>
    <t>ボールの半径は，</t>
    <rPh sb="4" eb="6">
      <t>ハンケイ</t>
    </rPh>
    <phoneticPr fontId="2"/>
  </si>
  <si>
    <t>下の円を見て，答えましょう。</t>
    <rPh sb="0" eb="1">
      <t>シタ</t>
    </rPh>
    <rPh sb="2" eb="3">
      <t>エン</t>
    </rPh>
    <rPh sb="4" eb="5">
      <t>ミ</t>
    </rPh>
    <rPh sb="7" eb="8">
      <t>コタ</t>
    </rPh>
    <phoneticPr fontId="2"/>
  </si>
  <si>
    <t>大きな円の直径は</t>
    <rPh sb="0" eb="1">
      <t>オオ</t>
    </rPh>
    <rPh sb="3" eb="4">
      <t>エン</t>
    </rPh>
    <rPh sb="5" eb="7">
      <t>チョッケイ</t>
    </rPh>
    <phoneticPr fontId="2"/>
  </si>
  <si>
    <t>大きい円の半径は</t>
    <rPh sb="0" eb="1">
      <t>オオ</t>
    </rPh>
    <rPh sb="3" eb="4">
      <t>エン</t>
    </rPh>
    <rPh sb="5" eb="6">
      <t>ハン</t>
    </rPh>
    <rPh sb="6" eb="7">
      <t>ケイ</t>
    </rPh>
    <phoneticPr fontId="2"/>
  </si>
  <si>
    <t>小さい円の半径は</t>
    <rPh sb="0" eb="1">
      <t>チイ</t>
    </rPh>
    <rPh sb="3" eb="4">
      <t>エン</t>
    </rPh>
    <rPh sb="5" eb="7">
      <t>ハンケイ</t>
    </rPh>
    <phoneticPr fontId="2"/>
  </si>
  <si>
    <t>円</t>
    <rPh sb="0" eb="1">
      <t>エン</t>
    </rPh>
    <phoneticPr fontId="2"/>
  </si>
  <si>
    <t>◆</t>
    <phoneticPr fontId="2"/>
  </si>
  <si>
    <t>①</t>
    <phoneticPr fontId="2"/>
  </si>
  <si>
    <t>②</t>
    <phoneticPr fontId="2"/>
  </si>
  <si>
    <t>⑤</t>
    <phoneticPr fontId="2"/>
  </si>
  <si>
    <t xml:space="preserve"> </t>
    <phoneticPr fontId="2"/>
  </si>
  <si>
    <t>　</t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</si>
  <si>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</si>
  <si>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</si>
  <si>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</si>
  <si>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</si>
  <si>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ｃｍです。</t>
    <phoneticPr fontId="2"/>
  </si>
  <si>
    <t>ｃｍ</t>
    <phoneticPr fontId="2"/>
  </si>
  <si>
    <t>◆</t>
    <phoneticPr fontId="2"/>
  </si>
  <si>
    <t>ｃｍです。</t>
    <phoneticPr fontId="2"/>
  </si>
  <si>
    <t>　</t>
    <phoneticPr fontId="2"/>
  </si>
  <si>
    <t>⑥</t>
    <phoneticPr fontId="2"/>
  </si>
  <si>
    <t>ｃｍです。</t>
    <phoneticPr fontId="2"/>
  </si>
  <si>
    <t>⑦</t>
    <phoneticPr fontId="2"/>
  </si>
  <si>
    <t xml:space="preserve"> </t>
    <phoneticPr fontId="2"/>
  </si>
  <si>
    <t>　</t>
    <phoneticPr fontId="2"/>
  </si>
  <si>
    <t>③</t>
    <phoneticPr fontId="2"/>
  </si>
  <si>
    <t>【　　　　　　　　】</t>
    <phoneticPr fontId="2"/>
  </si>
  <si>
    <t>名前をつけてみよう。</t>
    <rPh sb="0" eb="2">
      <t>ナマエ</t>
    </rPh>
    <phoneticPr fontId="2"/>
  </si>
  <si>
    <t>【　　　　　　　　】</t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</si>
</sst>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0" xfId="1" applyFont="1">
      <alignment vertical="center"/>
    </xf>
    <xf numFmtId="0" fontId="4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2" xfId="1" quotePrefix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2" borderId="0" xfId="1" applyFill="1">
      <alignment vertical="center"/>
    </xf>
    <xf numFmtId="0" fontId="1" fillId="2" borderId="0" xfId="1" applyFont="1" applyFill="1">
      <alignment vertical="center"/>
    </xf>
    <xf numFmtId="0" fontId="1" fillId="0" borderId="0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12</xdr:row>
      <xdr:rowOff>9525</xdr:rowOff>
    </xdr:from>
    <xdr:to>
      <xdr:col>36</xdr:col>
      <xdr:colOff>47625</xdr:colOff>
      <xdr:row>18</xdr:row>
      <xdr:rowOff>123825</xdr:rowOff>
    </xdr:to>
    <xdr:pic>
      <xdr:nvPicPr>
        <xdr:cNvPr id="14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470535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21</xdr:row>
      <xdr:rowOff>0</xdr:rowOff>
    </xdr:from>
    <xdr:to>
      <xdr:col>36</xdr:col>
      <xdr:colOff>47625</xdr:colOff>
      <xdr:row>28</xdr:row>
      <xdr:rowOff>123825</xdr:rowOff>
    </xdr:to>
    <xdr:pic>
      <xdr:nvPicPr>
        <xdr:cNvPr id="143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8048625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20</xdr:row>
      <xdr:rowOff>200025</xdr:rowOff>
    </xdr:from>
    <xdr:to>
      <xdr:col>19</xdr:col>
      <xdr:colOff>104775</xdr:colOff>
      <xdr:row>29</xdr:row>
      <xdr:rowOff>114300</xdr:rowOff>
    </xdr:to>
    <xdr:pic>
      <xdr:nvPicPr>
        <xdr:cNvPr id="143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7858125"/>
          <a:ext cx="2876550" cy="297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4</xdr:row>
      <xdr:rowOff>19050</xdr:rowOff>
    </xdr:from>
    <xdr:to>
      <xdr:col>36</xdr:col>
      <xdr:colOff>47625</xdr:colOff>
      <xdr:row>10</xdr:row>
      <xdr:rowOff>152400</xdr:rowOff>
    </xdr:to>
    <xdr:pic>
      <xdr:nvPicPr>
        <xdr:cNvPr id="143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0425" y="1438275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3</xdr:row>
      <xdr:rowOff>314325</xdr:rowOff>
    </xdr:from>
    <xdr:to>
      <xdr:col>19</xdr:col>
      <xdr:colOff>85725</xdr:colOff>
      <xdr:row>10</xdr:row>
      <xdr:rowOff>228600</xdr:rowOff>
    </xdr:to>
    <xdr:pic>
      <xdr:nvPicPr>
        <xdr:cNvPr id="143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" y="1333500"/>
          <a:ext cx="2752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11</xdr:row>
      <xdr:rowOff>247650</xdr:rowOff>
    </xdr:from>
    <xdr:to>
      <xdr:col>19</xdr:col>
      <xdr:colOff>142875</xdr:colOff>
      <xdr:row>18</xdr:row>
      <xdr:rowOff>314325</xdr:rowOff>
    </xdr:to>
    <xdr:pic>
      <xdr:nvPicPr>
        <xdr:cNvPr id="143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543425"/>
          <a:ext cx="2990850" cy="282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19050</xdr:colOff>
      <xdr:row>16</xdr:row>
      <xdr:rowOff>257175</xdr:rowOff>
    </xdr:from>
    <xdr:to>
      <xdr:col>38</xdr:col>
      <xdr:colOff>228600</xdr:colOff>
      <xdr:row>22</xdr:row>
      <xdr:rowOff>371475</xdr:rowOff>
    </xdr:to>
    <xdr:pic>
      <xdr:nvPicPr>
        <xdr:cNvPr id="15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708660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16</xdr:row>
      <xdr:rowOff>57150</xdr:rowOff>
    </xdr:from>
    <xdr:to>
      <xdr:col>21</xdr:col>
      <xdr:colOff>9525</xdr:colOff>
      <xdr:row>24</xdr:row>
      <xdr:rowOff>95250</xdr:rowOff>
    </xdr:to>
    <xdr:pic>
      <xdr:nvPicPr>
        <xdr:cNvPr id="15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6886575"/>
          <a:ext cx="302895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</xdr:row>
      <xdr:rowOff>9525</xdr:rowOff>
    </xdr:from>
    <xdr:to>
      <xdr:col>24</xdr:col>
      <xdr:colOff>66675</xdr:colOff>
      <xdr:row>12</xdr:row>
      <xdr:rowOff>466725</xdr:rowOff>
    </xdr:to>
    <xdr:pic>
      <xdr:nvPicPr>
        <xdr:cNvPr id="153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428750"/>
          <a:ext cx="4105275" cy="386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19050</xdr:colOff>
      <xdr:row>5</xdr:row>
      <xdr:rowOff>228600</xdr:rowOff>
    </xdr:from>
    <xdr:to>
      <xdr:col>39</xdr:col>
      <xdr:colOff>152400</xdr:colOff>
      <xdr:row>11</xdr:row>
      <xdr:rowOff>219075</xdr:rowOff>
    </xdr:to>
    <xdr:pic>
      <xdr:nvPicPr>
        <xdr:cNvPr id="15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203835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</xdr:row>
      <xdr:rowOff>152400</xdr:rowOff>
    </xdr:from>
    <xdr:to>
      <xdr:col>31</xdr:col>
      <xdr:colOff>76200</xdr:colOff>
      <xdr:row>6</xdr:row>
      <xdr:rowOff>200025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 flipH="1">
          <a:off x="4857750" y="1485900"/>
          <a:ext cx="238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</xdr:row>
      <xdr:rowOff>152400</xdr:rowOff>
    </xdr:from>
    <xdr:to>
      <xdr:col>30</xdr:col>
      <xdr:colOff>152400</xdr:colOff>
      <xdr:row>5</xdr:row>
      <xdr:rowOff>228600</xdr:rowOff>
    </xdr:to>
    <xdr:sp macro="" textlink="">
      <xdr:nvSpPr>
        <xdr:cNvPr id="3419" name="Oval 2"/>
        <xdr:cNvSpPr>
          <a:spLocks noChangeArrowheads="1"/>
        </xdr:cNvSpPr>
      </xdr:nvSpPr>
      <xdr:spPr bwMode="auto">
        <a:xfrm>
          <a:off x="4933950" y="18764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5</xdr:row>
      <xdr:rowOff>190500</xdr:rowOff>
    </xdr:from>
    <xdr:to>
      <xdr:col>34</xdr:col>
      <xdr:colOff>85725</xdr:colOff>
      <xdr:row>6</xdr:row>
      <xdr:rowOff>123825</xdr:rowOff>
    </xdr:to>
    <xdr:sp macro="" textlink="">
      <xdr:nvSpPr>
        <xdr:cNvPr id="3420" name="Line 3"/>
        <xdr:cNvSpPr>
          <a:spLocks noChangeShapeType="1"/>
        </xdr:cNvSpPr>
      </xdr:nvSpPr>
      <xdr:spPr bwMode="auto">
        <a:xfrm>
          <a:off x="4981575" y="1914525"/>
          <a:ext cx="609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4</xdr:row>
      <xdr:rowOff>190500</xdr:rowOff>
    </xdr:from>
    <xdr:to>
      <xdr:col>30</xdr:col>
      <xdr:colOff>123825</xdr:colOff>
      <xdr:row>5</xdr:row>
      <xdr:rowOff>171450</xdr:rowOff>
    </xdr:to>
    <xdr:sp macro="" textlink="">
      <xdr:nvSpPr>
        <xdr:cNvPr id="3421" name="Arc 4"/>
        <xdr:cNvSpPr>
          <a:spLocks/>
        </xdr:cNvSpPr>
      </xdr:nvSpPr>
      <xdr:spPr bwMode="auto">
        <a:xfrm flipH="1">
          <a:off x="4619625" y="1524000"/>
          <a:ext cx="361950" cy="371475"/>
        </a:xfrm>
        <a:custGeom>
          <a:avLst/>
          <a:gdLst>
            <a:gd name="T0" fmla="*/ 0 w 21600"/>
            <a:gd name="T1" fmla="*/ 0 h 21600"/>
            <a:gd name="T2" fmla="*/ 4970420 w 21600"/>
            <a:gd name="T3" fmla="*/ 6454288 h 21600"/>
            <a:gd name="T4" fmla="*/ 0 w 21600"/>
            <a:gd name="T5" fmla="*/ 6454288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5</xdr:row>
      <xdr:rowOff>152400</xdr:rowOff>
    </xdr:from>
    <xdr:to>
      <xdr:col>31</xdr:col>
      <xdr:colOff>9525</xdr:colOff>
      <xdr:row>6</xdr:row>
      <xdr:rowOff>133350</xdr:rowOff>
    </xdr:to>
    <xdr:sp macro="" textlink="">
      <xdr:nvSpPr>
        <xdr:cNvPr id="3422" name="Arc 5"/>
        <xdr:cNvSpPr>
          <a:spLocks/>
        </xdr:cNvSpPr>
      </xdr:nvSpPr>
      <xdr:spPr bwMode="auto">
        <a:xfrm rot="-2044231" flipH="1" flipV="1">
          <a:off x="4676775" y="1876425"/>
          <a:ext cx="352425" cy="371475"/>
        </a:xfrm>
        <a:custGeom>
          <a:avLst/>
          <a:gdLst>
            <a:gd name="T0" fmla="*/ 3872996 w 21600"/>
            <a:gd name="T1" fmla="*/ 0 h 11128"/>
            <a:gd name="T2" fmla="*/ 4518808 w 21600"/>
            <a:gd name="T3" fmla="*/ 12528093 h 11128"/>
            <a:gd name="T4" fmla="*/ 0 w 21600"/>
            <a:gd name="T5" fmla="*/ 12528093 h 11128"/>
            <a:gd name="T6" fmla="*/ 0 60000 65536"/>
            <a:gd name="T7" fmla="*/ 0 60000 65536"/>
            <a:gd name="T8" fmla="*/ 0 60000 65536"/>
            <a:gd name="T9" fmla="*/ 0 w 21600"/>
            <a:gd name="T10" fmla="*/ 0 h 11128"/>
            <a:gd name="T11" fmla="*/ 21600 w 21600"/>
            <a:gd name="T12" fmla="*/ 11128 h 111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11128" fill="none" extrusionOk="0">
              <a:moveTo>
                <a:pt x="18512" y="0"/>
              </a:moveTo>
              <a:cubicBezTo>
                <a:pt x="20532" y="3360"/>
                <a:pt x="21600" y="7207"/>
                <a:pt x="21600" y="11128"/>
              </a:cubicBezTo>
            </a:path>
            <a:path w="21600" h="11128" stroke="0" extrusionOk="0">
              <a:moveTo>
                <a:pt x="18512" y="0"/>
              </a:moveTo>
              <a:cubicBezTo>
                <a:pt x="20532" y="3360"/>
                <a:pt x="21600" y="7207"/>
                <a:pt x="21600" y="11128"/>
              </a:cubicBezTo>
              <a:lnTo>
                <a:pt x="0" y="11128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152400</xdr:colOff>
      <xdr:row>5</xdr:row>
      <xdr:rowOff>180975</xdr:rowOff>
    </xdr:from>
    <xdr:to>
      <xdr:col>33</xdr:col>
      <xdr:colOff>66675</xdr:colOff>
      <xdr:row>5</xdr:row>
      <xdr:rowOff>257175</xdr:rowOff>
    </xdr:to>
    <xdr:sp macro="" textlink="">
      <xdr:nvSpPr>
        <xdr:cNvPr id="3423" name="Arc 6"/>
        <xdr:cNvSpPr>
          <a:spLocks/>
        </xdr:cNvSpPr>
      </xdr:nvSpPr>
      <xdr:spPr bwMode="auto">
        <a:xfrm>
          <a:off x="5010150" y="1905000"/>
          <a:ext cx="400050" cy="76200"/>
        </a:xfrm>
        <a:custGeom>
          <a:avLst/>
          <a:gdLst>
            <a:gd name="T0" fmla="*/ 0 w 21600"/>
            <a:gd name="T1" fmla="*/ 0 h 21600"/>
            <a:gd name="T2" fmla="*/ 5938160 w 21600"/>
            <a:gd name="T3" fmla="*/ 268817 h 21600"/>
            <a:gd name="T4" fmla="*/ 0 w 21600"/>
            <a:gd name="T5" fmla="*/ 26881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5</xdr:row>
      <xdr:rowOff>304800</xdr:rowOff>
    </xdr:from>
    <xdr:to>
      <xdr:col>34</xdr:col>
      <xdr:colOff>66675</xdr:colOff>
      <xdr:row>6</xdr:row>
      <xdr:rowOff>257175</xdr:rowOff>
    </xdr:to>
    <xdr:sp macro="" textlink="">
      <xdr:nvSpPr>
        <xdr:cNvPr id="3424" name="Arc 7"/>
        <xdr:cNvSpPr>
          <a:spLocks/>
        </xdr:cNvSpPr>
      </xdr:nvSpPr>
      <xdr:spPr bwMode="auto">
        <a:xfrm>
          <a:off x="5457825" y="2028825"/>
          <a:ext cx="114300" cy="342900"/>
        </a:xfrm>
        <a:custGeom>
          <a:avLst/>
          <a:gdLst>
            <a:gd name="T0" fmla="*/ 0 w 18881"/>
            <a:gd name="T1" fmla="*/ 0 h 21600"/>
            <a:gd name="T2" fmla="*/ 602755 w 18881"/>
            <a:gd name="T3" fmla="*/ 2799382 h 21600"/>
            <a:gd name="T4" fmla="*/ 0 w 18881"/>
            <a:gd name="T5" fmla="*/ 5443538 h 21600"/>
            <a:gd name="T6" fmla="*/ 0 60000 65536"/>
            <a:gd name="T7" fmla="*/ 0 60000 65536"/>
            <a:gd name="T8" fmla="*/ 0 60000 65536"/>
            <a:gd name="T9" fmla="*/ 0 w 18881"/>
            <a:gd name="T10" fmla="*/ 0 h 21600"/>
            <a:gd name="T11" fmla="*/ 18881 w 18881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881" h="21600" fill="none" extrusionOk="0">
              <a:moveTo>
                <a:pt x="-1" y="0"/>
              </a:moveTo>
              <a:cubicBezTo>
                <a:pt x="7843" y="0"/>
                <a:pt x="15070" y="4252"/>
                <a:pt x="18880" y="11108"/>
              </a:cubicBezTo>
            </a:path>
            <a:path w="18881" h="21600" stroke="0" extrusionOk="0">
              <a:moveTo>
                <a:pt x="-1" y="0"/>
              </a:moveTo>
              <a:cubicBezTo>
                <a:pt x="7843" y="0"/>
                <a:pt x="15070" y="4252"/>
                <a:pt x="18880" y="11108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28575</xdr:colOff>
      <xdr:row>4</xdr:row>
      <xdr:rowOff>257175</xdr:rowOff>
    </xdr:from>
    <xdr:to>
      <xdr:col>33</xdr:col>
      <xdr:colOff>38100</xdr:colOff>
      <xdr:row>5</xdr:row>
      <xdr:rowOff>114300</xdr:rowOff>
    </xdr:to>
    <xdr:sp macro="" textlink="">
      <xdr:nvSpPr>
        <xdr:cNvPr id="3425" name="Line 8"/>
        <xdr:cNvSpPr>
          <a:spLocks noChangeShapeType="1"/>
        </xdr:cNvSpPr>
      </xdr:nvSpPr>
      <xdr:spPr bwMode="auto">
        <a:xfrm flipH="1">
          <a:off x="5048250" y="1590675"/>
          <a:ext cx="3333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152400</xdr:colOff>
      <xdr:row>5</xdr:row>
      <xdr:rowOff>114300</xdr:rowOff>
    </xdr:from>
    <xdr:to>
      <xdr:col>29</xdr:col>
      <xdr:colOff>19050</xdr:colOff>
      <xdr:row>5</xdr:row>
      <xdr:rowOff>323850</xdr:rowOff>
    </xdr:to>
    <xdr:sp macro="" textlink="">
      <xdr:nvSpPr>
        <xdr:cNvPr id="3426" name="Oval 9"/>
        <xdr:cNvSpPr>
          <a:spLocks noChangeArrowheads="1"/>
        </xdr:cNvSpPr>
      </xdr:nvSpPr>
      <xdr:spPr bwMode="auto">
        <a:xfrm>
          <a:off x="4524375" y="183832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142875</xdr:colOff>
      <xdr:row>4</xdr:row>
      <xdr:rowOff>123825</xdr:rowOff>
    </xdr:from>
    <xdr:to>
      <xdr:col>34</xdr:col>
      <xdr:colOff>9525</xdr:colOff>
      <xdr:row>4</xdr:row>
      <xdr:rowOff>333375</xdr:rowOff>
    </xdr:to>
    <xdr:sp macro="" textlink="">
      <xdr:nvSpPr>
        <xdr:cNvPr id="3427" name="Oval 10"/>
        <xdr:cNvSpPr>
          <a:spLocks noChangeArrowheads="1"/>
        </xdr:cNvSpPr>
      </xdr:nvSpPr>
      <xdr:spPr bwMode="auto">
        <a:xfrm>
          <a:off x="5324475" y="145732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5</xdr:row>
      <xdr:rowOff>133350</xdr:rowOff>
    </xdr:from>
    <xdr:to>
      <xdr:col>34</xdr:col>
      <xdr:colOff>19050</xdr:colOff>
      <xdr:row>5</xdr:row>
      <xdr:rowOff>342900</xdr:rowOff>
    </xdr:to>
    <xdr:sp macro="" textlink="">
      <xdr:nvSpPr>
        <xdr:cNvPr id="3428" name="Oval 11"/>
        <xdr:cNvSpPr>
          <a:spLocks noChangeArrowheads="1"/>
        </xdr:cNvSpPr>
      </xdr:nvSpPr>
      <xdr:spPr bwMode="auto">
        <a:xfrm>
          <a:off x="5334000" y="185737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32</xdr:row>
      <xdr:rowOff>180975</xdr:rowOff>
    </xdr:from>
    <xdr:to>
      <xdr:col>31</xdr:col>
      <xdr:colOff>114300</xdr:colOff>
      <xdr:row>34</xdr:row>
      <xdr:rowOff>180975</xdr:rowOff>
    </xdr:to>
    <xdr:sp macro="" textlink="">
      <xdr:nvSpPr>
        <xdr:cNvPr id="3429" name="Line 12"/>
        <xdr:cNvSpPr>
          <a:spLocks noChangeShapeType="1"/>
        </xdr:cNvSpPr>
      </xdr:nvSpPr>
      <xdr:spPr bwMode="auto">
        <a:xfrm flipH="1">
          <a:off x="4800600" y="11249025"/>
          <a:ext cx="3333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33</xdr:row>
      <xdr:rowOff>152400</xdr:rowOff>
    </xdr:from>
    <xdr:to>
      <xdr:col>30</xdr:col>
      <xdr:colOff>152400</xdr:colOff>
      <xdr:row>33</xdr:row>
      <xdr:rowOff>228600</xdr:rowOff>
    </xdr:to>
    <xdr:sp macro="" textlink="">
      <xdr:nvSpPr>
        <xdr:cNvPr id="3430" name="Oval 13"/>
        <xdr:cNvSpPr>
          <a:spLocks noChangeArrowheads="1"/>
        </xdr:cNvSpPr>
      </xdr:nvSpPr>
      <xdr:spPr bwMode="auto">
        <a:xfrm>
          <a:off x="4933950" y="116109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33</xdr:row>
      <xdr:rowOff>190500</xdr:rowOff>
    </xdr:from>
    <xdr:to>
      <xdr:col>34</xdr:col>
      <xdr:colOff>38100</xdr:colOff>
      <xdr:row>34</xdr:row>
      <xdr:rowOff>133350</xdr:rowOff>
    </xdr:to>
    <xdr:sp macro="" textlink="">
      <xdr:nvSpPr>
        <xdr:cNvPr id="3431" name="Line 14"/>
        <xdr:cNvSpPr>
          <a:spLocks noChangeShapeType="1"/>
        </xdr:cNvSpPr>
      </xdr:nvSpPr>
      <xdr:spPr bwMode="auto">
        <a:xfrm>
          <a:off x="4981575" y="11649075"/>
          <a:ext cx="5619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85725</xdr:colOff>
      <xdr:row>31</xdr:row>
      <xdr:rowOff>371475</xdr:rowOff>
    </xdr:from>
    <xdr:to>
      <xdr:col>31</xdr:col>
      <xdr:colOff>114300</xdr:colOff>
      <xdr:row>34</xdr:row>
      <xdr:rowOff>171450</xdr:rowOff>
    </xdr:to>
    <xdr:sp macro="" textlink="">
      <xdr:nvSpPr>
        <xdr:cNvPr id="3432" name="Arc 15"/>
        <xdr:cNvSpPr>
          <a:spLocks/>
        </xdr:cNvSpPr>
      </xdr:nvSpPr>
      <xdr:spPr bwMode="auto">
        <a:xfrm flipH="1">
          <a:off x="4781550" y="11049000"/>
          <a:ext cx="352425" cy="971550"/>
        </a:xfrm>
        <a:custGeom>
          <a:avLst/>
          <a:gdLst>
            <a:gd name="T0" fmla="*/ 0 w 33781"/>
            <a:gd name="T1" fmla="*/ 7641741 h 21600"/>
            <a:gd name="T2" fmla="*/ 2889383 w 33781"/>
            <a:gd name="T3" fmla="*/ 39969137 h 21600"/>
            <a:gd name="T4" fmla="*/ 1047519 w 33781"/>
            <a:gd name="T5" fmla="*/ 43357436 h 21600"/>
            <a:gd name="T6" fmla="*/ 0 60000 65536"/>
            <a:gd name="T7" fmla="*/ 0 60000 65536"/>
            <a:gd name="T8" fmla="*/ 0 60000 65536"/>
            <a:gd name="T9" fmla="*/ 0 w 33781"/>
            <a:gd name="T10" fmla="*/ 0 h 21600"/>
            <a:gd name="T11" fmla="*/ 33781 w 33781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781" h="21600" fill="none" extrusionOk="0">
              <a:moveTo>
                <a:pt x="0" y="3807"/>
              </a:moveTo>
              <a:cubicBezTo>
                <a:pt x="3602" y="1327"/>
                <a:pt x="7873" y="-1"/>
                <a:pt x="12247" y="0"/>
              </a:cubicBezTo>
              <a:cubicBezTo>
                <a:pt x="23521" y="0"/>
                <a:pt x="32899" y="8671"/>
                <a:pt x="33780" y="19912"/>
              </a:cubicBezTo>
            </a:path>
            <a:path w="33781" h="21600" stroke="0" extrusionOk="0">
              <a:moveTo>
                <a:pt x="0" y="3807"/>
              </a:moveTo>
              <a:cubicBezTo>
                <a:pt x="3602" y="1327"/>
                <a:pt x="7873" y="-1"/>
                <a:pt x="12247" y="0"/>
              </a:cubicBezTo>
              <a:cubicBezTo>
                <a:pt x="23521" y="0"/>
                <a:pt x="32899" y="8671"/>
                <a:pt x="33780" y="19912"/>
              </a:cubicBezTo>
              <a:lnTo>
                <a:pt x="12247" y="21600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152400</xdr:colOff>
      <xdr:row>33</xdr:row>
      <xdr:rowOff>180975</xdr:rowOff>
    </xdr:from>
    <xdr:to>
      <xdr:col>33</xdr:col>
      <xdr:colOff>66675</xdr:colOff>
      <xdr:row>33</xdr:row>
      <xdr:rowOff>257175</xdr:rowOff>
    </xdr:to>
    <xdr:sp macro="" textlink="">
      <xdr:nvSpPr>
        <xdr:cNvPr id="3433" name="Arc 16"/>
        <xdr:cNvSpPr>
          <a:spLocks/>
        </xdr:cNvSpPr>
      </xdr:nvSpPr>
      <xdr:spPr bwMode="auto">
        <a:xfrm>
          <a:off x="5010150" y="11639550"/>
          <a:ext cx="400050" cy="76200"/>
        </a:xfrm>
        <a:custGeom>
          <a:avLst/>
          <a:gdLst>
            <a:gd name="T0" fmla="*/ 0 w 21600"/>
            <a:gd name="T1" fmla="*/ 0 h 21600"/>
            <a:gd name="T2" fmla="*/ 5938160 w 21600"/>
            <a:gd name="T3" fmla="*/ 268817 h 21600"/>
            <a:gd name="T4" fmla="*/ 0 w 21600"/>
            <a:gd name="T5" fmla="*/ 26881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142875</xdr:colOff>
      <xdr:row>33</xdr:row>
      <xdr:rowOff>371475</xdr:rowOff>
    </xdr:from>
    <xdr:to>
      <xdr:col>34</xdr:col>
      <xdr:colOff>38100</xdr:colOff>
      <xdr:row>34</xdr:row>
      <xdr:rowOff>142875</xdr:rowOff>
    </xdr:to>
    <xdr:sp macro="" textlink="">
      <xdr:nvSpPr>
        <xdr:cNvPr id="3434" name="Arc 17"/>
        <xdr:cNvSpPr>
          <a:spLocks/>
        </xdr:cNvSpPr>
      </xdr:nvSpPr>
      <xdr:spPr bwMode="auto">
        <a:xfrm>
          <a:off x="5324475" y="11830050"/>
          <a:ext cx="219075" cy="161925"/>
        </a:xfrm>
        <a:custGeom>
          <a:avLst/>
          <a:gdLst>
            <a:gd name="T0" fmla="*/ 1511318 w 21600"/>
            <a:gd name="T1" fmla="*/ 0 h 9437"/>
            <a:gd name="T2" fmla="*/ 1680104 w 21600"/>
            <a:gd name="T3" fmla="*/ 2713405 h 9437"/>
            <a:gd name="T4" fmla="*/ 0 w 21600"/>
            <a:gd name="T5" fmla="*/ 2713405 h 9437"/>
            <a:gd name="T6" fmla="*/ 0 60000 65536"/>
            <a:gd name="T7" fmla="*/ 0 60000 65536"/>
            <a:gd name="T8" fmla="*/ 0 60000 65536"/>
            <a:gd name="T9" fmla="*/ 0 w 21600"/>
            <a:gd name="T10" fmla="*/ 0 h 9437"/>
            <a:gd name="T11" fmla="*/ 21600 w 21600"/>
            <a:gd name="T12" fmla="*/ 9437 h 94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9437" fill="none" extrusionOk="0">
              <a:moveTo>
                <a:pt x="19429" y="0"/>
              </a:moveTo>
              <a:cubicBezTo>
                <a:pt x="20857" y="2941"/>
                <a:pt x="21600" y="6167"/>
                <a:pt x="21600" y="9437"/>
              </a:cubicBezTo>
            </a:path>
            <a:path w="21600" h="9437" stroke="0" extrusionOk="0">
              <a:moveTo>
                <a:pt x="19429" y="0"/>
              </a:moveTo>
              <a:cubicBezTo>
                <a:pt x="20857" y="2941"/>
                <a:pt x="21600" y="6167"/>
                <a:pt x="21600" y="9437"/>
              </a:cubicBezTo>
              <a:lnTo>
                <a:pt x="0" y="9437"/>
              </a:lnTo>
              <a:close/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</xdr:row>
      <xdr:rowOff>257175</xdr:rowOff>
    </xdr:from>
    <xdr:to>
      <xdr:col>33</xdr:col>
      <xdr:colOff>38100</xdr:colOff>
      <xdr:row>33</xdr:row>
      <xdr:rowOff>114300</xdr:rowOff>
    </xdr:to>
    <xdr:sp macro="" textlink="">
      <xdr:nvSpPr>
        <xdr:cNvPr id="3435" name="Line 18"/>
        <xdr:cNvSpPr>
          <a:spLocks noChangeShapeType="1"/>
        </xdr:cNvSpPr>
      </xdr:nvSpPr>
      <xdr:spPr bwMode="auto">
        <a:xfrm flipH="1">
          <a:off x="5048250" y="11325225"/>
          <a:ext cx="3333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152400</xdr:colOff>
      <xdr:row>33</xdr:row>
      <xdr:rowOff>114300</xdr:rowOff>
    </xdr:from>
    <xdr:to>
      <xdr:col>29</xdr:col>
      <xdr:colOff>19050</xdr:colOff>
      <xdr:row>33</xdr:row>
      <xdr:rowOff>323850</xdr:rowOff>
    </xdr:to>
    <xdr:sp macro="" textlink="">
      <xdr:nvSpPr>
        <xdr:cNvPr id="3436" name="Oval 19"/>
        <xdr:cNvSpPr>
          <a:spLocks noChangeArrowheads="1"/>
        </xdr:cNvSpPr>
      </xdr:nvSpPr>
      <xdr:spPr bwMode="auto">
        <a:xfrm>
          <a:off x="4524375" y="1157287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142875</xdr:colOff>
      <xdr:row>32</xdr:row>
      <xdr:rowOff>123825</xdr:rowOff>
    </xdr:from>
    <xdr:to>
      <xdr:col>34</xdr:col>
      <xdr:colOff>9525</xdr:colOff>
      <xdr:row>32</xdr:row>
      <xdr:rowOff>333375</xdr:rowOff>
    </xdr:to>
    <xdr:sp macro="" textlink="">
      <xdr:nvSpPr>
        <xdr:cNvPr id="3437" name="Oval 20"/>
        <xdr:cNvSpPr>
          <a:spLocks noChangeArrowheads="1"/>
        </xdr:cNvSpPr>
      </xdr:nvSpPr>
      <xdr:spPr bwMode="auto">
        <a:xfrm>
          <a:off x="5324475" y="1119187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33</xdr:row>
      <xdr:rowOff>133350</xdr:rowOff>
    </xdr:from>
    <xdr:to>
      <xdr:col>34</xdr:col>
      <xdr:colOff>19050</xdr:colOff>
      <xdr:row>33</xdr:row>
      <xdr:rowOff>342900</xdr:rowOff>
    </xdr:to>
    <xdr:sp macro="" textlink="">
      <xdr:nvSpPr>
        <xdr:cNvPr id="3438" name="Oval 21"/>
        <xdr:cNvSpPr>
          <a:spLocks noChangeArrowheads="1"/>
        </xdr:cNvSpPr>
      </xdr:nvSpPr>
      <xdr:spPr bwMode="auto">
        <a:xfrm>
          <a:off x="5334000" y="11591925"/>
          <a:ext cx="1905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15</xdr:row>
      <xdr:rowOff>28575</xdr:rowOff>
    </xdr:from>
    <xdr:to>
      <xdr:col>20</xdr:col>
      <xdr:colOff>152400</xdr:colOff>
      <xdr:row>16</xdr:row>
      <xdr:rowOff>333375</xdr:rowOff>
    </xdr:to>
    <xdr:sp macro="" textlink="">
      <xdr:nvSpPr>
        <xdr:cNvPr id="3439" name="Oval 22"/>
        <xdr:cNvSpPr>
          <a:spLocks noChangeArrowheads="1"/>
        </xdr:cNvSpPr>
      </xdr:nvSpPr>
      <xdr:spPr bwMode="auto">
        <a:xfrm>
          <a:off x="2657475" y="503872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15</xdr:row>
      <xdr:rowOff>38100</xdr:rowOff>
    </xdr:from>
    <xdr:to>
      <xdr:col>25</xdr:col>
      <xdr:colOff>19050</xdr:colOff>
      <xdr:row>16</xdr:row>
      <xdr:rowOff>342900</xdr:rowOff>
    </xdr:to>
    <xdr:sp macro="" textlink="">
      <xdr:nvSpPr>
        <xdr:cNvPr id="3440" name="Oval 23"/>
        <xdr:cNvSpPr>
          <a:spLocks noChangeArrowheads="1"/>
        </xdr:cNvSpPr>
      </xdr:nvSpPr>
      <xdr:spPr bwMode="auto">
        <a:xfrm>
          <a:off x="3343275" y="5048250"/>
          <a:ext cx="723900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15</xdr:row>
      <xdr:rowOff>200025</xdr:rowOff>
    </xdr:from>
    <xdr:to>
      <xdr:col>18</xdr:col>
      <xdr:colOff>47625</xdr:colOff>
      <xdr:row>17</xdr:row>
      <xdr:rowOff>104775</xdr:rowOff>
    </xdr:to>
    <xdr:sp macro="" textlink="">
      <xdr:nvSpPr>
        <xdr:cNvPr id="3441" name="Oval 24"/>
        <xdr:cNvSpPr>
          <a:spLocks noChangeArrowheads="1"/>
        </xdr:cNvSpPr>
      </xdr:nvSpPr>
      <xdr:spPr bwMode="auto">
        <a:xfrm>
          <a:off x="2238375" y="5210175"/>
          <a:ext cx="723900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16</xdr:row>
      <xdr:rowOff>28575</xdr:rowOff>
    </xdr:from>
    <xdr:to>
      <xdr:col>15</xdr:col>
      <xdr:colOff>114300</xdr:colOff>
      <xdr:row>17</xdr:row>
      <xdr:rowOff>333375</xdr:rowOff>
    </xdr:to>
    <xdr:sp macro="" textlink="">
      <xdr:nvSpPr>
        <xdr:cNvPr id="3442" name="Oval 25"/>
        <xdr:cNvSpPr>
          <a:spLocks noChangeArrowheads="1"/>
        </xdr:cNvSpPr>
      </xdr:nvSpPr>
      <xdr:spPr bwMode="auto">
        <a:xfrm>
          <a:off x="1809750" y="5429250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57150</xdr:colOff>
      <xdr:row>15</xdr:row>
      <xdr:rowOff>219075</xdr:rowOff>
    </xdr:from>
    <xdr:to>
      <xdr:col>22</xdr:col>
      <xdr:colOff>142875</xdr:colOff>
      <xdr:row>17</xdr:row>
      <xdr:rowOff>133350</xdr:rowOff>
    </xdr:to>
    <xdr:sp macro="" textlink="">
      <xdr:nvSpPr>
        <xdr:cNvPr id="3443" name="Oval 26"/>
        <xdr:cNvSpPr>
          <a:spLocks noChangeArrowheads="1"/>
        </xdr:cNvSpPr>
      </xdr:nvSpPr>
      <xdr:spPr bwMode="auto">
        <a:xfrm>
          <a:off x="2971800" y="522922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16</xdr:row>
      <xdr:rowOff>66675</xdr:rowOff>
    </xdr:from>
    <xdr:to>
      <xdr:col>20</xdr:col>
      <xdr:colOff>38100</xdr:colOff>
      <xdr:row>17</xdr:row>
      <xdr:rowOff>361950</xdr:rowOff>
    </xdr:to>
    <xdr:sp macro="" textlink="">
      <xdr:nvSpPr>
        <xdr:cNvPr id="3444" name="Oval 27"/>
        <xdr:cNvSpPr>
          <a:spLocks noChangeArrowheads="1"/>
        </xdr:cNvSpPr>
      </xdr:nvSpPr>
      <xdr:spPr bwMode="auto">
        <a:xfrm>
          <a:off x="2543175" y="5467350"/>
          <a:ext cx="733425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16</xdr:row>
      <xdr:rowOff>247650</xdr:rowOff>
    </xdr:from>
    <xdr:to>
      <xdr:col>17</xdr:col>
      <xdr:colOff>123825</xdr:colOff>
      <xdr:row>18</xdr:row>
      <xdr:rowOff>161925</xdr:rowOff>
    </xdr:to>
    <xdr:sp macro="" textlink="">
      <xdr:nvSpPr>
        <xdr:cNvPr id="3445" name="Oval 28"/>
        <xdr:cNvSpPr>
          <a:spLocks noChangeArrowheads="1"/>
        </xdr:cNvSpPr>
      </xdr:nvSpPr>
      <xdr:spPr bwMode="auto">
        <a:xfrm>
          <a:off x="2143125" y="564832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16</xdr:row>
      <xdr:rowOff>276225</xdr:rowOff>
    </xdr:from>
    <xdr:to>
      <xdr:col>13</xdr:col>
      <xdr:colOff>38100</xdr:colOff>
      <xdr:row>18</xdr:row>
      <xdr:rowOff>180975</xdr:rowOff>
    </xdr:to>
    <xdr:sp macro="" textlink="">
      <xdr:nvSpPr>
        <xdr:cNvPr id="3446" name="Oval 29"/>
        <xdr:cNvSpPr>
          <a:spLocks noChangeArrowheads="1"/>
        </xdr:cNvSpPr>
      </xdr:nvSpPr>
      <xdr:spPr bwMode="auto">
        <a:xfrm>
          <a:off x="1419225" y="5676900"/>
          <a:ext cx="723900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26</xdr:col>
      <xdr:colOff>85725</xdr:colOff>
      <xdr:row>18</xdr:row>
      <xdr:rowOff>180975</xdr:rowOff>
    </xdr:to>
    <xdr:grpSp>
      <xdr:nvGrpSpPr>
        <xdr:cNvPr id="3447" name="Group 30"/>
        <xdr:cNvGrpSpPr>
          <a:grpSpLocks/>
        </xdr:cNvGrpSpPr>
      </xdr:nvGrpSpPr>
      <xdr:grpSpPr bwMode="auto">
        <a:xfrm>
          <a:off x="1133475" y="5010150"/>
          <a:ext cx="3162300" cy="1352550"/>
          <a:chOff x="2" y="2"/>
          <a:chExt cx="1991" cy="850"/>
        </a:xfrm>
      </xdr:grpSpPr>
      <xdr:sp macro="" textlink="">
        <xdr:nvSpPr>
          <xdr:cNvPr id="3480" name="Freeform 31"/>
          <xdr:cNvSpPr>
            <a:spLocks noChangeArrowheads="1"/>
          </xdr:cNvSpPr>
        </xdr:nvSpPr>
        <xdr:spPr bwMode="auto">
          <a:xfrm>
            <a:off x="1064" y="2"/>
            <a:ext cx="929" cy="293"/>
          </a:xfrm>
          <a:custGeom>
            <a:avLst/>
            <a:gdLst>
              <a:gd name="T0" fmla="*/ 929 w 21600"/>
              <a:gd name="T1" fmla="*/ 293 h 21600"/>
              <a:gd name="T2" fmla="*/ 0 w 21600"/>
              <a:gd name="T3" fmla="*/ 293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>
                <a:moveTo>
                  <a:pt x="21600" y="21600"/>
                </a:moveTo>
                <a:lnTo>
                  <a:pt x="0" y="2160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3481" name="Line 32"/>
          <xdr:cNvSpPr>
            <a:spLocks noChangeShapeType="1"/>
          </xdr:cNvSpPr>
        </xdr:nvSpPr>
        <xdr:spPr bwMode="auto">
          <a:xfrm flipV="1">
            <a:off x="2" y="295"/>
            <a:ext cx="1062" cy="557"/>
          </a:xfrm>
          <a:prstGeom prst="line">
            <a:avLst/>
          </a:prstGeom>
          <a:noFill/>
          <a:ln w="7200" cap="rnd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3482" name="Line 33"/>
          <xdr:cNvSpPr>
            <a:spLocks noChangeShapeType="1"/>
          </xdr:cNvSpPr>
        </xdr:nvSpPr>
        <xdr:spPr bwMode="auto">
          <a:xfrm flipV="1">
            <a:off x="2" y="2"/>
            <a:ext cx="1062" cy="556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3" name="Line 34"/>
          <xdr:cNvSpPr>
            <a:spLocks noChangeShapeType="1"/>
          </xdr:cNvSpPr>
        </xdr:nvSpPr>
        <xdr:spPr bwMode="auto">
          <a:xfrm flipV="1">
            <a:off x="931" y="2"/>
            <a:ext cx="1062" cy="556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4" name="Line 35"/>
          <xdr:cNvSpPr>
            <a:spLocks noChangeShapeType="1"/>
          </xdr:cNvSpPr>
        </xdr:nvSpPr>
        <xdr:spPr bwMode="auto">
          <a:xfrm flipV="1">
            <a:off x="931" y="295"/>
            <a:ext cx="1062" cy="557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5" name="Freeform 36"/>
          <xdr:cNvSpPr>
            <a:spLocks noChangeArrowheads="1"/>
          </xdr:cNvSpPr>
        </xdr:nvSpPr>
        <xdr:spPr bwMode="auto">
          <a:xfrm>
            <a:off x="1064" y="2"/>
            <a:ext cx="929" cy="293"/>
          </a:xfrm>
          <a:custGeom>
            <a:avLst/>
            <a:gdLst>
              <a:gd name="T0" fmla="*/ 929 w 21600"/>
              <a:gd name="T1" fmla="*/ 293 h 21600"/>
              <a:gd name="T2" fmla="*/ 929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>
                <a:moveTo>
                  <a:pt x="21600" y="21600"/>
                </a:moveTo>
                <a:lnTo>
                  <a:pt x="21600" y="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6" name="Freeform 37"/>
          <xdr:cNvSpPr>
            <a:spLocks noChangeArrowheads="1"/>
          </xdr:cNvSpPr>
        </xdr:nvSpPr>
        <xdr:spPr bwMode="auto">
          <a:xfrm>
            <a:off x="2" y="558"/>
            <a:ext cx="929" cy="294"/>
          </a:xfrm>
          <a:custGeom>
            <a:avLst/>
            <a:gdLst>
              <a:gd name="T0" fmla="*/ 0 w 21600"/>
              <a:gd name="T1" fmla="*/ 0 h 21600"/>
              <a:gd name="T2" fmla="*/ 929 w 21600"/>
              <a:gd name="T3" fmla="*/ 0 h 21600"/>
              <a:gd name="T4" fmla="*/ 929 w 21600"/>
              <a:gd name="T5" fmla="*/ 294 h 21600"/>
              <a:gd name="T6" fmla="*/ 0 w 21600"/>
              <a:gd name="T7" fmla="*/ 294 h 21600"/>
              <a:gd name="T8" fmla="*/ 0 w 21600"/>
              <a:gd name="T9" fmla="*/ 0 h 216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1600"/>
              <a:gd name="T16" fmla="*/ 0 h 21600"/>
              <a:gd name="T17" fmla="*/ 21600 w 21600"/>
              <a:gd name="T18" fmla="*/ 21600 h 2160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4</xdr:row>
      <xdr:rowOff>161925</xdr:rowOff>
    </xdr:from>
    <xdr:to>
      <xdr:col>37</xdr:col>
      <xdr:colOff>76200</xdr:colOff>
      <xdr:row>6</xdr:row>
      <xdr:rowOff>200025</xdr:rowOff>
    </xdr:to>
    <xdr:sp macro="" textlink="">
      <xdr:nvSpPr>
        <xdr:cNvPr id="3448" name="Oval 38"/>
        <xdr:cNvSpPr>
          <a:spLocks noChangeArrowheads="1"/>
        </xdr:cNvSpPr>
      </xdr:nvSpPr>
      <xdr:spPr bwMode="auto">
        <a:xfrm>
          <a:off x="3848100" y="1495425"/>
          <a:ext cx="2219325" cy="81915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133350</xdr:colOff>
      <xdr:row>5</xdr:row>
      <xdr:rowOff>190500</xdr:rowOff>
    </xdr:from>
    <xdr:to>
      <xdr:col>37</xdr:col>
      <xdr:colOff>85725</xdr:colOff>
      <xdr:row>8</xdr:row>
      <xdr:rowOff>95250</xdr:rowOff>
    </xdr:to>
    <xdr:sp macro="" textlink="">
      <xdr:nvSpPr>
        <xdr:cNvPr id="3449" name="Freeform 39"/>
        <xdr:cNvSpPr>
          <a:spLocks noChangeArrowheads="1"/>
        </xdr:cNvSpPr>
      </xdr:nvSpPr>
      <xdr:spPr bwMode="auto">
        <a:xfrm>
          <a:off x="3857625" y="1914525"/>
          <a:ext cx="2219325" cy="1076325"/>
        </a:xfrm>
        <a:custGeom>
          <a:avLst/>
          <a:gdLst>
            <a:gd name="T0" fmla="*/ 1981200 w 21600"/>
            <a:gd name="T1" fmla="*/ 0 h 21600"/>
            <a:gd name="T2" fmla="*/ 990600 w 21600"/>
            <a:gd name="T3" fmla="*/ 106680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0"/>
              </a:moveTo>
              <a:cubicBezTo>
                <a:pt x="21600" y="11916"/>
                <a:pt x="16762" y="21600"/>
                <a:pt x="10800" y="21600"/>
              </a:cubicBezTo>
              <a:cubicBezTo>
                <a:pt x="4838" y="21600"/>
                <a:pt x="0" y="11916"/>
                <a:pt x="0" y="0"/>
              </a:cubicBezTo>
            </a:path>
          </a:pathLst>
        </a:custGeom>
        <a:noFill/>
        <a:ln w="7200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23</xdr:col>
      <xdr:colOff>152400</xdr:colOff>
      <xdr:row>32</xdr:row>
      <xdr:rowOff>161925</xdr:rowOff>
    </xdr:from>
    <xdr:to>
      <xdr:col>37</xdr:col>
      <xdr:colOff>104775</xdr:colOff>
      <xdr:row>34</xdr:row>
      <xdr:rowOff>200025</xdr:rowOff>
    </xdr:to>
    <xdr:sp macro="" textlink="">
      <xdr:nvSpPr>
        <xdr:cNvPr id="3450" name="Oval 40"/>
        <xdr:cNvSpPr>
          <a:spLocks noChangeArrowheads="1"/>
        </xdr:cNvSpPr>
      </xdr:nvSpPr>
      <xdr:spPr bwMode="auto">
        <a:xfrm>
          <a:off x="3876675" y="11229975"/>
          <a:ext cx="2219325" cy="81915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33</xdr:row>
      <xdr:rowOff>171450</xdr:rowOff>
    </xdr:from>
    <xdr:to>
      <xdr:col>37</xdr:col>
      <xdr:colOff>104775</xdr:colOff>
      <xdr:row>36</xdr:row>
      <xdr:rowOff>76200</xdr:rowOff>
    </xdr:to>
    <xdr:sp macro="" textlink="">
      <xdr:nvSpPr>
        <xdr:cNvPr id="3451" name="Freeform 41"/>
        <xdr:cNvSpPr>
          <a:spLocks noChangeArrowheads="1"/>
        </xdr:cNvSpPr>
      </xdr:nvSpPr>
      <xdr:spPr bwMode="auto">
        <a:xfrm>
          <a:off x="3876675" y="11630025"/>
          <a:ext cx="2219325" cy="1076325"/>
        </a:xfrm>
        <a:custGeom>
          <a:avLst/>
          <a:gdLst>
            <a:gd name="T0" fmla="*/ 1981200 w 21600"/>
            <a:gd name="T1" fmla="*/ 0 h 21600"/>
            <a:gd name="T2" fmla="*/ 990600 w 21600"/>
            <a:gd name="T3" fmla="*/ 106680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>
              <a:moveTo>
                <a:pt x="21600" y="0"/>
              </a:moveTo>
              <a:cubicBezTo>
                <a:pt x="21600" y="11916"/>
                <a:pt x="16762" y="21600"/>
                <a:pt x="10800" y="21600"/>
              </a:cubicBezTo>
              <a:cubicBezTo>
                <a:pt x="4838" y="21600"/>
                <a:pt x="0" y="11916"/>
                <a:pt x="0" y="0"/>
              </a:cubicBezTo>
            </a:path>
          </a:pathLst>
        </a:custGeom>
        <a:noFill/>
        <a:ln w="7200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16</xdr:col>
      <xdr:colOff>47625</xdr:colOff>
      <xdr:row>16</xdr:row>
      <xdr:rowOff>85725</xdr:rowOff>
    </xdr:from>
    <xdr:to>
      <xdr:col>26</xdr:col>
      <xdr:colOff>85725</xdr:colOff>
      <xdr:row>18</xdr:row>
      <xdr:rowOff>247650</xdr:rowOff>
    </xdr:to>
    <xdr:sp macro="" textlink="">
      <xdr:nvSpPr>
        <xdr:cNvPr id="3452" name="Freeform 42"/>
        <xdr:cNvSpPr>
          <a:spLocks noChangeArrowheads="1"/>
        </xdr:cNvSpPr>
      </xdr:nvSpPr>
      <xdr:spPr bwMode="auto">
        <a:xfrm>
          <a:off x="2638425" y="5486400"/>
          <a:ext cx="1657350" cy="942975"/>
        </a:xfrm>
        <a:custGeom>
          <a:avLst/>
          <a:gdLst>
            <a:gd name="T0" fmla="*/ 1478280 w 21600"/>
            <a:gd name="T1" fmla="*/ 0 h 21600"/>
            <a:gd name="T2" fmla="*/ 0 w 21600"/>
            <a:gd name="T3" fmla="*/ 865143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2160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21600" y="0"/>
              </a:moveTo>
              <a:cubicBezTo>
                <a:pt x="15026" y="21600"/>
                <a:pt x="0" y="19938"/>
                <a:pt x="0" y="19938"/>
              </a:cubicBezTo>
            </a:path>
          </a:pathLst>
        </a:custGeom>
        <a:noFill/>
        <a:ln w="7200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66675</xdr:colOff>
      <xdr:row>19</xdr:row>
      <xdr:rowOff>361950</xdr:rowOff>
    </xdr:from>
    <xdr:to>
      <xdr:col>15</xdr:col>
      <xdr:colOff>19050</xdr:colOff>
      <xdr:row>24</xdr:row>
      <xdr:rowOff>323850</xdr:rowOff>
    </xdr:to>
    <xdr:sp macro="" textlink="">
      <xdr:nvSpPr>
        <xdr:cNvPr id="3453" name="Oval 43"/>
        <xdr:cNvSpPr>
          <a:spLocks noChangeArrowheads="1"/>
        </xdr:cNvSpPr>
      </xdr:nvSpPr>
      <xdr:spPr bwMode="auto">
        <a:xfrm>
          <a:off x="714375" y="6934200"/>
          <a:ext cx="1733550" cy="173355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21</xdr:row>
      <xdr:rowOff>161925</xdr:rowOff>
    </xdr:from>
    <xdr:to>
      <xdr:col>11</xdr:col>
      <xdr:colOff>85725</xdr:colOff>
      <xdr:row>23</xdr:row>
      <xdr:rowOff>133350</xdr:rowOff>
    </xdr:to>
    <xdr:sp macro="" textlink="">
      <xdr:nvSpPr>
        <xdr:cNvPr id="3454" name="Oval 44"/>
        <xdr:cNvSpPr>
          <a:spLocks noChangeArrowheads="1"/>
        </xdr:cNvSpPr>
      </xdr:nvSpPr>
      <xdr:spPr bwMode="auto">
        <a:xfrm>
          <a:off x="1295400" y="7515225"/>
          <a:ext cx="571500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21</xdr:row>
      <xdr:rowOff>161925</xdr:rowOff>
    </xdr:from>
    <xdr:to>
      <xdr:col>15</xdr:col>
      <xdr:colOff>19050</xdr:colOff>
      <xdr:row>23</xdr:row>
      <xdr:rowOff>133350</xdr:rowOff>
    </xdr:to>
    <xdr:sp macro="" textlink="">
      <xdr:nvSpPr>
        <xdr:cNvPr id="3455" name="Oval 45"/>
        <xdr:cNvSpPr>
          <a:spLocks noChangeArrowheads="1"/>
        </xdr:cNvSpPr>
      </xdr:nvSpPr>
      <xdr:spPr bwMode="auto">
        <a:xfrm>
          <a:off x="1866900" y="7515225"/>
          <a:ext cx="581025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21</xdr:row>
      <xdr:rowOff>161925</xdr:rowOff>
    </xdr:from>
    <xdr:to>
      <xdr:col>8</xdr:col>
      <xdr:colOff>0</xdr:colOff>
      <xdr:row>23</xdr:row>
      <xdr:rowOff>133350</xdr:rowOff>
    </xdr:to>
    <xdr:sp macro="" textlink="">
      <xdr:nvSpPr>
        <xdr:cNvPr id="3456" name="Oval 46"/>
        <xdr:cNvSpPr>
          <a:spLocks noChangeArrowheads="1"/>
        </xdr:cNvSpPr>
      </xdr:nvSpPr>
      <xdr:spPr bwMode="auto">
        <a:xfrm>
          <a:off x="723900" y="7515225"/>
          <a:ext cx="571500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22</xdr:row>
      <xdr:rowOff>209550</xdr:rowOff>
    </xdr:from>
    <xdr:to>
      <xdr:col>15</xdr:col>
      <xdr:colOff>19050</xdr:colOff>
      <xdr:row>22</xdr:row>
      <xdr:rowOff>209550</xdr:rowOff>
    </xdr:to>
    <xdr:sp macro="" textlink="">
      <xdr:nvSpPr>
        <xdr:cNvPr id="3457" name="Line 47"/>
        <xdr:cNvSpPr>
          <a:spLocks noChangeShapeType="1"/>
        </xdr:cNvSpPr>
      </xdr:nvSpPr>
      <xdr:spPr bwMode="auto">
        <a:xfrm>
          <a:off x="714375" y="77724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66675</xdr:colOff>
      <xdr:row>43</xdr:row>
      <xdr:rowOff>28575</xdr:rowOff>
    </xdr:from>
    <xdr:to>
      <xdr:col>20</xdr:col>
      <xdr:colOff>152400</xdr:colOff>
      <xdr:row>44</xdr:row>
      <xdr:rowOff>333375</xdr:rowOff>
    </xdr:to>
    <xdr:sp macro="" textlink="">
      <xdr:nvSpPr>
        <xdr:cNvPr id="3458" name="Oval 48"/>
        <xdr:cNvSpPr>
          <a:spLocks noChangeArrowheads="1"/>
        </xdr:cNvSpPr>
      </xdr:nvSpPr>
      <xdr:spPr bwMode="auto">
        <a:xfrm>
          <a:off x="2657475" y="1477327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43</xdr:row>
      <xdr:rowOff>38100</xdr:rowOff>
    </xdr:from>
    <xdr:to>
      <xdr:col>25</xdr:col>
      <xdr:colOff>19050</xdr:colOff>
      <xdr:row>44</xdr:row>
      <xdr:rowOff>342900</xdr:rowOff>
    </xdr:to>
    <xdr:sp macro="" textlink="">
      <xdr:nvSpPr>
        <xdr:cNvPr id="3459" name="Oval 49"/>
        <xdr:cNvSpPr>
          <a:spLocks noChangeArrowheads="1"/>
        </xdr:cNvSpPr>
      </xdr:nvSpPr>
      <xdr:spPr bwMode="auto">
        <a:xfrm>
          <a:off x="3343275" y="14782800"/>
          <a:ext cx="723900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43</xdr:row>
      <xdr:rowOff>200025</xdr:rowOff>
    </xdr:from>
    <xdr:to>
      <xdr:col>18</xdr:col>
      <xdr:colOff>47625</xdr:colOff>
      <xdr:row>45</xdr:row>
      <xdr:rowOff>104775</xdr:rowOff>
    </xdr:to>
    <xdr:sp macro="" textlink="">
      <xdr:nvSpPr>
        <xdr:cNvPr id="3460" name="Oval 50"/>
        <xdr:cNvSpPr>
          <a:spLocks noChangeArrowheads="1"/>
        </xdr:cNvSpPr>
      </xdr:nvSpPr>
      <xdr:spPr bwMode="auto">
        <a:xfrm>
          <a:off x="2238375" y="14944725"/>
          <a:ext cx="723900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44</xdr:row>
      <xdr:rowOff>28575</xdr:rowOff>
    </xdr:from>
    <xdr:to>
      <xdr:col>15</xdr:col>
      <xdr:colOff>114300</xdr:colOff>
      <xdr:row>45</xdr:row>
      <xdr:rowOff>333375</xdr:rowOff>
    </xdr:to>
    <xdr:sp macro="" textlink="">
      <xdr:nvSpPr>
        <xdr:cNvPr id="3461" name="Oval 51"/>
        <xdr:cNvSpPr>
          <a:spLocks noChangeArrowheads="1"/>
        </xdr:cNvSpPr>
      </xdr:nvSpPr>
      <xdr:spPr bwMode="auto">
        <a:xfrm>
          <a:off x="1809750" y="15163800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57150</xdr:colOff>
      <xdr:row>43</xdr:row>
      <xdr:rowOff>219075</xdr:rowOff>
    </xdr:from>
    <xdr:to>
      <xdr:col>22</xdr:col>
      <xdr:colOff>142875</xdr:colOff>
      <xdr:row>45</xdr:row>
      <xdr:rowOff>133350</xdr:rowOff>
    </xdr:to>
    <xdr:sp macro="" textlink="">
      <xdr:nvSpPr>
        <xdr:cNvPr id="3462" name="Oval 52"/>
        <xdr:cNvSpPr>
          <a:spLocks noChangeArrowheads="1"/>
        </xdr:cNvSpPr>
      </xdr:nvSpPr>
      <xdr:spPr bwMode="auto">
        <a:xfrm>
          <a:off x="2971800" y="1496377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44</xdr:row>
      <xdr:rowOff>66675</xdr:rowOff>
    </xdr:from>
    <xdr:to>
      <xdr:col>20</xdr:col>
      <xdr:colOff>38100</xdr:colOff>
      <xdr:row>45</xdr:row>
      <xdr:rowOff>361950</xdr:rowOff>
    </xdr:to>
    <xdr:sp macro="" textlink="">
      <xdr:nvSpPr>
        <xdr:cNvPr id="3463" name="Oval 53"/>
        <xdr:cNvSpPr>
          <a:spLocks noChangeArrowheads="1"/>
        </xdr:cNvSpPr>
      </xdr:nvSpPr>
      <xdr:spPr bwMode="auto">
        <a:xfrm>
          <a:off x="2543175" y="15201900"/>
          <a:ext cx="733425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44</xdr:row>
      <xdr:rowOff>247650</xdr:rowOff>
    </xdr:from>
    <xdr:to>
      <xdr:col>17</xdr:col>
      <xdr:colOff>123825</xdr:colOff>
      <xdr:row>46</xdr:row>
      <xdr:rowOff>161925</xdr:rowOff>
    </xdr:to>
    <xdr:sp macro="" textlink="">
      <xdr:nvSpPr>
        <xdr:cNvPr id="3464" name="Oval 54"/>
        <xdr:cNvSpPr>
          <a:spLocks noChangeArrowheads="1"/>
        </xdr:cNvSpPr>
      </xdr:nvSpPr>
      <xdr:spPr bwMode="auto">
        <a:xfrm>
          <a:off x="2143125" y="15382875"/>
          <a:ext cx="733425" cy="695325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44</xdr:row>
      <xdr:rowOff>276225</xdr:rowOff>
    </xdr:from>
    <xdr:to>
      <xdr:col>13</xdr:col>
      <xdr:colOff>38100</xdr:colOff>
      <xdr:row>46</xdr:row>
      <xdr:rowOff>180975</xdr:rowOff>
    </xdr:to>
    <xdr:sp macro="" textlink="">
      <xdr:nvSpPr>
        <xdr:cNvPr id="3465" name="Oval 55"/>
        <xdr:cNvSpPr>
          <a:spLocks noChangeArrowheads="1"/>
        </xdr:cNvSpPr>
      </xdr:nvSpPr>
      <xdr:spPr bwMode="auto">
        <a:xfrm>
          <a:off x="1419225" y="15411450"/>
          <a:ext cx="723900" cy="685800"/>
        </a:xfrm>
        <a:prstGeom prst="ellipse">
          <a:avLst/>
        </a:prstGeom>
        <a:gradFill rotWithShape="0">
          <a:gsLst>
            <a:gs pos="0">
              <a:srgbClr val="00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26</xdr:col>
      <xdr:colOff>85725</xdr:colOff>
      <xdr:row>46</xdr:row>
      <xdr:rowOff>180975</xdr:rowOff>
    </xdr:to>
    <xdr:grpSp>
      <xdr:nvGrpSpPr>
        <xdr:cNvPr id="3466" name="Group 56"/>
        <xdr:cNvGrpSpPr>
          <a:grpSpLocks/>
        </xdr:cNvGrpSpPr>
      </xdr:nvGrpSpPr>
      <xdr:grpSpPr bwMode="auto">
        <a:xfrm>
          <a:off x="1133475" y="14744700"/>
          <a:ext cx="3162300" cy="1352550"/>
          <a:chOff x="2" y="2"/>
          <a:chExt cx="1991" cy="850"/>
        </a:xfrm>
      </xdr:grpSpPr>
      <xdr:sp macro="" textlink="">
        <xdr:nvSpPr>
          <xdr:cNvPr id="3473" name="Freeform 57"/>
          <xdr:cNvSpPr>
            <a:spLocks noChangeArrowheads="1"/>
          </xdr:cNvSpPr>
        </xdr:nvSpPr>
        <xdr:spPr bwMode="auto">
          <a:xfrm>
            <a:off x="1064" y="2"/>
            <a:ext cx="929" cy="293"/>
          </a:xfrm>
          <a:custGeom>
            <a:avLst/>
            <a:gdLst>
              <a:gd name="T0" fmla="*/ 929 w 21600"/>
              <a:gd name="T1" fmla="*/ 293 h 21600"/>
              <a:gd name="T2" fmla="*/ 0 w 21600"/>
              <a:gd name="T3" fmla="*/ 293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>
                <a:moveTo>
                  <a:pt x="21600" y="21600"/>
                </a:moveTo>
                <a:lnTo>
                  <a:pt x="0" y="2160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3474" name="Line 58"/>
          <xdr:cNvSpPr>
            <a:spLocks noChangeShapeType="1"/>
          </xdr:cNvSpPr>
        </xdr:nvSpPr>
        <xdr:spPr bwMode="auto">
          <a:xfrm flipV="1">
            <a:off x="2" y="295"/>
            <a:ext cx="1062" cy="557"/>
          </a:xfrm>
          <a:prstGeom prst="line">
            <a:avLst/>
          </a:prstGeom>
          <a:noFill/>
          <a:ln w="7200" cap="rnd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3475" name="Line 59"/>
          <xdr:cNvSpPr>
            <a:spLocks noChangeShapeType="1"/>
          </xdr:cNvSpPr>
        </xdr:nvSpPr>
        <xdr:spPr bwMode="auto">
          <a:xfrm flipV="1">
            <a:off x="2" y="2"/>
            <a:ext cx="1062" cy="556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76" name="Line 60"/>
          <xdr:cNvSpPr>
            <a:spLocks noChangeShapeType="1"/>
          </xdr:cNvSpPr>
        </xdr:nvSpPr>
        <xdr:spPr bwMode="auto">
          <a:xfrm flipV="1">
            <a:off x="931" y="2"/>
            <a:ext cx="1062" cy="556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77" name="Line 61"/>
          <xdr:cNvSpPr>
            <a:spLocks noChangeShapeType="1"/>
          </xdr:cNvSpPr>
        </xdr:nvSpPr>
        <xdr:spPr bwMode="auto">
          <a:xfrm flipV="1">
            <a:off x="931" y="295"/>
            <a:ext cx="1062" cy="557"/>
          </a:xfrm>
          <a:prstGeom prst="line">
            <a:avLst/>
          </a:prstGeom>
          <a:noFill/>
          <a:ln w="7200" cap="rnd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78" name="Freeform 62"/>
          <xdr:cNvSpPr>
            <a:spLocks noChangeArrowheads="1"/>
          </xdr:cNvSpPr>
        </xdr:nvSpPr>
        <xdr:spPr bwMode="auto">
          <a:xfrm>
            <a:off x="1064" y="2"/>
            <a:ext cx="929" cy="293"/>
          </a:xfrm>
          <a:custGeom>
            <a:avLst/>
            <a:gdLst>
              <a:gd name="T0" fmla="*/ 929 w 21600"/>
              <a:gd name="T1" fmla="*/ 293 h 21600"/>
              <a:gd name="T2" fmla="*/ 929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>
                <a:moveTo>
                  <a:pt x="21600" y="21600"/>
                </a:moveTo>
                <a:lnTo>
                  <a:pt x="21600" y="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79" name="Freeform 63"/>
          <xdr:cNvSpPr>
            <a:spLocks noChangeArrowheads="1"/>
          </xdr:cNvSpPr>
        </xdr:nvSpPr>
        <xdr:spPr bwMode="auto">
          <a:xfrm>
            <a:off x="2" y="558"/>
            <a:ext cx="929" cy="294"/>
          </a:xfrm>
          <a:custGeom>
            <a:avLst/>
            <a:gdLst>
              <a:gd name="T0" fmla="*/ 0 w 21600"/>
              <a:gd name="T1" fmla="*/ 0 h 21600"/>
              <a:gd name="T2" fmla="*/ 929 w 21600"/>
              <a:gd name="T3" fmla="*/ 0 h 21600"/>
              <a:gd name="T4" fmla="*/ 929 w 21600"/>
              <a:gd name="T5" fmla="*/ 294 h 21600"/>
              <a:gd name="T6" fmla="*/ 0 w 21600"/>
              <a:gd name="T7" fmla="*/ 294 h 21600"/>
              <a:gd name="T8" fmla="*/ 0 w 21600"/>
              <a:gd name="T9" fmla="*/ 0 h 2160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1600"/>
              <a:gd name="T16" fmla="*/ 0 h 21600"/>
              <a:gd name="T17" fmla="*/ 21600 w 21600"/>
              <a:gd name="T18" fmla="*/ 21600 h 2160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lnTo>
                  <a:pt x="0" y="0"/>
                </a:lnTo>
              </a:path>
            </a:pathLst>
          </a:custGeom>
          <a:noFill/>
          <a:ln w="72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47625</xdr:colOff>
      <xdr:row>44</xdr:row>
      <xdr:rowOff>85725</xdr:rowOff>
    </xdr:from>
    <xdr:to>
      <xdr:col>26</xdr:col>
      <xdr:colOff>85725</xdr:colOff>
      <xdr:row>46</xdr:row>
      <xdr:rowOff>247650</xdr:rowOff>
    </xdr:to>
    <xdr:sp macro="" textlink="">
      <xdr:nvSpPr>
        <xdr:cNvPr id="3467" name="Freeform 64"/>
        <xdr:cNvSpPr>
          <a:spLocks noChangeArrowheads="1"/>
        </xdr:cNvSpPr>
      </xdr:nvSpPr>
      <xdr:spPr bwMode="auto">
        <a:xfrm>
          <a:off x="2638425" y="15220950"/>
          <a:ext cx="1657350" cy="942975"/>
        </a:xfrm>
        <a:custGeom>
          <a:avLst/>
          <a:gdLst>
            <a:gd name="T0" fmla="*/ 1478280 w 21600"/>
            <a:gd name="T1" fmla="*/ 0 h 21600"/>
            <a:gd name="T2" fmla="*/ 0 w 21600"/>
            <a:gd name="T3" fmla="*/ 865143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2160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21600" y="0"/>
              </a:moveTo>
              <a:cubicBezTo>
                <a:pt x="15026" y="21600"/>
                <a:pt x="0" y="19938"/>
                <a:pt x="0" y="19938"/>
              </a:cubicBezTo>
            </a:path>
          </a:pathLst>
        </a:custGeom>
        <a:noFill/>
        <a:ln w="7200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66675</xdr:colOff>
      <xdr:row>47</xdr:row>
      <xdr:rowOff>361950</xdr:rowOff>
    </xdr:from>
    <xdr:to>
      <xdr:col>15</xdr:col>
      <xdr:colOff>19050</xdr:colOff>
      <xdr:row>52</xdr:row>
      <xdr:rowOff>323850</xdr:rowOff>
    </xdr:to>
    <xdr:sp macro="" textlink="">
      <xdr:nvSpPr>
        <xdr:cNvPr id="3468" name="Oval 65"/>
        <xdr:cNvSpPr>
          <a:spLocks noChangeArrowheads="1"/>
        </xdr:cNvSpPr>
      </xdr:nvSpPr>
      <xdr:spPr bwMode="auto">
        <a:xfrm>
          <a:off x="714375" y="16668750"/>
          <a:ext cx="1733550" cy="173355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49</xdr:row>
      <xdr:rowOff>161925</xdr:rowOff>
    </xdr:from>
    <xdr:to>
      <xdr:col>11</xdr:col>
      <xdr:colOff>85725</xdr:colOff>
      <xdr:row>51</xdr:row>
      <xdr:rowOff>133350</xdr:rowOff>
    </xdr:to>
    <xdr:sp macro="" textlink="">
      <xdr:nvSpPr>
        <xdr:cNvPr id="3469" name="Oval 66"/>
        <xdr:cNvSpPr>
          <a:spLocks noChangeArrowheads="1"/>
        </xdr:cNvSpPr>
      </xdr:nvSpPr>
      <xdr:spPr bwMode="auto">
        <a:xfrm>
          <a:off x="1295400" y="17249775"/>
          <a:ext cx="571500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49</xdr:row>
      <xdr:rowOff>161925</xdr:rowOff>
    </xdr:from>
    <xdr:to>
      <xdr:col>15</xdr:col>
      <xdr:colOff>19050</xdr:colOff>
      <xdr:row>51</xdr:row>
      <xdr:rowOff>133350</xdr:rowOff>
    </xdr:to>
    <xdr:sp macro="" textlink="">
      <xdr:nvSpPr>
        <xdr:cNvPr id="3470" name="Oval 67"/>
        <xdr:cNvSpPr>
          <a:spLocks noChangeArrowheads="1"/>
        </xdr:cNvSpPr>
      </xdr:nvSpPr>
      <xdr:spPr bwMode="auto">
        <a:xfrm>
          <a:off x="1866900" y="17249775"/>
          <a:ext cx="581025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49</xdr:row>
      <xdr:rowOff>161925</xdr:rowOff>
    </xdr:from>
    <xdr:to>
      <xdr:col>8</xdr:col>
      <xdr:colOff>0</xdr:colOff>
      <xdr:row>51</xdr:row>
      <xdr:rowOff>133350</xdr:rowOff>
    </xdr:to>
    <xdr:sp macro="" textlink="">
      <xdr:nvSpPr>
        <xdr:cNvPr id="3471" name="Oval 68"/>
        <xdr:cNvSpPr>
          <a:spLocks noChangeArrowheads="1"/>
        </xdr:cNvSpPr>
      </xdr:nvSpPr>
      <xdr:spPr bwMode="auto">
        <a:xfrm>
          <a:off x="723900" y="17249775"/>
          <a:ext cx="571500" cy="571500"/>
        </a:xfrm>
        <a:prstGeom prst="ellipse">
          <a:avLst/>
        </a:prstGeom>
        <a:noFill/>
        <a:ln w="7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50</xdr:row>
      <xdr:rowOff>209550</xdr:rowOff>
    </xdr:from>
    <xdr:to>
      <xdr:col>15</xdr:col>
      <xdr:colOff>19050</xdr:colOff>
      <xdr:row>50</xdr:row>
      <xdr:rowOff>209550</xdr:rowOff>
    </xdr:to>
    <xdr:sp macro="" textlink="">
      <xdr:nvSpPr>
        <xdr:cNvPr id="3472" name="Line 69"/>
        <xdr:cNvSpPr>
          <a:spLocks noChangeShapeType="1"/>
        </xdr:cNvSpPr>
      </xdr:nvSpPr>
      <xdr:spPr bwMode="auto">
        <a:xfrm>
          <a:off x="714375" y="1750695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AL30"/>
  <sheetViews>
    <sheetView tabSelected="1" workbookViewId="0">
      <selection activeCell="W32" sqref="W32"/>
    </sheetView>
  </sheetViews>
  <sheetFormatPr defaultColWidth="11" defaultRowHeight="24.95" customHeight="1"/>
  <cols>
    <col min="1" max="38" width="2.125" style="1" customWidth="1"/>
    <col min="39" max="16384" width="11" style="1"/>
  </cols>
  <sheetData>
    <row r="1" spans="1:37" ht="24.95" customHeight="1">
      <c r="D1" s="2" t="s">
        <v>9</v>
      </c>
      <c r="K1" s="26" t="s">
        <v>4</v>
      </c>
      <c r="L1" s="27"/>
      <c r="AG1" s="5" t="s">
        <v>11</v>
      </c>
      <c r="AH1" s="5"/>
      <c r="AI1" s="38" t="s">
        <v>8</v>
      </c>
      <c r="AJ1" s="28"/>
    </row>
    <row r="2" spans="1:37" ht="24.95" customHeight="1">
      <c r="K2" s="26" t="s">
        <v>0</v>
      </c>
      <c r="L2" s="26"/>
      <c r="M2" s="6" t="s">
        <v>1</v>
      </c>
      <c r="O2" s="6" t="s">
        <v>2</v>
      </c>
      <c r="Q2" s="7" t="s">
        <v>3</v>
      </c>
      <c r="R2" s="5"/>
      <c r="S2" s="5"/>
      <c r="T2" s="5"/>
      <c r="U2" s="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I2" s="6" t="s">
        <v>31</v>
      </c>
    </row>
    <row r="3" spans="1:37" ht="30.95" customHeight="1">
      <c r="A3" s="10" t="s">
        <v>26</v>
      </c>
      <c r="B3" s="9"/>
      <c r="C3" s="10" t="s">
        <v>12</v>
      </c>
      <c r="D3" s="9"/>
      <c r="E3" s="9"/>
      <c r="F3" s="10"/>
      <c r="G3" s="9"/>
      <c r="H3" s="10"/>
      <c r="I3" s="10"/>
      <c r="J3" s="9"/>
      <c r="K3" s="9"/>
      <c r="L3" s="10"/>
      <c r="M3" s="9"/>
      <c r="N3" s="9"/>
      <c r="O3" s="9"/>
      <c r="P3" s="9"/>
      <c r="Q3" s="9"/>
      <c r="R3" s="9"/>
      <c r="S3" s="9"/>
      <c r="T3" s="1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9"/>
    </row>
    <row r="4" spans="1:37" ht="31.5" customHeight="1">
      <c r="A4" s="10" t="s">
        <v>27</v>
      </c>
      <c r="B4" s="9"/>
      <c r="C4" s="25" t="s">
        <v>47</v>
      </c>
      <c r="D4" s="9"/>
      <c r="E4" s="9"/>
      <c r="F4" s="10"/>
      <c r="G4" s="9"/>
      <c r="H4" s="10"/>
      <c r="I4" s="10"/>
      <c r="J4" s="9"/>
      <c r="K4" s="9"/>
      <c r="L4" s="10"/>
      <c r="M4" s="9"/>
      <c r="N4" s="9"/>
      <c r="O4" s="9"/>
      <c r="P4" s="9"/>
      <c r="Q4" s="9"/>
      <c r="R4" s="9"/>
      <c r="S4" s="9"/>
      <c r="T4" s="10" t="s">
        <v>48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9"/>
      <c r="AK4" s="9"/>
    </row>
    <row r="5" spans="1:37" ht="30.95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9"/>
      <c r="AG5" s="9"/>
      <c r="AH5" s="9"/>
      <c r="AI5" s="9"/>
      <c r="AJ5" s="9"/>
      <c r="AK5" s="9"/>
    </row>
    <row r="6" spans="1:37" ht="30.95" customHeight="1">
      <c r="A6" s="10"/>
      <c r="B6" s="9"/>
      <c r="C6" s="11"/>
      <c r="D6" s="9"/>
      <c r="E6" s="9"/>
      <c r="F6" s="10"/>
      <c r="G6" s="9"/>
      <c r="H6" s="10"/>
      <c r="I6" s="10"/>
      <c r="J6" s="9"/>
      <c r="K6" s="9"/>
      <c r="L6" s="10"/>
      <c r="M6" s="9"/>
      <c r="N6" s="9"/>
      <c r="O6" s="9"/>
      <c r="P6" s="9"/>
      <c r="Q6" s="9"/>
      <c r="R6" s="9"/>
      <c r="S6" s="9"/>
      <c r="T6" s="1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30.95" customHeight="1">
      <c r="A7" s="10"/>
      <c r="B7" s="9"/>
      <c r="C7" s="11"/>
      <c r="D7" s="9"/>
      <c r="E7" s="9"/>
      <c r="F7" s="10"/>
      <c r="G7" s="9"/>
      <c r="H7" s="10"/>
      <c r="I7" s="10"/>
      <c r="J7" s="9"/>
      <c r="K7" s="9"/>
      <c r="L7" s="10"/>
      <c r="M7" s="9"/>
      <c r="N7" s="9"/>
      <c r="O7" s="9"/>
      <c r="P7" s="9"/>
      <c r="Q7" s="9"/>
      <c r="R7" s="9"/>
      <c r="S7" s="9"/>
      <c r="T7" s="11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30.95" customHeight="1">
      <c r="A8" s="10"/>
      <c r="B8" s="9"/>
      <c r="C8" s="11"/>
      <c r="D8" s="9"/>
      <c r="E8" s="9"/>
      <c r="F8" s="10"/>
      <c r="G8" s="9"/>
      <c r="H8" s="10"/>
      <c r="I8" s="10"/>
      <c r="J8" s="9"/>
      <c r="K8" s="9"/>
      <c r="L8" s="10"/>
      <c r="M8" s="9"/>
      <c r="N8" s="9"/>
      <c r="O8" s="9"/>
      <c r="P8" s="9"/>
      <c r="Q8" s="9"/>
      <c r="R8" s="9"/>
      <c r="S8" s="9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30.95" customHeight="1">
      <c r="A9" s="10"/>
      <c r="B9" s="9"/>
      <c r="C9" s="11"/>
      <c r="D9" s="9"/>
      <c r="E9" s="9"/>
      <c r="F9" s="10"/>
      <c r="G9" s="9"/>
      <c r="H9" s="10"/>
      <c r="I9" s="10"/>
      <c r="J9" s="9"/>
      <c r="K9" s="9"/>
      <c r="L9" s="10"/>
      <c r="M9" s="9"/>
      <c r="N9" s="9"/>
      <c r="O9" s="9"/>
      <c r="P9" s="9"/>
      <c r="Q9" s="9"/>
      <c r="R9" s="9"/>
      <c r="S9" s="9"/>
      <c r="T9" s="11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30.95" customHeight="1">
      <c r="A10" s="10"/>
      <c r="B10" s="9"/>
      <c r="C10" s="11"/>
      <c r="D10" s="9"/>
      <c r="E10" s="9"/>
      <c r="F10" s="10"/>
      <c r="G10" s="9"/>
      <c r="H10" s="10"/>
      <c r="I10" s="10"/>
      <c r="J10" s="9"/>
      <c r="K10" s="9"/>
      <c r="L10" s="10"/>
      <c r="M10" s="9"/>
      <c r="N10" s="9"/>
      <c r="O10" s="9"/>
      <c r="P10" s="20"/>
      <c r="Q10" s="9"/>
      <c r="R10" s="9"/>
      <c r="S10" s="9"/>
      <c r="T10" s="11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42" customHeight="1">
      <c r="A11" s="10"/>
      <c r="B11" s="9"/>
      <c r="C11" s="11"/>
      <c r="D11" s="9"/>
      <c r="E11" s="9"/>
      <c r="F11" s="10"/>
      <c r="G11" s="9"/>
      <c r="H11" s="10"/>
      <c r="I11" s="10"/>
      <c r="J11" s="9"/>
      <c r="K11" s="9"/>
      <c r="L11" s="10"/>
      <c r="M11" s="9"/>
      <c r="N11" s="9"/>
      <c r="O11" s="9"/>
      <c r="P11" s="9"/>
      <c r="Q11" s="9"/>
      <c r="R11" s="9"/>
      <c r="S11" s="9"/>
      <c r="T11" s="1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31.5" customHeight="1">
      <c r="A12" s="6" t="s">
        <v>28</v>
      </c>
      <c r="C12" s="25" t="s">
        <v>47</v>
      </c>
      <c r="D12" s="9"/>
      <c r="E12" s="9"/>
      <c r="F12" s="10"/>
      <c r="G12" s="9"/>
      <c r="H12" s="10"/>
      <c r="I12" s="10"/>
      <c r="J12" s="9"/>
      <c r="K12" s="9"/>
      <c r="L12" s="10"/>
      <c r="M12" s="9"/>
      <c r="N12" s="9"/>
      <c r="O12" s="9"/>
      <c r="P12" s="9"/>
      <c r="Q12" s="9"/>
      <c r="R12" s="9"/>
      <c r="S12" s="9"/>
      <c r="T12" s="10" t="s">
        <v>48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31.5" customHeight="1">
      <c r="A13" s="10"/>
      <c r="B13" s="9"/>
      <c r="C13" s="11"/>
      <c r="D13" s="9"/>
      <c r="E13" s="9"/>
      <c r="F13" s="10"/>
      <c r="G13" s="9"/>
      <c r="H13" s="10"/>
      <c r="I13" s="10"/>
      <c r="J13" s="9"/>
      <c r="K13" s="9"/>
      <c r="L13" s="10"/>
      <c r="M13" s="9"/>
      <c r="N13" s="9"/>
      <c r="O13" s="9"/>
      <c r="P13" s="9"/>
      <c r="Q13" s="9"/>
      <c r="R13" s="9"/>
      <c r="S13" s="9"/>
      <c r="T13" s="1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31.5" customHeight="1">
      <c r="A14" s="10"/>
      <c r="B14" s="9"/>
      <c r="C14" s="11"/>
      <c r="D14" s="9"/>
      <c r="E14" s="9"/>
      <c r="F14" s="10"/>
      <c r="G14" s="9"/>
      <c r="H14" s="10"/>
      <c r="I14" s="10"/>
      <c r="J14" s="9"/>
      <c r="K14" s="9"/>
      <c r="L14" s="10"/>
      <c r="M14" s="9"/>
      <c r="N14" s="9"/>
      <c r="O14" s="9"/>
      <c r="P14" s="9"/>
      <c r="Q14" s="9"/>
      <c r="R14" s="9"/>
      <c r="S14" s="9"/>
      <c r="T14" s="11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30.95" customHeight="1">
      <c r="A15" s="10"/>
      <c r="B15" s="9"/>
      <c r="C15" s="11"/>
      <c r="D15" s="9"/>
      <c r="E15" s="9"/>
      <c r="F15" s="10"/>
      <c r="G15" s="9"/>
      <c r="H15" s="10"/>
      <c r="I15" s="10"/>
      <c r="J15" s="9"/>
      <c r="K15" s="9"/>
      <c r="L15" s="10"/>
      <c r="M15" s="9"/>
      <c r="N15" s="9"/>
      <c r="O15" s="9"/>
      <c r="P15" s="9"/>
      <c r="Q15" s="9"/>
      <c r="R15" s="9"/>
      <c r="S15" s="9"/>
      <c r="T15" s="1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30.95" customHeight="1">
      <c r="A16" s="10"/>
      <c r="B16" s="9"/>
      <c r="C16" s="11"/>
      <c r="D16" s="9"/>
      <c r="E16" s="9"/>
      <c r="F16" s="10"/>
      <c r="G16" s="9"/>
      <c r="H16" s="10"/>
      <c r="I16" s="10"/>
      <c r="J16" s="9"/>
      <c r="K16" s="9"/>
      <c r="L16" s="10"/>
      <c r="M16" s="9"/>
      <c r="N16" s="9"/>
      <c r="O16" s="9"/>
      <c r="P16" s="9"/>
      <c r="Q16" s="9"/>
      <c r="R16" s="9"/>
      <c r="S16" s="9"/>
      <c r="T16" s="1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8" ht="30.95" customHeight="1">
      <c r="A17" s="10"/>
      <c r="B17" s="9"/>
      <c r="C17" s="11"/>
      <c r="D17" s="9"/>
      <c r="E17" s="9"/>
      <c r="F17" s="10"/>
      <c r="G17" s="9"/>
      <c r="H17" s="10"/>
      <c r="I17" s="10"/>
      <c r="J17" s="9"/>
      <c r="K17" s="9"/>
      <c r="L17" s="10"/>
      <c r="M17" s="9"/>
      <c r="N17" s="9"/>
      <c r="O17" s="9"/>
      <c r="P17" s="9"/>
      <c r="Q17" s="9"/>
      <c r="R17" s="9"/>
      <c r="S17" s="9"/>
      <c r="T17" s="1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8" ht="30.95" customHeight="1">
      <c r="A18" s="10"/>
      <c r="B18" s="9"/>
      <c r="C18" s="11"/>
      <c r="D18" s="9"/>
      <c r="E18" s="9"/>
      <c r="F18" s="10"/>
      <c r="G18" s="9"/>
      <c r="H18" s="10"/>
      <c r="I18" s="10"/>
      <c r="J18" s="9"/>
      <c r="K18" s="9"/>
      <c r="L18" s="10"/>
      <c r="M18" s="9"/>
      <c r="N18" s="9"/>
      <c r="O18" s="9"/>
      <c r="P18" s="9"/>
      <c r="Q18" s="9"/>
      <c r="R18" s="9"/>
      <c r="S18" s="9"/>
      <c r="T18" s="11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8" ht="30.95" customHeight="1">
      <c r="A19" s="10"/>
      <c r="B19" s="9"/>
      <c r="C19" s="11"/>
      <c r="D19" s="9"/>
      <c r="E19" s="9"/>
      <c r="F19" s="10"/>
      <c r="G19" s="9"/>
      <c r="H19" s="10"/>
      <c r="I19" s="10"/>
      <c r="J19" s="9"/>
      <c r="K19" s="9"/>
      <c r="L19" s="10"/>
      <c r="M19" s="9"/>
      <c r="N19" s="9"/>
      <c r="O19" s="9"/>
      <c r="P19" s="9"/>
      <c r="Q19" s="9"/>
      <c r="R19" s="9"/>
      <c r="S19" s="9"/>
      <c r="T19" s="11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8" ht="16.5" customHeight="1">
      <c r="A20" s="11"/>
      <c r="B20" s="9"/>
      <c r="C20" s="11"/>
      <c r="D20" s="14"/>
      <c r="E20" s="14"/>
      <c r="F20" s="10"/>
      <c r="G20" s="9"/>
      <c r="H20" s="3"/>
      <c r="I20" s="3"/>
      <c r="J20" s="4"/>
      <c r="K20" s="4"/>
      <c r="L20" s="10"/>
      <c r="M20" s="9"/>
      <c r="N20" s="9"/>
      <c r="O20" s="9"/>
      <c r="P20" s="9"/>
      <c r="Q20" s="9"/>
      <c r="R20" s="9"/>
      <c r="S20" s="9"/>
      <c r="T20" s="1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8" ht="30.95" customHeight="1">
      <c r="A21" s="10" t="s">
        <v>46</v>
      </c>
      <c r="B21" s="9"/>
      <c r="C21" s="25" t="s">
        <v>47</v>
      </c>
      <c r="D21" s="9"/>
      <c r="E21" s="9"/>
      <c r="F21" s="10"/>
      <c r="G21" s="9"/>
      <c r="H21" s="10"/>
      <c r="I21" s="10"/>
      <c r="J21" s="9"/>
      <c r="K21" s="9"/>
      <c r="L21" s="10"/>
      <c r="M21" s="9"/>
      <c r="N21" s="9"/>
      <c r="O21" s="9"/>
      <c r="P21" s="9"/>
      <c r="Q21" s="9"/>
      <c r="R21" s="9"/>
      <c r="S21" s="9"/>
      <c r="T21" s="10" t="s">
        <v>48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8" ht="30.95" customHeight="1">
      <c r="A22" s="10"/>
      <c r="B22" s="9"/>
      <c r="C22" s="11"/>
      <c r="D22" s="9"/>
      <c r="E22" s="9"/>
      <c r="F22" s="10"/>
      <c r="G22" s="9"/>
      <c r="H22" s="10"/>
      <c r="I22" s="10"/>
      <c r="J22" s="9"/>
      <c r="K22" s="9"/>
      <c r="L22" s="10"/>
      <c r="M22" s="9"/>
      <c r="N22" s="9"/>
      <c r="O22" s="9"/>
      <c r="P22" s="9"/>
      <c r="Q22" s="9"/>
      <c r="R22" s="9"/>
      <c r="S22" s="9"/>
      <c r="T22" s="1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8" ht="30.95" customHeight="1">
      <c r="A23" s="10"/>
      <c r="B23" s="9"/>
      <c r="C23" s="11"/>
      <c r="D23" s="9"/>
      <c r="E23" s="9"/>
      <c r="F23" s="10"/>
      <c r="G23" s="9"/>
      <c r="H23" s="10"/>
      <c r="I23" s="10"/>
      <c r="J23" s="9"/>
      <c r="K23" s="9"/>
      <c r="L23" s="10"/>
      <c r="M23" s="9"/>
      <c r="N23" s="9"/>
      <c r="O23" s="9"/>
      <c r="P23" s="9"/>
      <c r="Q23" s="9"/>
      <c r="R23" s="9"/>
      <c r="S23" s="9"/>
      <c r="T23" s="1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30" spans="1:38" ht="24.9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 t="s">
        <v>13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</sheetData>
  <mergeCells count="3">
    <mergeCell ref="AI1:AJ1"/>
    <mergeCell ref="K2:L2"/>
    <mergeCell ref="K1:L1"/>
  </mergeCells>
  <phoneticPr fontId="2"/>
  <pageMargins left="0.98425196850393704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B1:AN26"/>
  <sheetViews>
    <sheetView topLeftCell="A19" workbookViewId="0">
      <selection activeCell="K32" sqref="K32"/>
    </sheetView>
  </sheetViews>
  <sheetFormatPr defaultColWidth="11" defaultRowHeight="24.95" customHeight="1"/>
  <cols>
    <col min="1" max="1" width="9" style="1" customWidth="1"/>
    <col min="2" max="38" width="2.125" style="1" customWidth="1"/>
    <col min="39" max="39" width="9.5" style="1" customWidth="1"/>
    <col min="40" max="40" width="2.125" style="1" customWidth="1"/>
    <col min="41" max="16384" width="11" style="1"/>
  </cols>
  <sheetData>
    <row r="1" spans="2:39" ht="24.95" customHeight="1">
      <c r="E1" s="2" t="s">
        <v>9</v>
      </c>
      <c r="L1" s="26" t="s">
        <v>5</v>
      </c>
      <c r="M1" s="27"/>
      <c r="AH1" s="5" t="s">
        <v>11</v>
      </c>
      <c r="AI1" s="5"/>
      <c r="AJ1" s="38" t="s">
        <v>8</v>
      </c>
      <c r="AK1" s="28"/>
    </row>
    <row r="2" spans="2:39" ht="24.95" customHeight="1">
      <c r="L2" s="26" t="s">
        <v>0</v>
      </c>
      <c r="M2" s="26"/>
      <c r="N2" s="6" t="s">
        <v>1</v>
      </c>
      <c r="P2" s="6" t="s">
        <v>2</v>
      </c>
      <c r="R2" s="7" t="s">
        <v>3</v>
      </c>
      <c r="S2" s="5"/>
      <c r="T2" s="5"/>
      <c r="U2" s="5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J2" s="6" t="s">
        <v>31</v>
      </c>
    </row>
    <row r="3" spans="2:39" ht="30.95" customHeight="1">
      <c r="B3" s="10" t="s">
        <v>26</v>
      </c>
      <c r="C3" s="9"/>
      <c r="D3" s="10" t="s">
        <v>12</v>
      </c>
      <c r="E3" s="9"/>
      <c r="F3" s="9"/>
      <c r="G3" s="10"/>
      <c r="H3" s="9"/>
      <c r="I3" s="10"/>
      <c r="J3" s="10"/>
      <c r="K3" s="9"/>
      <c r="L3" s="9"/>
      <c r="M3" s="10"/>
      <c r="N3" s="9"/>
      <c r="O3" s="9"/>
      <c r="P3" s="9"/>
      <c r="Q3" s="9"/>
      <c r="R3" s="9"/>
      <c r="S3" s="9"/>
      <c r="T3" s="9"/>
      <c r="U3" s="11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/>
      <c r="AM3" s="9"/>
    </row>
    <row r="4" spans="2:39" ht="31.5" customHeight="1">
      <c r="B4" s="10" t="s">
        <v>27</v>
      </c>
      <c r="C4" s="9"/>
      <c r="D4" s="25" t="s">
        <v>49</v>
      </c>
      <c r="E4" s="9"/>
      <c r="F4" s="9"/>
      <c r="G4" s="10"/>
      <c r="H4" s="9"/>
      <c r="I4" s="10"/>
      <c r="J4" s="10"/>
      <c r="K4" s="9"/>
      <c r="L4" s="9"/>
      <c r="M4" s="10"/>
      <c r="N4" s="9"/>
      <c r="O4" s="9"/>
      <c r="P4" s="9"/>
      <c r="Q4" s="9"/>
      <c r="R4" s="9"/>
      <c r="S4" s="9"/>
      <c r="T4" s="9"/>
      <c r="U4" s="10" t="s">
        <v>48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9"/>
      <c r="AL4" s="9"/>
      <c r="AM4" s="9"/>
    </row>
    <row r="5" spans="2:39" ht="30.95" customHeight="1"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9"/>
      <c r="AH5" s="9"/>
      <c r="AI5" s="9"/>
      <c r="AJ5" s="9"/>
      <c r="AK5" s="9"/>
      <c r="AL5" s="9"/>
      <c r="AM5" s="9"/>
    </row>
    <row r="6" spans="2:39" ht="30.95" customHeight="1">
      <c r="B6" s="10"/>
      <c r="C6" s="9"/>
      <c r="D6" s="11"/>
      <c r="E6" s="9"/>
      <c r="F6" s="9"/>
      <c r="G6" s="10"/>
      <c r="H6" s="9"/>
      <c r="I6" s="10"/>
      <c r="J6" s="10"/>
      <c r="K6" s="9"/>
      <c r="L6" s="9"/>
      <c r="M6" s="10"/>
      <c r="N6" s="9"/>
      <c r="O6" s="9"/>
      <c r="P6" s="9"/>
      <c r="Q6" s="9"/>
      <c r="R6" s="9"/>
      <c r="S6" s="9"/>
      <c r="T6" s="9"/>
      <c r="U6" s="11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30.95" customHeight="1">
      <c r="B7" s="10"/>
      <c r="C7" s="9"/>
      <c r="D7" s="11"/>
      <c r="E7" s="9"/>
      <c r="F7" s="9"/>
      <c r="G7" s="10"/>
      <c r="H7" s="9"/>
      <c r="I7" s="10"/>
      <c r="J7" s="10"/>
      <c r="K7" s="9"/>
      <c r="L7" s="9"/>
      <c r="M7" s="10"/>
      <c r="N7" s="9"/>
      <c r="O7" s="9"/>
      <c r="P7" s="9"/>
      <c r="Q7" s="9"/>
      <c r="R7" s="9"/>
      <c r="S7" s="9"/>
      <c r="T7" s="9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39" ht="30.95" customHeight="1">
      <c r="B8" s="10"/>
      <c r="C8" s="9"/>
      <c r="D8" s="11"/>
      <c r="E8" s="9"/>
      <c r="F8" s="9"/>
      <c r="G8" s="10"/>
      <c r="H8" s="9"/>
      <c r="I8" s="10"/>
      <c r="J8" s="10"/>
      <c r="K8" s="9"/>
      <c r="L8" s="9"/>
      <c r="M8" s="10"/>
      <c r="N8" s="9"/>
      <c r="O8" s="9"/>
      <c r="P8" s="9"/>
      <c r="Q8" s="9"/>
      <c r="R8" s="9"/>
      <c r="S8" s="9"/>
      <c r="T8" s="9"/>
      <c r="U8" s="1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2:39" ht="30.95" customHeight="1">
      <c r="B9" s="10"/>
      <c r="C9" s="9"/>
      <c r="D9" s="11"/>
      <c r="E9" s="9"/>
      <c r="F9" s="9"/>
      <c r="G9" s="10"/>
      <c r="H9" s="9"/>
      <c r="I9" s="10"/>
      <c r="J9" s="10"/>
      <c r="K9" s="9"/>
      <c r="L9" s="9"/>
      <c r="M9" s="10"/>
      <c r="N9" s="9"/>
      <c r="O9" s="9"/>
      <c r="P9" s="9"/>
      <c r="Q9" s="9"/>
      <c r="R9" s="9"/>
      <c r="S9" s="9"/>
      <c r="T9" s="9"/>
      <c r="U9" s="1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2:39" ht="30.95" customHeight="1">
      <c r="B10" s="10"/>
      <c r="C10" s="9"/>
      <c r="D10" s="11"/>
      <c r="E10" s="9"/>
      <c r="F10" s="9"/>
      <c r="G10" s="10"/>
      <c r="H10" s="9"/>
      <c r="I10" s="10"/>
      <c r="J10" s="10"/>
      <c r="K10" s="9"/>
      <c r="L10" s="9"/>
      <c r="M10" s="10"/>
      <c r="N10" s="9"/>
      <c r="O10" s="9"/>
      <c r="P10" s="9"/>
      <c r="Q10" s="20"/>
      <c r="R10" s="9"/>
      <c r="S10" s="9"/>
      <c r="T10" s="9"/>
      <c r="U10" s="11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42" customHeight="1">
      <c r="B11" s="10"/>
      <c r="C11" s="9"/>
      <c r="D11" s="11"/>
      <c r="E11" s="9"/>
      <c r="F11" s="9"/>
      <c r="G11" s="10"/>
      <c r="H11" s="9"/>
      <c r="I11" s="10"/>
      <c r="J11" s="10"/>
      <c r="K11" s="9"/>
      <c r="L11" s="9"/>
      <c r="M11" s="10"/>
      <c r="N11" s="9"/>
      <c r="O11" s="9"/>
      <c r="P11" s="9"/>
      <c r="Q11" s="9"/>
      <c r="R11" s="9"/>
      <c r="S11" s="9"/>
      <c r="T11" s="9"/>
      <c r="U11" s="1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39" ht="42" customHeight="1">
      <c r="B12" s="10"/>
      <c r="C12" s="9"/>
      <c r="D12" s="11"/>
      <c r="E12" s="9"/>
      <c r="F12" s="9"/>
      <c r="G12" s="10"/>
      <c r="H12" s="9"/>
      <c r="I12" s="10"/>
      <c r="J12" s="10"/>
      <c r="K12" s="9"/>
      <c r="L12" s="9"/>
      <c r="M12" s="10"/>
      <c r="N12" s="9"/>
      <c r="O12" s="9"/>
      <c r="P12" s="9"/>
      <c r="Q12" s="9"/>
      <c r="R12" s="9"/>
      <c r="S12" s="9"/>
      <c r="T12" s="9"/>
      <c r="U12" s="11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42" customHeight="1">
      <c r="B13" s="10"/>
      <c r="C13" s="9"/>
      <c r="D13" s="11"/>
      <c r="E13" s="9"/>
      <c r="F13" s="9"/>
      <c r="G13" s="10"/>
      <c r="H13" s="9"/>
      <c r="I13" s="10"/>
      <c r="J13" s="10"/>
      <c r="K13" s="9"/>
      <c r="L13" s="9"/>
      <c r="M13" s="10"/>
      <c r="N13" s="9"/>
      <c r="O13" s="9"/>
      <c r="P13" s="9"/>
      <c r="Q13" s="9"/>
      <c r="R13" s="9"/>
      <c r="S13" s="9"/>
      <c r="T13" s="9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2:39" ht="42" customHeight="1">
      <c r="B14" s="10"/>
      <c r="C14" s="9"/>
      <c r="D14" s="11"/>
      <c r="E14" s="9"/>
      <c r="F14" s="9"/>
      <c r="G14" s="10"/>
      <c r="H14" s="9"/>
      <c r="I14" s="10"/>
      <c r="J14" s="10"/>
      <c r="K14" s="9"/>
      <c r="L14" s="9"/>
      <c r="M14" s="10"/>
      <c r="N14" s="9"/>
      <c r="O14" s="9"/>
      <c r="P14" s="9"/>
      <c r="Q14" s="9"/>
      <c r="R14" s="9"/>
      <c r="S14" s="9"/>
      <c r="T14" s="9"/>
      <c r="U14" s="11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2:39" ht="42" customHeight="1">
      <c r="B15" s="10"/>
      <c r="C15" s="9"/>
      <c r="D15" s="11"/>
      <c r="E15" s="9"/>
      <c r="F15" s="9"/>
      <c r="G15" s="10"/>
      <c r="H15" s="9"/>
      <c r="I15" s="10"/>
      <c r="J15" s="10"/>
      <c r="K15" s="9"/>
      <c r="L15" s="9"/>
      <c r="M15" s="10"/>
      <c r="N15" s="9"/>
      <c r="O15" s="9"/>
      <c r="P15" s="9"/>
      <c r="Q15" s="9"/>
      <c r="R15" s="9"/>
      <c r="S15" s="9"/>
      <c r="T15" s="9"/>
      <c r="U15" s="1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2:39" ht="31.5" customHeight="1">
      <c r="B16" s="6" t="s">
        <v>28</v>
      </c>
      <c r="D16" s="25" t="s">
        <v>49</v>
      </c>
      <c r="E16" s="9"/>
      <c r="F16" s="9"/>
      <c r="G16" s="10"/>
      <c r="H16" s="9"/>
      <c r="I16" s="10"/>
      <c r="J16" s="10"/>
      <c r="K16" s="9"/>
      <c r="L16" s="9"/>
      <c r="M16" s="10"/>
      <c r="N16" s="9"/>
      <c r="O16" s="9"/>
      <c r="P16" s="9"/>
      <c r="Q16" s="9"/>
      <c r="R16" s="9"/>
      <c r="S16" s="9"/>
      <c r="T16" s="9"/>
      <c r="U16" s="10" t="s">
        <v>48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2:40" ht="31.5" customHeight="1">
      <c r="B17" s="10"/>
      <c r="C17" s="9"/>
      <c r="D17" s="11"/>
      <c r="E17" s="9"/>
      <c r="F17" s="9"/>
      <c r="G17" s="10"/>
      <c r="H17" s="9"/>
      <c r="I17" s="10"/>
      <c r="J17" s="10"/>
      <c r="K17" s="9"/>
      <c r="L17" s="9"/>
      <c r="M17" s="10"/>
      <c r="N17" s="9"/>
      <c r="O17" s="9"/>
      <c r="P17" s="9"/>
      <c r="Q17" s="9"/>
      <c r="R17" s="9"/>
      <c r="S17" s="9"/>
      <c r="T17" s="9"/>
      <c r="U17" s="11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40" ht="31.5" customHeight="1">
      <c r="B18" s="10"/>
      <c r="C18" s="9"/>
      <c r="D18" s="11"/>
      <c r="E18" s="9"/>
      <c r="F18" s="9"/>
      <c r="G18" s="10"/>
      <c r="H18" s="9"/>
      <c r="I18" s="10"/>
      <c r="J18" s="10"/>
      <c r="K18" s="9"/>
      <c r="L18" s="9"/>
      <c r="M18" s="10"/>
      <c r="N18" s="9"/>
      <c r="O18" s="9"/>
      <c r="P18" s="9"/>
      <c r="Q18" s="9"/>
      <c r="R18" s="9"/>
      <c r="S18" s="9"/>
      <c r="T18" s="9"/>
      <c r="U18" s="11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40" ht="30.95" customHeight="1">
      <c r="B19" s="10"/>
      <c r="C19" s="9"/>
      <c r="D19" s="11"/>
      <c r="E19" s="9"/>
      <c r="F19" s="9"/>
      <c r="G19" s="10"/>
      <c r="H19" s="9"/>
      <c r="I19" s="10"/>
      <c r="J19" s="10"/>
      <c r="K19" s="9"/>
      <c r="L19" s="9"/>
      <c r="M19" s="10"/>
      <c r="N19" s="9"/>
      <c r="O19" s="9"/>
      <c r="P19" s="9"/>
      <c r="Q19" s="9"/>
      <c r="R19" s="9"/>
      <c r="S19" s="9"/>
      <c r="T19" s="9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2:40" ht="30.95" customHeight="1">
      <c r="B20" s="10"/>
      <c r="C20" s="9"/>
      <c r="D20" s="11"/>
      <c r="E20" s="9"/>
      <c r="F20" s="9"/>
      <c r="G20" s="10"/>
      <c r="H20" s="9"/>
      <c r="I20" s="10"/>
      <c r="J20" s="10"/>
      <c r="K20" s="9"/>
      <c r="L20" s="9"/>
      <c r="M20" s="10"/>
      <c r="N20" s="9"/>
      <c r="O20" s="9"/>
      <c r="P20" s="9"/>
      <c r="Q20" s="9"/>
      <c r="R20" s="9"/>
      <c r="S20" s="9"/>
      <c r="T20" s="9"/>
      <c r="U20" s="1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2:40" ht="30.95" customHeight="1">
      <c r="B21" s="10"/>
      <c r="C21" s="9"/>
      <c r="D21" s="11"/>
      <c r="E21" s="9"/>
      <c r="F21" s="9"/>
      <c r="G21" s="10"/>
      <c r="H21" s="9"/>
      <c r="I21" s="10"/>
      <c r="J21" s="10"/>
      <c r="K21" s="9"/>
      <c r="L21" s="9"/>
      <c r="M21" s="10"/>
      <c r="N21" s="9"/>
      <c r="O21" s="9"/>
      <c r="P21" s="9"/>
      <c r="Q21" s="9"/>
      <c r="R21" s="9"/>
      <c r="S21" s="9"/>
      <c r="T21" s="9"/>
      <c r="U21" s="11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40" ht="30.95" customHeight="1">
      <c r="B22" s="10"/>
      <c r="C22" s="9"/>
      <c r="D22" s="11"/>
      <c r="E22" s="9"/>
      <c r="F22" s="9"/>
      <c r="G22" s="10"/>
      <c r="H22" s="9"/>
      <c r="I22" s="10"/>
      <c r="J22" s="10"/>
      <c r="K22" s="9"/>
      <c r="L22" s="9"/>
      <c r="M22" s="10"/>
      <c r="N22" s="9"/>
      <c r="O22" s="9"/>
      <c r="P22" s="9"/>
      <c r="Q22" s="9"/>
      <c r="R22" s="9"/>
      <c r="S22" s="9"/>
      <c r="T22" s="9"/>
      <c r="U22" s="11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40" ht="30.95" customHeight="1">
      <c r="B23" s="10"/>
      <c r="C23" s="9"/>
      <c r="D23" s="11"/>
      <c r="E23" s="9"/>
      <c r="F23" s="9"/>
      <c r="G23" s="10"/>
      <c r="H23" s="9"/>
      <c r="I23" s="10"/>
      <c r="J23" s="10"/>
      <c r="K23" s="9"/>
      <c r="L23" s="9"/>
      <c r="M23" s="10"/>
      <c r="N23" s="9"/>
      <c r="O23" s="9"/>
      <c r="P23" s="9"/>
      <c r="Q23" s="9"/>
      <c r="R23" s="9"/>
      <c r="S23" s="9"/>
      <c r="T23" s="9"/>
      <c r="U23" s="11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:40" ht="16.5" customHeight="1">
      <c r="B24" s="11"/>
      <c r="C24" s="9"/>
      <c r="D24" s="11"/>
      <c r="E24" s="14"/>
      <c r="F24" s="14"/>
      <c r="G24" s="10"/>
      <c r="H24" s="9"/>
      <c r="I24" s="3"/>
      <c r="J24" s="3"/>
      <c r="K24" s="4"/>
      <c r="L24" s="4"/>
      <c r="M24" s="10"/>
      <c r="N24" s="9"/>
      <c r="O24" s="9"/>
      <c r="P24" s="9"/>
      <c r="Q24" s="9"/>
      <c r="R24" s="9"/>
      <c r="S24" s="9"/>
      <c r="T24" s="9"/>
      <c r="U24" s="11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40" ht="30.95" customHeight="1">
      <c r="B25" s="10"/>
      <c r="C25" s="9"/>
      <c r="D25" s="11"/>
      <c r="E25" s="9"/>
      <c r="F25" s="9"/>
      <c r="G25" s="10"/>
      <c r="H25" s="9"/>
      <c r="I25" s="10"/>
      <c r="J25" s="10"/>
      <c r="K25" s="9"/>
      <c r="L25" s="9"/>
      <c r="M25" s="10"/>
      <c r="N25" s="9"/>
      <c r="O25" s="9"/>
      <c r="P25" s="9"/>
      <c r="Q25" s="9"/>
      <c r="R25" s="9"/>
      <c r="S25" s="9"/>
      <c r="T25" s="9"/>
      <c r="U25" s="11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2:40" ht="24.9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13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</sheetData>
  <mergeCells count="3">
    <mergeCell ref="AJ1:AK1"/>
    <mergeCell ref="L2:M2"/>
    <mergeCell ref="L1:M1"/>
  </mergeCells>
  <phoneticPr fontId="2"/>
  <pageMargins left="0.39370078740157483" right="0.78740157480314965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AM56"/>
  <sheetViews>
    <sheetView workbookViewId="0">
      <selection activeCell="D61" sqref="D61"/>
    </sheetView>
  </sheetViews>
  <sheetFormatPr defaultColWidth="11" defaultRowHeight="24.95" customHeight="1"/>
  <cols>
    <col min="1" max="37" width="2.125" style="1" customWidth="1"/>
    <col min="38" max="38" width="3.75" style="1" customWidth="1"/>
    <col min="39" max="16384" width="11" style="1"/>
  </cols>
  <sheetData>
    <row r="1" spans="1:39" ht="24.95" customHeight="1">
      <c r="D1" s="2" t="s">
        <v>9</v>
      </c>
      <c r="K1" s="26" t="s">
        <v>6</v>
      </c>
      <c r="L1" s="27"/>
      <c r="AG1" s="5" t="s">
        <v>11</v>
      </c>
      <c r="AH1" s="5"/>
      <c r="AI1" s="28">
        <v>1</v>
      </c>
      <c r="AJ1" s="28"/>
    </row>
    <row r="2" spans="1:39" ht="24.95" customHeight="1">
      <c r="K2" s="26" t="s">
        <v>0</v>
      </c>
      <c r="L2" s="26"/>
      <c r="M2" s="6" t="s">
        <v>1</v>
      </c>
      <c r="O2" s="6" t="s">
        <v>2</v>
      </c>
      <c r="Q2" s="7" t="s">
        <v>3</v>
      </c>
      <c r="R2" s="5"/>
      <c r="S2" s="5"/>
      <c r="T2" s="5"/>
      <c r="U2" s="8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9" ht="24.95" customHeight="1">
      <c r="A3" s="10" t="s">
        <v>14</v>
      </c>
      <c r="B3" s="9"/>
    </row>
    <row r="4" spans="1:39" ht="30.95" customHeight="1">
      <c r="A4" s="10" t="s">
        <v>32</v>
      </c>
      <c r="B4" s="9"/>
      <c r="C4" s="15"/>
      <c r="D4" s="16"/>
      <c r="E4" s="17"/>
      <c r="F4" s="16"/>
      <c r="G4" s="17"/>
      <c r="H4" s="17"/>
      <c r="I4" s="16"/>
      <c r="J4" s="16"/>
      <c r="K4" s="16"/>
      <c r="L4" s="16"/>
      <c r="M4" s="16"/>
      <c r="N4" s="16"/>
      <c r="O4" s="1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9" ht="30.95" customHeight="1">
      <c r="A5" s="10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 t="str">
        <f ca="1">IF(AC6=1,"3",IF(AC6=2,"1","2"))</f>
        <v>1</v>
      </c>
      <c r="AI5" s="9"/>
      <c r="AJ5" s="9"/>
      <c r="AK5" s="9"/>
    </row>
    <row r="6" spans="1:39" ht="30.95" customHeight="1">
      <c r="A6" s="10" t="s">
        <v>33</v>
      </c>
      <c r="B6" s="9"/>
      <c r="C6" s="15"/>
      <c r="D6" s="16"/>
      <c r="E6" s="16"/>
      <c r="F6" s="16"/>
      <c r="G6" s="17"/>
      <c r="H6" s="16"/>
      <c r="I6" s="17"/>
      <c r="J6" s="17"/>
      <c r="K6" s="16"/>
      <c r="L6" s="16"/>
      <c r="M6" s="16"/>
      <c r="N6" s="16"/>
      <c r="O6" s="1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>
        <f ca="1">INT(RAND()*2+1)</f>
        <v>2</v>
      </c>
      <c r="AD6" s="9"/>
      <c r="AE6" s="9"/>
      <c r="AF6" s="9"/>
      <c r="AG6" s="9"/>
      <c r="AH6" s="10" t="str">
        <f ca="1">IF(AC6=1,"2",IF(AC6=2,"3","1"))</f>
        <v>3</v>
      </c>
      <c r="AI6" s="9"/>
      <c r="AJ6" s="9"/>
      <c r="AK6" s="9"/>
    </row>
    <row r="7" spans="1:39" ht="30.95" customHeight="1">
      <c r="A7" s="11"/>
      <c r="B7" s="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9" ht="30.95" customHeight="1">
      <c r="A8" s="10" t="s">
        <v>34</v>
      </c>
      <c r="B8" s="9"/>
      <c r="C8" s="19"/>
      <c r="D8" s="16"/>
      <c r="E8" s="16"/>
      <c r="F8" s="16"/>
      <c r="G8" s="17"/>
      <c r="H8" s="16"/>
      <c r="I8" s="17"/>
      <c r="J8" s="17"/>
      <c r="K8" s="16"/>
      <c r="L8" s="16"/>
      <c r="M8" s="16"/>
      <c r="N8" s="16"/>
      <c r="O8" s="18"/>
      <c r="P8" s="9"/>
      <c r="Q8" s="9"/>
      <c r="R8" s="9"/>
      <c r="S8" s="9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9" ht="30.95" customHeight="1">
      <c r="A9" s="11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9" ht="30.95" customHeight="1">
      <c r="A10" s="10" t="s">
        <v>10</v>
      </c>
      <c r="B10" s="9"/>
      <c r="C10" s="11"/>
      <c r="D10" s="9"/>
      <c r="E10" s="9"/>
      <c r="F10" s="9"/>
      <c r="G10" s="10"/>
      <c r="H10" s="9"/>
      <c r="I10" s="10"/>
      <c r="J10" s="10"/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9" ht="30.95" customHeight="1">
      <c r="A11" s="10" t="s">
        <v>15</v>
      </c>
      <c r="B11" s="9"/>
      <c r="C11" s="10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2"/>
      <c r="O11" s="12"/>
      <c r="P11" s="12"/>
      <c r="Q11" s="12"/>
      <c r="R11" s="29"/>
      <c r="S11" s="30"/>
      <c r="T11" s="30"/>
      <c r="U11" s="31"/>
      <c r="V11" s="9" t="s">
        <v>17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9" ht="7.5" customHeight="1">
      <c r="A12" s="10"/>
      <c r="B12" s="9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9" ht="30.95" customHeight="1">
      <c r="A13" s="10" t="s">
        <v>35</v>
      </c>
      <c r="B13" s="9"/>
      <c r="C13" s="10" t="s">
        <v>18</v>
      </c>
      <c r="D13" s="9"/>
      <c r="E13" s="9"/>
      <c r="F13" s="9"/>
      <c r="G13" s="10"/>
      <c r="H13" s="9"/>
      <c r="I13" s="10"/>
      <c r="J13" s="10"/>
      <c r="K13" s="23" t="s">
        <v>19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9"/>
      <c r="AJ13" s="9"/>
      <c r="AK13" s="9"/>
    </row>
    <row r="14" spans="1:39" ht="27.75" customHeight="1">
      <c r="A14" s="11"/>
      <c r="B14" s="9"/>
      <c r="C14" s="10" t="s">
        <v>20</v>
      </c>
      <c r="D14" s="9"/>
      <c r="E14" s="9"/>
      <c r="F14" s="9"/>
      <c r="G14" s="9"/>
      <c r="H14" s="9"/>
      <c r="I14" s="9"/>
      <c r="J14" s="9"/>
      <c r="K14" s="9"/>
      <c r="L14" s="9"/>
      <c r="M14" s="29"/>
      <c r="N14" s="30"/>
      <c r="O14" s="30"/>
      <c r="P14" s="31"/>
      <c r="Q14" s="10" t="s">
        <v>36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9" ht="8.2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 t="s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 t="s">
        <v>1</v>
      </c>
      <c r="AF15" s="9"/>
      <c r="AG15" s="9"/>
      <c r="AH15" s="10" t="s">
        <v>1</v>
      </c>
      <c r="AI15" s="9"/>
      <c r="AJ15" s="9"/>
      <c r="AK15" s="9"/>
    </row>
    <row r="16" spans="1:39" ht="30.95" customHeight="1">
      <c r="A16" s="10" t="s">
        <v>1</v>
      </c>
      <c r="B16" s="9"/>
      <c r="C16" s="11"/>
      <c r="D16" s="9"/>
      <c r="E16" s="9"/>
      <c r="F16" s="10"/>
      <c r="G16" s="9"/>
      <c r="H16" s="10"/>
      <c r="I16" s="10"/>
      <c r="J16" s="9"/>
      <c r="K16" s="9"/>
      <c r="L16" s="10"/>
      <c r="M16" s="9"/>
      <c r="N16" s="9"/>
      <c r="O16" s="9"/>
      <c r="P16" s="9"/>
      <c r="Q16" s="9"/>
      <c r="R16" s="9"/>
      <c r="S16" s="9"/>
      <c r="T16" s="1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 t="s">
        <v>1</v>
      </c>
      <c r="AI16" s="10" t="s">
        <v>1</v>
      </c>
      <c r="AJ16" s="9"/>
      <c r="AK16" s="9"/>
      <c r="AM16" s="6" t="s">
        <v>30</v>
      </c>
    </row>
    <row r="17" spans="1:37" ht="30.95" customHeight="1">
      <c r="A17" s="11"/>
      <c r="B17" s="9"/>
      <c r="C17" s="11"/>
      <c r="D17" s="14"/>
      <c r="E17" s="14"/>
      <c r="F17" s="10"/>
      <c r="G17" s="9"/>
      <c r="H17" s="3"/>
      <c r="I17" s="3"/>
      <c r="J17" s="4"/>
      <c r="K17" s="4"/>
      <c r="L17" s="10"/>
      <c r="M17" s="9"/>
      <c r="N17" s="9"/>
      <c r="O17" s="9"/>
      <c r="P17" s="9"/>
      <c r="Q17" s="9"/>
      <c r="R17" s="9"/>
      <c r="S17" s="9"/>
      <c r="T17" s="1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30.95" customHeight="1">
      <c r="A18" s="10" t="s">
        <v>1</v>
      </c>
      <c r="B18" s="9"/>
      <c r="C18" s="11"/>
      <c r="D18" s="9"/>
      <c r="E18" s="9"/>
      <c r="F18" s="10"/>
      <c r="G18" s="9"/>
      <c r="H18" s="10"/>
      <c r="I18" s="10"/>
      <c r="J18" s="9"/>
      <c r="K18" s="9"/>
      <c r="L18" s="10"/>
      <c r="M18" s="9"/>
      <c r="N18" s="9"/>
      <c r="O18" s="9"/>
      <c r="P18" s="9"/>
      <c r="Q18" s="9"/>
      <c r="R18" s="9"/>
      <c r="S18" s="9"/>
      <c r="T18" s="11"/>
      <c r="U18" s="9"/>
      <c r="V18" s="9"/>
      <c r="W18" s="9"/>
      <c r="X18" s="10" t="s">
        <v>1</v>
      </c>
      <c r="Y18" s="27">
        <f ca="1">INT(RAND()*4+3)*8</f>
        <v>24</v>
      </c>
      <c r="Z18" s="27"/>
      <c r="AA18" s="10" t="s">
        <v>37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30.95" customHeight="1">
      <c r="A19" s="10"/>
      <c r="B19" s="9"/>
      <c r="C19" s="11"/>
      <c r="D19" s="9"/>
      <c r="E19" s="9"/>
      <c r="F19" s="10"/>
      <c r="G19" s="9"/>
      <c r="H19" s="10"/>
      <c r="I19" s="10"/>
      <c r="J19" s="9"/>
      <c r="K19" s="9"/>
      <c r="L19" s="10"/>
      <c r="M19" s="9"/>
      <c r="N19" s="9"/>
      <c r="O19" s="9"/>
      <c r="P19" s="9"/>
      <c r="Q19" s="9"/>
      <c r="R19" s="9"/>
      <c r="S19" s="9"/>
      <c r="T19" s="11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30.95" customHeight="1">
      <c r="A20" s="10" t="s">
        <v>38</v>
      </c>
      <c r="B20" s="9"/>
      <c r="C20" s="10" t="s">
        <v>21</v>
      </c>
      <c r="D20" s="9"/>
      <c r="E20" s="9"/>
      <c r="F20" s="10"/>
      <c r="G20" s="9"/>
      <c r="H20" s="10"/>
      <c r="I20" s="10"/>
      <c r="J20" s="9"/>
      <c r="K20" s="9"/>
      <c r="L20" s="10"/>
      <c r="M20" s="9"/>
      <c r="N20" s="9"/>
      <c r="O20" s="9"/>
      <c r="P20" s="9"/>
      <c r="Q20" s="9"/>
      <c r="R20" s="9"/>
      <c r="S20" s="9"/>
      <c r="T20" s="10" t="s">
        <v>22</v>
      </c>
      <c r="U20" s="9"/>
      <c r="V20" s="9"/>
      <c r="W20" s="9"/>
      <c r="X20" s="9"/>
      <c r="Y20" s="9"/>
      <c r="Z20" s="9"/>
      <c r="AA20" s="9"/>
      <c r="AB20" s="9"/>
      <c r="AC20" s="9"/>
      <c r="AD20" s="42">
        <f ca="1">INT(RAND()*3+1)*6</f>
        <v>6</v>
      </c>
      <c r="AE20" s="42"/>
      <c r="AF20" s="42"/>
      <c r="AG20" s="42"/>
      <c r="AH20" s="10" t="s">
        <v>39</v>
      </c>
      <c r="AI20" s="9"/>
      <c r="AJ20" s="9"/>
      <c r="AK20" s="9"/>
    </row>
    <row r="21" spans="1:37" ht="30.95" customHeight="1">
      <c r="A21" s="10"/>
      <c r="B21" s="9"/>
      <c r="C21" s="10"/>
      <c r="D21" s="9"/>
      <c r="E21" s="9"/>
      <c r="F21" s="10"/>
      <c r="G21" s="9"/>
      <c r="H21" s="10"/>
      <c r="I21" s="10"/>
      <c r="J21" s="9"/>
      <c r="K21" s="9"/>
      <c r="L21" s="10"/>
      <c r="M21" s="9"/>
      <c r="N21" s="9"/>
      <c r="O21" s="9"/>
      <c r="P21" s="9"/>
      <c r="Q21" s="9"/>
      <c r="R21" s="9"/>
      <c r="S21" s="9"/>
      <c r="T21" s="11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16.5" customHeight="1">
      <c r="A22" s="10"/>
      <c r="B22" s="9"/>
      <c r="C22" s="10"/>
      <c r="D22" s="9"/>
      <c r="E22" s="9"/>
      <c r="F22" s="10"/>
      <c r="G22" s="9"/>
      <c r="H22" s="10"/>
      <c r="I22" s="10"/>
      <c r="J22" s="9"/>
      <c r="K22" s="9"/>
      <c r="L22" s="10"/>
      <c r="M22" s="9"/>
      <c r="N22" s="9"/>
      <c r="O22" s="9"/>
      <c r="P22" s="9"/>
      <c r="Q22" s="9"/>
      <c r="R22" s="9"/>
      <c r="S22" s="9"/>
      <c r="T22" s="1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30.95" customHeight="1">
      <c r="A23" s="10"/>
      <c r="B23" s="9"/>
      <c r="C23" s="10"/>
      <c r="D23" s="9"/>
      <c r="E23" s="9"/>
      <c r="F23" s="10"/>
      <c r="G23" s="9"/>
      <c r="H23" s="10"/>
      <c r="I23" s="10"/>
      <c r="J23" s="9"/>
      <c r="K23" s="9"/>
      <c r="L23" s="10"/>
      <c r="M23" s="9"/>
      <c r="N23" s="9"/>
      <c r="O23" s="9"/>
      <c r="P23" s="9"/>
      <c r="Q23" s="9"/>
      <c r="R23" s="9"/>
      <c r="S23" s="9"/>
      <c r="T23" s="11"/>
      <c r="U23" s="9"/>
      <c r="V23" s="9"/>
      <c r="W23" s="9"/>
      <c r="X23" s="9"/>
      <c r="Y23" s="9"/>
      <c r="Z23" s="9"/>
      <c r="AA23" s="9"/>
      <c r="AB23" s="10" t="s">
        <v>40</v>
      </c>
      <c r="AC23" s="10" t="s">
        <v>40</v>
      </c>
      <c r="AD23" s="10" t="s">
        <v>40</v>
      </c>
      <c r="AE23" s="9"/>
      <c r="AF23" s="9"/>
      <c r="AG23" s="9"/>
      <c r="AH23" s="9"/>
      <c r="AI23" s="9"/>
      <c r="AJ23" s="9"/>
      <c r="AK23" s="9"/>
    </row>
    <row r="24" spans="1:37" ht="30.95" customHeight="1">
      <c r="A24" s="10"/>
      <c r="B24" s="9"/>
      <c r="C24" s="10"/>
      <c r="D24" s="9"/>
      <c r="E24" s="9"/>
      <c r="F24" s="10"/>
      <c r="G24" s="9"/>
      <c r="H24" s="10"/>
      <c r="I24" s="10"/>
      <c r="J24" s="9"/>
      <c r="K24" s="9"/>
      <c r="L24" s="10"/>
      <c r="M24" s="9"/>
      <c r="N24" s="9"/>
      <c r="O24" s="9"/>
      <c r="P24" s="9"/>
      <c r="Q24" s="9"/>
      <c r="R24" s="9"/>
      <c r="S24" s="9"/>
      <c r="T24" s="11"/>
      <c r="U24" s="9"/>
      <c r="V24" s="9"/>
      <c r="W24" s="9"/>
      <c r="X24" s="9"/>
      <c r="Y24" s="9"/>
      <c r="Z24" s="9"/>
      <c r="AA24" s="9"/>
      <c r="AB24" s="9"/>
      <c r="AC24" s="10" t="s">
        <v>40</v>
      </c>
      <c r="AD24" s="9"/>
      <c r="AE24" s="9"/>
      <c r="AF24" s="9"/>
      <c r="AG24" s="9"/>
      <c r="AH24" s="9"/>
      <c r="AI24" s="9"/>
      <c r="AJ24" s="9"/>
      <c r="AK24" s="9"/>
    </row>
    <row r="25" spans="1:37" ht="30.95" customHeight="1">
      <c r="A25" s="10"/>
      <c r="B25" s="9"/>
      <c r="C25" s="10"/>
      <c r="D25" s="9"/>
      <c r="E25" s="9"/>
      <c r="F25" s="10"/>
      <c r="G25" s="9"/>
      <c r="H25" s="10"/>
      <c r="I25" s="10"/>
      <c r="J25" s="9"/>
      <c r="K25" s="9"/>
      <c r="L25" s="10"/>
      <c r="M25" s="9"/>
      <c r="N25" s="9"/>
      <c r="O25" s="9"/>
      <c r="P25" s="9"/>
      <c r="Q25" s="9"/>
      <c r="R25" s="9"/>
      <c r="S25" s="9"/>
      <c r="T25" s="1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20"/>
      <c r="AH25" s="9"/>
      <c r="AI25" s="9"/>
      <c r="AJ25" s="9"/>
      <c r="AK25" s="9"/>
    </row>
    <row r="26" spans="1:37" ht="30.95" customHeight="1">
      <c r="A26" s="10" t="s">
        <v>41</v>
      </c>
      <c r="B26" s="9"/>
      <c r="C26" s="10" t="s">
        <v>23</v>
      </c>
      <c r="D26" s="9"/>
      <c r="E26" s="9"/>
      <c r="F26" s="10"/>
      <c r="G26" s="9"/>
      <c r="H26" s="10"/>
      <c r="I26" s="10"/>
      <c r="J26" s="9"/>
      <c r="K26" s="9"/>
      <c r="L26" s="10"/>
      <c r="M26" s="29"/>
      <c r="N26" s="30"/>
      <c r="O26" s="30"/>
      <c r="P26" s="31"/>
      <c r="Q26" s="10" t="s">
        <v>42</v>
      </c>
      <c r="R26" s="9"/>
      <c r="S26" s="9"/>
      <c r="T26" s="11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7.25" customHeight="1">
      <c r="A27" s="10"/>
      <c r="B27" s="9"/>
      <c r="C27" s="11"/>
      <c r="D27" s="9"/>
      <c r="E27" s="9"/>
      <c r="F27" s="10"/>
      <c r="G27" s="9"/>
      <c r="H27" s="10"/>
      <c r="I27" s="10"/>
      <c r="J27" s="9"/>
      <c r="K27" s="9"/>
      <c r="L27" s="10"/>
      <c r="M27" s="9"/>
      <c r="N27" s="9"/>
      <c r="O27" s="9"/>
      <c r="P27" s="9"/>
      <c r="Q27" s="9"/>
      <c r="R27" s="9"/>
      <c r="S27" s="9"/>
      <c r="T27" s="1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30.95" customHeight="1">
      <c r="A28" s="10" t="s">
        <v>43</v>
      </c>
      <c r="B28" s="9"/>
      <c r="C28" s="10" t="s">
        <v>24</v>
      </c>
      <c r="D28" s="9"/>
      <c r="E28" s="9"/>
      <c r="F28" s="10"/>
      <c r="G28" s="9"/>
      <c r="H28" s="10"/>
      <c r="I28" s="10"/>
      <c r="J28" s="9"/>
      <c r="K28" s="9"/>
      <c r="L28" s="10"/>
      <c r="M28" s="29"/>
      <c r="N28" s="30"/>
      <c r="O28" s="30"/>
      <c r="P28" s="31"/>
      <c r="Q28" s="10" t="s">
        <v>42</v>
      </c>
      <c r="R28" s="9"/>
      <c r="S28" s="9"/>
      <c r="T28" s="11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4.95" customHeight="1">
      <c r="A29" s="1" t="str">
        <f>IF(A1="","",A1)</f>
        <v/>
      </c>
      <c r="D29" s="2" t="str">
        <f>IF(D1="","",D1)</f>
        <v>円と球</v>
      </c>
      <c r="AG29" s="5" t="str">
        <f>IF(AG1="","",AG1)</f>
        <v>№</v>
      </c>
      <c r="AH29" s="5"/>
      <c r="AI29" s="28">
        <f>IF(AI1="","",AI1)</f>
        <v>1</v>
      </c>
      <c r="AJ29" s="28"/>
    </row>
    <row r="30" spans="1:37" ht="24.95" customHeight="1">
      <c r="E30" s="13" t="s">
        <v>7</v>
      </c>
      <c r="F30" s="9"/>
      <c r="G30" s="9"/>
      <c r="Q30" s="7" t="str">
        <f>IF(Q2="","",Q2)</f>
        <v>名前</v>
      </c>
      <c r="R30" s="5"/>
      <c r="S30" s="5"/>
      <c r="T30" s="5"/>
      <c r="U30" s="5" t="str">
        <f>IF(U2="","",U2)</f>
        <v/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7" ht="24.95" customHeight="1">
      <c r="A31" s="10" t="s">
        <v>14</v>
      </c>
      <c r="B31" s="9"/>
    </row>
    <row r="32" spans="1:37" ht="30.95" customHeight="1">
      <c r="A32" s="10" t="s">
        <v>32</v>
      </c>
      <c r="B32" s="9"/>
      <c r="C32" s="35" t="str">
        <f ca="1">IF(AC6=1,"直径",IF(AC6=2,"中心","半径"))</f>
        <v>中心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30.95" customHeight="1">
      <c r="A33" s="10"/>
      <c r="B33" s="9"/>
      <c r="C33" s="11"/>
      <c r="D33" s="9"/>
      <c r="E33" s="9"/>
      <c r="F33" s="9"/>
      <c r="G33" s="9"/>
      <c r="H33" s="9"/>
      <c r="I33" s="9"/>
      <c r="J33" s="9"/>
      <c r="K33" s="39" t="s">
        <v>44</v>
      </c>
      <c r="L33" s="30"/>
      <c r="M33" s="30"/>
      <c r="N33" s="30"/>
      <c r="O33" s="9"/>
      <c r="P33" s="9"/>
      <c r="Q33" s="9"/>
      <c r="R33" s="9"/>
      <c r="S33" s="10" t="s">
        <v>45</v>
      </c>
      <c r="T33" s="11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 t="str">
        <f ca="1">AH5</f>
        <v>1</v>
      </c>
      <c r="AI33" s="9"/>
      <c r="AJ33" s="9"/>
      <c r="AK33" s="9"/>
    </row>
    <row r="34" spans="1:37" ht="30.95" customHeight="1">
      <c r="A34" s="10" t="s">
        <v>33</v>
      </c>
      <c r="B34" s="9"/>
      <c r="C34" s="35" t="str">
        <f ca="1">IF(AC6=1,"半径",IF(AC6=2,"直径","中心"))</f>
        <v>直径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>
        <f ca="1">AC6</f>
        <v>2</v>
      </c>
      <c r="AD34" s="9"/>
      <c r="AE34" s="9"/>
      <c r="AF34" s="9"/>
      <c r="AG34" s="9"/>
      <c r="AH34" s="10" t="str">
        <f ca="1">AH6</f>
        <v>3</v>
      </c>
      <c r="AI34" s="9"/>
      <c r="AJ34" s="9"/>
      <c r="AK34" s="9"/>
    </row>
    <row r="35" spans="1:37" ht="30.95" customHeight="1">
      <c r="A35" s="11"/>
      <c r="B35" s="9"/>
      <c r="C35" s="11"/>
      <c r="D35" s="9"/>
      <c r="E35" s="9"/>
      <c r="F35" s="9"/>
      <c r="G35" s="9"/>
      <c r="H35" s="9"/>
      <c r="I35" s="9"/>
      <c r="J35" s="9"/>
      <c r="K35" s="39" t="s">
        <v>44</v>
      </c>
      <c r="L35" s="30"/>
      <c r="M35" s="30"/>
      <c r="N35" s="30"/>
      <c r="O35" s="9"/>
      <c r="P35" s="9"/>
      <c r="Q35" s="9"/>
      <c r="R35" s="9"/>
      <c r="S35" s="9"/>
      <c r="T35" s="1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30.95" customHeight="1">
      <c r="A36" s="10" t="s">
        <v>34</v>
      </c>
      <c r="B36" s="9"/>
      <c r="C36" s="32" t="str">
        <f ca="1">IF(AC6=1,"中心",IF(AC6=2,"半径","直径"))</f>
        <v>半径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9"/>
      <c r="Q36" s="9"/>
      <c r="R36" s="9"/>
      <c r="S36" s="9"/>
      <c r="T36" s="1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30.95" customHeight="1">
      <c r="A37" s="11"/>
      <c r="B37" s="9"/>
      <c r="C37" s="9"/>
      <c r="D37" s="9"/>
      <c r="E37" s="9"/>
      <c r="F37" s="9"/>
      <c r="G37" s="10"/>
      <c r="H37" s="9"/>
      <c r="I37" s="9"/>
      <c r="J37" s="9"/>
      <c r="K37" s="40" t="s">
        <v>44</v>
      </c>
      <c r="L37" s="41"/>
      <c r="M37" s="41"/>
      <c r="N37" s="41"/>
      <c r="O37" s="2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30.95" customHeight="1">
      <c r="A38" s="10" t="s">
        <v>10</v>
      </c>
      <c r="B38" s="9"/>
      <c r="C38" s="11"/>
      <c r="D38" s="9"/>
      <c r="E38" s="9"/>
      <c r="F38" s="9"/>
      <c r="G38" s="10"/>
      <c r="H38" s="9"/>
      <c r="I38" s="10"/>
      <c r="J38" s="10"/>
      <c r="K38" s="9"/>
      <c r="L38" s="12"/>
      <c r="M38" s="9"/>
      <c r="N38" s="9"/>
      <c r="O38" s="9"/>
      <c r="P38" s="9"/>
      <c r="Q38" s="9"/>
      <c r="R38" s="9"/>
      <c r="S38" s="9"/>
      <c r="T38" s="11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30.95" customHeight="1">
      <c r="A39" s="10" t="s">
        <v>15</v>
      </c>
      <c r="B39" s="9"/>
      <c r="C39" s="10" t="s">
        <v>16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2"/>
      <c r="O39" s="12"/>
      <c r="P39" s="12"/>
      <c r="Q39" s="12"/>
      <c r="R39" s="35" t="s">
        <v>25</v>
      </c>
      <c r="S39" s="37"/>
      <c r="T39" s="37"/>
      <c r="U39" s="36"/>
      <c r="V39" s="9" t="s">
        <v>17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7.5" customHeight="1">
      <c r="A40" s="10"/>
      <c r="B40" s="9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30.95" customHeight="1">
      <c r="A41" s="10" t="s">
        <v>29</v>
      </c>
      <c r="B41" s="9"/>
      <c r="C41" s="10" t="s">
        <v>18</v>
      </c>
      <c r="D41" s="9"/>
      <c r="E41" s="9"/>
      <c r="F41" s="9"/>
      <c r="G41" s="10"/>
      <c r="H41" s="9"/>
      <c r="I41" s="10"/>
      <c r="J41" s="10"/>
      <c r="K41" s="23" t="s">
        <v>19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9"/>
      <c r="AJ41" s="9"/>
      <c r="AK41" s="9"/>
    </row>
    <row r="42" spans="1:37" ht="27.75" customHeight="1">
      <c r="A42" s="11"/>
      <c r="B42" s="9"/>
      <c r="C42" s="10" t="s">
        <v>20</v>
      </c>
      <c r="D42" s="9"/>
      <c r="E42" s="9"/>
      <c r="F42" s="9"/>
      <c r="G42" s="9"/>
      <c r="H42" s="9"/>
      <c r="I42" s="9"/>
      <c r="J42" s="9"/>
      <c r="K42" s="9"/>
      <c r="L42" s="9"/>
      <c r="M42" s="35">
        <f ca="1">Y18/8</f>
        <v>3</v>
      </c>
      <c r="N42" s="37"/>
      <c r="O42" s="37"/>
      <c r="P42" s="36"/>
      <c r="Q42" s="10" t="s">
        <v>36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8.25" customHeight="1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 t="s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0" t="s">
        <v>1</v>
      </c>
      <c r="AF43" s="9"/>
      <c r="AG43" s="9"/>
      <c r="AH43" s="10" t="s">
        <v>1</v>
      </c>
      <c r="AI43" s="9"/>
      <c r="AJ43" s="9"/>
      <c r="AK43" s="9"/>
    </row>
    <row r="44" spans="1:37" ht="30.95" customHeight="1">
      <c r="A44" s="10" t="s">
        <v>1</v>
      </c>
      <c r="B44" s="9"/>
      <c r="C44" s="11"/>
      <c r="D44" s="9"/>
      <c r="E44" s="9"/>
      <c r="F44" s="10"/>
      <c r="G44" s="9"/>
      <c r="H44" s="10"/>
      <c r="I44" s="10"/>
      <c r="J44" s="9"/>
      <c r="K44" s="9"/>
      <c r="L44" s="10"/>
      <c r="M44" s="9"/>
      <c r="N44" s="9"/>
      <c r="O44" s="9"/>
      <c r="P44" s="9"/>
      <c r="Q44" s="9"/>
      <c r="R44" s="9"/>
      <c r="S44" s="9"/>
      <c r="T44" s="11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 t="s">
        <v>1</v>
      </c>
      <c r="AI44" s="10" t="s">
        <v>1</v>
      </c>
      <c r="AJ44" s="9"/>
      <c r="AK44" s="9"/>
    </row>
    <row r="45" spans="1:37" ht="30.95" customHeight="1">
      <c r="A45" s="11"/>
      <c r="B45" s="9"/>
      <c r="C45" s="11"/>
      <c r="D45" s="14"/>
      <c r="E45" s="14"/>
      <c r="F45" s="10"/>
      <c r="G45" s="9"/>
      <c r="H45" s="3"/>
      <c r="I45" s="3"/>
      <c r="J45" s="4"/>
      <c r="K45" s="4"/>
      <c r="L45" s="10"/>
      <c r="M45" s="9"/>
      <c r="N45" s="9"/>
      <c r="O45" s="9"/>
      <c r="P45" s="9"/>
      <c r="Q45" s="9"/>
      <c r="R45" s="9"/>
      <c r="S45" s="9"/>
      <c r="T45" s="11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30.95" customHeight="1">
      <c r="A46" s="10" t="s">
        <v>1</v>
      </c>
      <c r="B46" s="9"/>
      <c r="C46" s="11"/>
      <c r="D46" s="9"/>
      <c r="E46" s="9"/>
      <c r="F46" s="10"/>
      <c r="G46" s="9"/>
      <c r="H46" s="10"/>
      <c r="I46" s="10"/>
      <c r="J46" s="9"/>
      <c r="K46" s="9"/>
      <c r="L46" s="10"/>
      <c r="M46" s="9"/>
      <c r="N46" s="9"/>
      <c r="O46" s="9"/>
      <c r="P46" s="9"/>
      <c r="Q46" s="9"/>
      <c r="R46" s="9"/>
      <c r="S46" s="9"/>
      <c r="T46" s="11"/>
      <c r="U46" s="9"/>
      <c r="V46" s="9"/>
      <c r="W46" s="9"/>
      <c r="X46" s="10" t="s">
        <v>1</v>
      </c>
      <c r="Y46" s="27">
        <f ca="1">Y18</f>
        <v>24</v>
      </c>
      <c r="Z46" s="27"/>
      <c r="AA46" s="10" t="s">
        <v>37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30.95" customHeight="1">
      <c r="A47" s="10"/>
      <c r="B47" s="9"/>
      <c r="C47" s="11"/>
      <c r="D47" s="9"/>
      <c r="E47" s="9"/>
      <c r="F47" s="10"/>
      <c r="G47" s="9"/>
      <c r="H47" s="10"/>
      <c r="I47" s="10"/>
      <c r="J47" s="9"/>
      <c r="K47" s="9"/>
      <c r="L47" s="10"/>
      <c r="M47" s="9"/>
      <c r="N47" s="9"/>
      <c r="O47" s="9"/>
      <c r="P47" s="9"/>
      <c r="Q47" s="9"/>
      <c r="R47" s="9"/>
      <c r="S47" s="9"/>
      <c r="T47" s="1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30.95" customHeight="1">
      <c r="A48" s="10" t="s">
        <v>38</v>
      </c>
      <c r="B48" s="9"/>
      <c r="C48" s="10" t="s">
        <v>21</v>
      </c>
      <c r="D48" s="9"/>
      <c r="E48" s="9"/>
      <c r="F48" s="10"/>
      <c r="G48" s="9"/>
      <c r="H48" s="10"/>
      <c r="I48" s="10"/>
      <c r="J48" s="9"/>
      <c r="K48" s="9"/>
      <c r="L48" s="10"/>
      <c r="M48" s="9"/>
      <c r="N48" s="9"/>
      <c r="O48" s="9"/>
      <c r="P48" s="9"/>
      <c r="Q48" s="9"/>
      <c r="R48" s="9"/>
      <c r="S48" s="9"/>
      <c r="T48" s="10" t="s">
        <v>22</v>
      </c>
      <c r="U48" s="9"/>
      <c r="V48" s="9"/>
      <c r="W48" s="9"/>
      <c r="X48" s="9"/>
      <c r="Y48" s="9"/>
      <c r="Z48" s="9"/>
      <c r="AA48" s="9"/>
      <c r="AB48" s="9"/>
      <c r="AC48" s="9"/>
      <c r="AD48" s="35">
        <f ca="1">AD20</f>
        <v>6</v>
      </c>
      <c r="AE48" s="37"/>
      <c r="AF48" s="37"/>
      <c r="AG48" s="36"/>
      <c r="AH48" s="10" t="s">
        <v>39</v>
      </c>
      <c r="AI48" s="9"/>
      <c r="AJ48" s="9"/>
      <c r="AK48" s="9"/>
    </row>
    <row r="49" spans="1:37" ht="30.95" customHeight="1">
      <c r="A49" s="10"/>
      <c r="B49" s="9"/>
      <c r="C49" s="10"/>
      <c r="D49" s="9"/>
      <c r="E49" s="9"/>
      <c r="F49" s="10"/>
      <c r="G49" s="9"/>
      <c r="H49" s="10"/>
      <c r="I49" s="10"/>
      <c r="J49" s="9"/>
      <c r="K49" s="9"/>
      <c r="L49" s="10"/>
      <c r="M49" s="9"/>
      <c r="N49" s="9"/>
      <c r="O49" s="9"/>
      <c r="P49" s="9"/>
      <c r="Q49" s="9"/>
      <c r="R49" s="9"/>
      <c r="S49" s="9"/>
      <c r="T49" s="11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6.5" customHeight="1">
      <c r="A50" s="10"/>
      <c r="B50" s="9"/>
      <c r="C50" s="10"/>
      <c r="D50" s="9"/>
      <c r="E50" s="9"/>
      <c r="F50" s="10"/>
      <c r="G50" s="9"/>
      <c r="H50" s="10"/>
      <c r="I50" s="10"/>
      <c r="J50" s="9"/>
      <c r="K50" s="9"/>
      <c r="L50" s="10"/>
      <c r="M50" s="9"/>
      <c r="N50" s="9"/>
      <c r="O50" s="9"/>
      <c r="P50" s="9"/>
      <c r="Q50" s="9"/>
      <c r="R50" s="9"/>
      <c r="S50" s="9"/>
      <c r="T50" s="11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30.95" customHeight="1">
      <c r="A51" s="10"/>
      <c r="B51" s="9"/>
      <c r="C51" s="10"/>
      <c r="D51" s="9"/>
      <c r="E51" s="9"/>
      <c r="F51" s="10"/>
      <c r="G51" s="9"/>
      <c r="H51" s="10"/>
      <c r="I51" s="10"/>
      <c r="J51" s="9"/>
      <c r="K51" s="9"/>
      <c r="L51" s="10"/>
      <c r="M51" s="9"/>
      <c r="N51" s="9"/>
      <c r="O51" s="9"/>
      <c r="P51" s="9"/>
      <c r="Q51" s="9"/>
      <c r="R51" s="9"/>
      <c r="S51" s="9"/>
      <c r="T51" s="11"/>
      <c r="U51" s="9"/>
      <c r="V51" s="9"/>
      <c r="W51" s="9"/>
      <c r="X51" s="9"/>
      <c r="Y51" s="9"/>
      <c r="Z51" s="9"/>
      <c r="AA51" s="9"/>
      <c r="AB51" s="10" t="s">
        <v>40</v>
      </c>
      <c r="AC51" s="10" t="s">
        <v>40</v>
      </c>
      <c r="AD51" s="10" t="s">
        <v>40</v>
      </c>
      <c r="AE51" s="9"/>
      <c r="AF51" s="9"/>
      <c r="AG51" s="9"/>
      <c r="AH51" s="9"/>
      <c r="AI51" s="9"/>
      <c r="AJ51" s="9"/>
      <c r="AK51" s="9"/>
    </row>
    <row r="52" spans="1:37" ht="30.95" customHeight="1">
      <c r="A52" s="10"/>
      <c r="B52" s="9"/>
      <c r="C52" s="10"/>
      <c r="D52" s="9"/>
      <c r="E52" s="9"/>
      <c r="F52" s="10"/>
      <c r="G52" s="9"/>
      <c r="H52" s="10"/>
      <c r="I52" s="10"/>
      <c r="J52" s="9"/>
      <c r="K52" s="9"/>
      <c r="L52" s="10"/>
      <c r="M52" s="9"/>
      <c r="N52" s="9"/>
      <c r="O52" s="9"/>
      <c r="P52" s="9"/>
      <c r="Q52" s="9"/>
      <c r="R52" s="9"/>
      <c r="S52" s="9"/>
      <c r="T52" s="11"/>
      <c r="U52" s="9"/>
      <c r="V52" s="9"/>
      <c r="W52" s="9"/>
      <c r="X52" s="9"/>
      <c r="Y52" s="9"/>
      <c r="Z52" s="9"/>
      <c r="AA52" s="9"/>
      <c r="AB52" s="9"/>
      <c r="AC52" s="10" t="s">
        <v>40</v>
      </c>
      <c r="AD52" s="9"/>
      <c r="AE52" s="9"/>
      <c r="AF52" s="9"/>
      <c r="AG52" s="9"/>
      <c r="AH52" s="9"/>
      <c r="AI52" s="9"/>
      <c r="AJ52" s="9"/>
      <c r="AK52" s="9"/>
    </row>
    <row r="53" spans="1:37" ht="30.95" customHeight="1">
      <c r="A53" s="10"/>
      <c r="B53" s="9"/>
      <c r="C53" s="10"/>
      <c r="D53" s="9"/>
      <c r="E53" s="9"/>
      <c r="F53" s="10"/>
      <c r="G53" s="9"/>
      <c r="H53" s="10"/>
      <c r="I53" s="10"/>
      <c r="J53" s="9"/>
      <c r="K53" s="9"/>
      <c r="L53" s="10"/>
      <c r="M53" s="9"/>
      <c r="N53" s="9"/>
      <c r="O53" s="9"/>
      <c r="P53" s="9"/>
      <c r="Q53" s="9"/>
      <c r="R53" s="9"/>
      <c r="S53" s="9"/>
      <c r="T53" s="11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20"/>
      <c r="AH53" s="9"/>
      <c r="AI53" s="9"/>
      <c r="AJ53" s="9"/>
      <c r="AK53" s="9"/>
    </row>
    <row r="54" spans="1:37" ht="30.95" customHeight="1">
      <c r="A54" s="10" t="s">
        <v>41</v>
      </c>
      <c r="B54" s="9"/>
      <c r="C54" s="10" t="s">
        <v>23</v>
      </c>
      <c r="D54" s="9"/>
      <c r="E54" s="9"/>
      <c r="F54" s="10"/>
      <c r="G54" s="9"/>
      <c r="H54" s="10"/>
      <c r="I54" s="10"/>
      <c r="J54" s="9"/>
      <c r="K54" s="9"/>
      <c r="L54" s="10"/>
      <c r="M54" s="35">
        <f ca="1">AD48/2</f>
        <v>3</v>
      </c>
      <c r="N54" s="37"/>
      <c r="O54" s="37"/>
      <c r="P54" s="36"/>
      <c r="Q54" s="10" t="s">
        <v>42</v>
      </c>
      <c r="R54" s="9"/>
      <c r="S54" s="9"/>
      <c r="T54" s="11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7.25" customHeight="1">
      <c r="A55" s="10"/>
      <c r="B55" s="9"/>
      <c r="C55" s="11"/>
      <c r="D55" s="9"/>
      <c r="E55" s="9"/>
      <c r="F55" s="10"/>
      <c r="G55" s="9"/>
      <c r="H55" s="10"/>
      <c r="I55" s="10"/>
      <c r="J55" s="9"/>
      <c r="K55" s="9"/>
      <c r="L55" s="10"/>
      <c r="M55" s="9"/>
      <c r="N55" s="9"/>
      <c r="O55" s="9"/>
      <c r="P55" s="9"/>
      <c r="Q55" s="9"/>
      <c r="R55" s="9"/>
      <c r="S55" s="9"/>
      <c r="T55" s="11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30.95" customHeight="1">
      <c r="A56" s="10" t="s">
        <v>43</v>
      </c>
      <c r="B56" s="9"/>
      <c r="C56" s="10" t="s">
        <v>24</v>
      </c>
      <c r="D56" s="9"/>
      <c r="E56" s="9"/>
      <c r="F56" s="10"/>
      <c r="G56" s="9"/>
      <c r="H56" s="10"/>
      <c r="I56" s="10"/>
      <c r="J56" s="9"/>
      <c r="K56" s="9"/>
      <c r="L56" s="10"/>
      <c r="M56" s="35">
        <f ca="1">AD48/6</f>
        <v>1</v>
      </c>
      <c r="N56" s="37"/>
      <c r="O56" s="37"/>
      <c r="P56" s="36"/>
      <c r="Q56" s="10" t="s">
        <v>42</v>
      </c>
      <c r="R56" s="9"/>
      <c r="S56" s="9"/>
      <c r="T56" s="11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</sheetData>
  <mergeCells count="22">
    <mergeCell ref="AI1:AJ1"/>
    <mergeCell ref="AI29:AJ29"/>
    <mergeCell ref="K2:L2"/>
    <mergeCell ref="K1:L1"/>
    <mergeCell ref="M14:P14"/>
    <mergeCell ref="R11:U11"/>
    <mergeCell ref="Y18:Z18"/>
    <mergeCell ref="M26:P26"/>
    <mergeCell ref="M28:P28"/>
    <mergeCell ref="AD20:AG20"/>
    <mergeCell ref="R39:U39"/>
    <mergeCell ref="M42:P42"/>
    <mergeCell ref="Y46:Z46"/>
    <mergeCell ref="AD48:AG48"/>
    <mergeCell ref="C36:O36"/>
    <mergeCell ref="K37:N37"/>
    <mergeCell ref="M54:P54"/>
    <mergeCell ref="M56:P56"/>
    <mergeCell ref="K33:N33"/>
    <mergeCell ref="K35:N35"/>
    <mergeCell ref="C32:O32"/>
    <mergeCell ref="C34:O3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円と球⑤</vt:lpstr>
      <vt:lpstr>円と球⑥</vt:lpstr>
      <vt:lpstr>円と球⑦</vt:lpstr>
      <vt:lpstr>円と球⑤!Print_Area</vt:lpstr>
      <vt:lpstr>円と球⑥!Print_Area</vt:lpstr>
      <vt:lpstr>円と球⑦!Print_Area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2017-10-29T01:34:15Z</cp:lastPrinted>
  <dcterms:created xsi:type="dcterms:W3CDTF">2007-08-03T14:12:07Z</dcterms:created>
  <dcterms:modified xsi:type="dcterms:W3CDTF">2017-10-29T01:34:36Z</dcterms:modified>
</cp:coreProperties>
</file>